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pivotTable+xml" PartName="/xl/pivotTables/pivotTable4.xml"/>
  <Override ContentType="application/vnd.openxmlformats-officedocument.spreadsheetml.pivotTable+xml" PartName="/xl/pivotTables/pivotTable1.xml"/>
  <Override ContentType="application/vnd.openxmlformats-officedocument.spreadsheetml.pivotTable+xml" PartName="/xl/pivotTables/pivotTable2.xml"/>
  <Override ContentType="application/vnd.openxmlformats-officedocument.spreadsheetml.pivotTable+xml" PartName="/xl/pivotTables/pivotTable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nalytics_June, 2019" sheetId="1" r:id="rId3"/>
    <sheet state="visible" name="Analytics_July,2019" sheetId="2" r:id="rId4"/>
    <sheet state="visible" name="Analytics_Aug,2019" sheetId="3" r:id="rId5"/>
    <sheet state="visible" name="Sep, 2019" sheetId="4" r:id="rId6"/>
    <sheet state="visible" name="Oct, 2019" sheetId="5" r:id="rId7"/>
    <sheet state="visible" name="All Data" sheetId="6" r:id="rId8"/>
    <sheet state="visible" name="Nov, 2019" sheetId="7" r:id="rId9"/>
    <sheet state="hidden" name="Old-Delete-Summary" sheetId="8" r:id="rId10"/>
    <sheet state="hidden" name="No Data (ML + Graph)-Old Delete" sheetId="9" r:id="rId11"/>
    <sheet state="visible" name="No Data (ML  Graph)" sheetId="10" r:id="rId12"/>
    <sheet state="visible" name="VocabularyGlossary Report" sheetId="11" r:id="rId13"/>
    <sheet state="visible" name="No Interactive Data" sheetId="12" r:id="rId14"/>
    <sheet state="visible" name="Graph Vs. ML" sheetId="13" r:id="rId15"/>
  </sheets>
  <definedNames>
    <definedName hidden="1" localSheetId="0" name="_xlnm._FilterDatabase">'Analytics_June, 2019'!$C$1:$L$1</definedName>
    <definedName hidden="1" localSheetId="2" name="_xlnm._FilterDatabase">'Analytics_Aug,2019'!$A$1:$L$778</definedName>
    <definedName hidden="1" localSheetId="7" name="_xlnm._FilterDatabase">'Old-Delete-Summary'!$A$1:$M$172</definedName>
    <definedName hidden="1" localSheetId="8" name="_xlnm._FilterDatabase">'No Data (ML + Graph)-Old Delete'!$A$1:$F$335</definedName>
    <definedName hidden="1" localSheetId="9" name="_xlnm._FilterDatabase">'No Data (ML  Graph)'!$A$1:$F$335</definedName>
    <definedName hidden="1" localSheetId="11" name="_xlnm._FilterDatabase">'No Interactive Data'!$A$1:$F$336</definedName>
    <definedName hidden="1" localSheetId="12" name="_xlnm._FilterDatabase">'Graph Vs. ML'!$A$1:$H$1042</definedName>
  </definedNames>
  <calcPr/>
  <pivotCaches>
    <pivotCache cacheId="0" r:id="rId16"/>
  </pivotCaches>
</workbook>
</file>

<file path=xl/comments1.xml><?xml version="1.0" encoding="utf-8"?>
<comments xmlns:r="http://schemas.openxmlformats.org/officeDocument/2006/relationships" xmlns="http://schemas.openxmlformats.org/spreadsheetml/2006/main">
  <authors>
    <author/>
  </authors>
  <commentList>
    <comment authorId="0" ref="A1">
      <text>
        <t xml:space="preserve">+karuna.puri@springernature.com didn't we decided that we won't capture instances where digital data is present?
	-Keerti Singh
We decided to keep them in code in order to compare marklogic vs. Graph (which is included in digital data column only) results. In case ML has more results then point such scenarios to business if they are valid candidate to leverage our graph or digital data in any form. That's why we have included them in summary sheet as well.
	-Karuna Puri</t>
      </text>
    </comment>
  </commentList>
</comments>
</file>

<file path=xl/comments2.xml><?xml version="1.0" encoding="utf-8"?>
<comments xmlns:r="http://schemas.openxmlformats.org/officeDocument/2006/relationships" xmlns="http://schemas.openxmlformats.org/spreadsheetml/2006/main">
  <authors>
    <author/>
  </authors>
  <commentList>
    <comment authorId="0" ref="G1">
      <text>
        <t xml:space="preserve">+ebie.mavelilsam@springernature.com Look at column D which is highlighted and then populate column F
_Assigned to Ebie Mavelil Sam_
	-Karuna Puri</t>
      </text>
    </comment>
  </commentList>
</comments>
</file>

<file path=xl/sharedStrings.xml><?xml version="1.0" encoding="utf-8"?>
<sst xmlns="http://schemas.openxmlformats.org/spreadsheetml/2006/main" count="28898" uniqueCount="3509">
  <si>
    <t>Month</t>
  </si>
  <si>
    <t>Search Term</t>
  </si>
  <si>
    <t>Year</t>
  </si>
  <si>
    <t>Results Served From</t>
  </si>
  <si>
    <t>Context</t>
  </si>
  <si>
    <t>Non-contextual</t>
  </si>
  <si>
    <t>Graph Results</t>
  </si>
  <si>
    <t>Marklogic Results</t>
  </si>
  <si>
    <t>Total Views</t>
  </si>
  <si>
    <t>Unique Views</t>
  </si>
  <si>
    <t>Search Category</t>
  </si>
  <si>
    <t>URL</t>
  </si>
  <si>
    <t>Processing_Timestamp</t>
  </si>
  <si>
    <t>Processing_DateTime</t>
  </si>
  <si>
    <t>July</t>
  </si>
  <si>
    <t>-</t>
  </si>
  <si>
    <t>0</t>
  </si>
  <si>
    <t>Graph</t>
  </si>
  <si>
    <t>["''."]</t>
  </si>
  <si>
    <t>1,55,165</t>
  </si>
  <si>
    <t>Static</t>
  </si>
  <si>
    <t>https://materials.springer.com/search?searchTerm=&amp;datasourceFacet=lb&amp;substanceId=</t>
  </si>
  <si>
    <t>June</t>
  </si>
  <si>
    <t>4,66,811</t>
  </si>
  <si>
    <t>https://materials.springer.com/search?searchTerm=&amp;datasourceFacet=sm_isp&amp;substanceId=</t>
  </si>
  <si>
    <t>18</t>
  </si>
  <si>
    <t>15</t>
  </si>
  <si>
    <t>https://materials.springer.com/corrosion</t>
  </si>
  <si>
    <t>https://materials.springer.com/search?searchTerm=&amp;datasourceFacet=sm_ptd&amp;substanceId=</t>
  </si>
  <si>
    <t>79</t>
  </si>
  <si>
    <t>39</t>
  </si>
  <si>
    <t>https://materials.springer.com/</t>
  </si>
  <si>
    <t>https://materials.springer.com/search?searchTerm=&amp;datasourceFacet=sm_tpp&amp;substanceId=</t>
  </si>
  <si>
    <t xml:space="preserve">
</t>
  </si>
  <si>
    <t>benzene</t>
  </si>
  <si>
    <t>['substance: benzene ']</t>
  </si>
  <si>
    <t>1,795</t>
  </si>
  <si>
    <t>5,799</t>
  </si>
  <si>
    <t>16</t>
  </si>
  <si>
    <t>Interactive and Static</t>
  </si>
  <si>
    <t xml:space="preserve">https://materials.springer.com/search?searchTerm=benzene&amp;propertyFacet=""
</t>
  </si>
  <si>
    <t>https://materials.springer.com/search?searchTerm=&amp;datasourceFacet=sm_msi&amp;substanceId=</t>
  </si>
  <si>
    <t>14</t>
  </si>
  <si>
    <t>13</t>
  </si>
  <si>
    <t>https://materials.springer.com/periodictable</t>
  </si>
  <si>
    <t>https://materials.springer.com/search?searchTerm=&amp;datasourceFacet=sm_sub&amp;substanceId=</t>
  </si>
  <si>
    <t>Marklogic</t>
  </si>
  <si>
    <t>["'he_c31c174'."]</t>
  </si>
  <si>
    <t>1</t>
  </si>
  <si>
    <t>Al2O3</t>
  </si>
  <si>
    <t>['substance: al2o3 ']</t>
  </si>
  <si>
    <t>3</t>
  </si>
  <si>
    <t>https://materials.springer.com/textsearch?searchTerm=he_c31c174&amp;propertyFacet=&amp;autoRedirectTextSearch=true</t>
  </si>
  <si>
    <t>https://materials.springer.com/search?searchTerm=Al2O3&amp;propertyFacet=</t>
  </si>
  <si>
    <t>6</t>
  </si>
  <si>
    <t>4</t>
  </si>
  <si>
    <t>La-Ga</t>
  </si>
  <si>
    <t>['substance: ga-la ']</t>
  </si>
  <si>
    <t>https://materials.springer.com/search?searchTerm=La-Ga&amp;propertyFacet=</t>
  </si>
  <si>
    <t>https://materials.springer.com/thermophysical/docs/he_c31c174</t>
  </si>
  <si>
    <t>Bi2Te3</t>
  </si>
  <si>
    <t>['substance: bi2te3 ']</t>
  </si>
  <si>
    <t>https://materials.springer.com/search?searchTerm=Bi2Te3&amp;propertyFacet=</t>
  </si>
  <si>
    <t>https://materials.springer.com/interactive/overview/adsorption?propertyId=PhysProp-on0143dkvo6tmf9qr4vrhcce5brus38h</t>
  </si>
  <si>
    <t>8</t>
  </si>
  <si>
    <t>https://materials.springer.com/bookshelf</t>
  </si>
  <si>
    <t>Dy-Ga-O</t>
  </si>
  <si>
    <t>['substance: dy-ga-o ']</t>
  </si>
  <si>
    <t>https://materials.springer.com/search?searchTerm=Dy-Ga-O&amp;propertyFacet=</t>
  </si>
  <si>
    <t>9</t>
  </si>
  <si>
    <t>Rb2SnCl6</t>
  </si>
  <si>
    <t>['substance: rb2sncl6 ']</t>
  </si>
  <si>
    <t>https://materials.springer.com/search?searchTerm=Rb2SnCl6&amp;propertyFacet=</t>
  </si>
  <si>
    <t>https://materials.springer.com/msi/phase-diagram/docs/sm_msi_r_10_023660_01_full_LnkDia5</t>
  </si>
  <si>
    <t>adsorption</t>
  </si>
  <si>
    <t>['property: adsorption ']</t>
  </si>
  <si>
    <t>19</t>
  </si>
  <si>
    <t>6,186</t>
  </si>
  <si>
    <t>Sb2Te3</t>
  </si>
  <si>
    <t>https://materials.springer.com/search?searchTerm=adsorption&amp;propertyFacet=</t>
  </si>
  <si>
    <t>['substance: sb2te3 ']</t>
  </si>
  <si>
    <t>https://materials.springer.com/search?searchTerm=Sb2Te3&amp;propertyFacet=</t>
  </si>
  <si>
    <t>property: adsorption</t>
  </si>
  <si>
    <t>6,105</t>
  </si>
  <si>
    <t>5</t>
  </si>
  <si>
    <t xml:space="preserve">https://materials.springer.com/search?searchTerm=adsorption&amp;propertyFacet=""
</t>
  </si>
  <si>
    <t>CsPbBr3</t>
  </si>
  <si>
    <t>['substance: cspbbr3 ']</t>
  </si>
  <si>
    <t>https://materials.springer.com/search?searchTerm=CsPbBr3&amp;propertyFacet=</t>
  </si>
  <si>
    <t>11</t>
  </si>
  <si>
    <t>https://materials.springer.com/interactive/overview?substanceId=skm:CDQPHGNPEFYYOCWT</t>
  </si>
  <si>
    <t>https://materials.springer.com/msi/docs/sm_msi_r_10_010419_01=</t>
  </si>
  <si>
    <t>Fe3GeTe2</t>
  </si>
  <si>
    <t>['substance: fe3gete2 ']</t>
  </si>
  <si>
    <t>https://materials.springer.com/search?searchTerm=Fe3GeTe2&amp;propertyFacet=</t>
  </si>
  <si>
    <t>https://materials.springer.com/interactive/overview?substanceId=skm:OPYSRKKLMFNJKQQV</t>
  </si>
  <si>
    <t>2</t>
  </si>
  <si>
    <t>https://materials.springer.com/ads/docs/ads000011</t>
  </si>
  <si>
    <t>Y-Ga</t>
  </si>
  <si>
    <t>['substance: ga-y ']</t>
  </si>
  <si>
    <t>https://materials.springer.com/search?searchTerm=Y-Ga&amp;propertyFacet=</t>
  </si>
  <si>
    <t>10</t>
  </si>
  <si>
    <t>https://materials.springer.com/interactive/overview/adsorption?propertyId=PhysProp-on0143dkvo6tmf9qr4vrhcce5brus38h&amp;valueLessThan=-2.0</t>
  </si>
  <si>
    <t>Yb3Ge5</t>
  </si>
  <si>
    <t>['substance: yb3ge5 ']</t>
  </si>
  <si>
    <t>https://materials.springer.com/search?searchTerm=Yb3Ge5&amp;propertyFacet=</t>
  </si>
  <si>
    <t>https://materials.springer.com/interactive/overview?propertyId=PhysProp-i7kkmdokhaebk4hkehrfra2rmhv4bqkg</t>
  </si>
  <si>
    <t>methane Fiber Carbon (activated carbon from Toyobo Co., sample 2)</t>
  </si>
  <si>
    <t>CrI3</t>
  </si>
  <si>
    <t>substance: fiber carbon (activated carbon from toyobo co., sample 2), substance: methane</t>
  </si>
  <si>
    <t>['substance: cri3 ']</t>
  </si>
  <si>
    <t>https://materials.springer.com/search?searchTerm=methane+Fiber+Carbon+(activated+carbon+from+Toyobo+Co.,+sample+2)&amp;propertyFacet=</t>
  </si>
  <si>
    <t>https://materials.springer.com/search?searchTerm=CrI3&amp;propertyFacet=</t>
  </si>
  <si>
    <t>Cu2Te</t>
  </si>
  <si>
    <t>['substance: cu2te ']</t>
  </si>
  <si>
    <t>https://materials.springer.com/search?searchTerm=Cu2Te&amp;propertyFacet=</t>
  </si>
  <si>
    <t>https://materials.springer.com/interactive/nmr?systemId=35259&amp;propertyName=Chemical Shift</t>
  </si>
  <si>
    <t>MoS2</t>
  </si>
  <si>
    <t>['substance: mos2 ']</t>
  </si>
  <si>
    <t>https://materials.springer.com/search?searchTerm=MoS2&amp;propertyFacet=</t>
  </si>
  <si>
    <t>toluene</t>
  </si>
  <si>
    <t>['substance: toluene ']</t>
  </si>
  <si>
    <t>1,009</t>
  </si>
  <si>
    <t>3,530</t>
  </si>
  <si>
    <t>https://materials.springer.com/search?searchTerm=toluene&amp;propertyFacet=</t>
  </si>
  <si>
    <t>https://materials.springer.com/search?searchTerm=Yb3Ge5&amp;pageNumber=1&amp;autoRedirectTextSearch=false&amp;substanceId=</t>
  </si>
  <si>
    <t>https://materials.springer.com/interactive/overview?substanceId=skm:MKVZGJPIINZZAIJX&amp;propertyId=PhysProp-mo537v6ltgp0i9fpnuj5ff7c05fvs0jl</t>
  </si>
  <si>
    <t>gaas</t>
  </si>
  <si>
    <t>['substance: gaas ']</t>
  </si>
  <si>
    <t>742</t>
  </si>
  <si>
    <t>1,995</t>
  </si>
  <si>
    <t>https://materials.springer.com/search?searchTerm=gaas&amp;propertyFacet=</t>
  </si>
  <si>
    <t>SiO2</t>
  </si>
  <si>
    <t>https://materials.springer.com/structure-search</t>
  </si>
  <si>
    <t>['substance: sio2 ']</t>
  </si>
  <si>
    <t>https://materials.springer.com/search?searchTerm=SiO2&amp;propertyFacet=</t>
  </si>
  <si>
    <t>https://materials.springer.com/interactive/overview/adsorption?adsorbateId=skm:DAQRSEGSGRRWAAUV</t>
  </si>
  <si>
    <t>ZnO</t>
  </si>
  <si>
    <t>['substance: zno ']</t>
  </si>
  <si>
    <t>https://materials.springer.com/search?searchTerm=ZnO&amp;propertyFacet=</t>
  </si>
  <si>
    <t>co</t>
  </si>
  <si>
    <t>['substance: co ']</t>
  </si>
  <si>
    <t>1,805</t>
  </si>
  <si>
    <t>1,09,432</t>
  </si>
  <si>
    <t>https://materials.springer.com/search?searchTerm=co&amp;propertyFacet=</t>
  </si>
  <si>
    <t>https://materials.springer.com/search?searchTerm=&amp;pageNumber=2&amp;autoRedirectTextSearch=false&amp;datasourceFacet=sm_ptd&amp;substanceId=</t>
  </si>
  <si>
    <t>https://materials.springer.com/interactive/overview/adsorption?adsorbateId=skm:DAQRSEGSGRRWAAUV&amp;adsorbentId=smd:substance_5e9b8af8b648408b284b10a9e1cd7ba5</t>
  </si>
  <si>
    <t>7</t>
  </si>
  <si>
    <t>https://materials.springer.com/interactive/overview/nmr?substanceId=skm:RWHFJDALSYTLYYTC&amp;propertyId=PhysProp-maqiu0f43autsuaf8njib6kru1hju3i4</t>
  </si>
  <si>
    <t>Bi-Te-Ga phase diagram</t>
  </si>
  <si>
    <t>['substance: bi-ga-te; ', 'property: phase diagram ']</t>
  </si>
  <si>
    <t>https://materials.springer.com/search?searchTerm=Bi-Te-Ga+phase+diagram&amp;propertyFacet=</t>
  </si>
  <si>
    <t>(E)-ethyl[1-ethyl-2-(methoxydimethylsilyl)-1-propenyl]borinic acid methyl ester</t>
  </si>
  <si>
    <t>['substance: (e)-ethyl[1-ethyl-2-(methoxydimethylsilyl)-1-propenyl]borinic acid methyl ester ']</t>
  </si>
  <si>
    <t>https://materials.springer.com/search?searchTerm=(E)-ethyl[1-ethyl-2-(methoxydimethylsilyl)-1-propenyl]borinic+acid+methyl+ester&amp;propertyFacet=</t>
  </si>
  <si>
    <t>https://materials.springer.com/interactive/overview/adsorption?adsorbateId=skm:MWKKBGRFCNLLIGCF&amp;adsorbentId=smd:substance_29ce3ec90ac8f66c39a0413beba96fa4</t>
  </si>
  <si>
    <t>Co3Sn2S2</t>
  </si>
  <si>
    <t>['substance: co3sn2s2 ']</t>
  </si>
  <si>
    <t>https://materials.springer.com/search?searchTerm=Co3Sn2S2&amp;propertyFacet=</t>
  </si>
  <si>
    <t>Chemical Shift &gt;405</t>
  </si>
  <si>
    <t>['property: Chemical Shift; ', ' value: &gt;405.0 ']</t>
  </si>
  <si>
    <t>765</t>
  </si>
  <si>
    <t>https://materials.springer.com/search?searchTerm=Chemical+Shift+&gt;405&amp;propertyFacet=</t>
  </si>
  <si>
    <t>https://materials.springer.com/interactive/overview/adsorption?adsorbateId=skm:MWKKBGRFCNLLIGCF&amp;adsorbentId=smd:substance_e8e3ec82907b2b2981823ee316a208b0</t>
  </si>
  <si>
    <t>https://materials.springer.com/search?searchTerm=Cu2Te&amp;oldPageNumber=1&amp;totalNumberOfPages=7&amp;autoRedirectTextSearch=false&amp;propertyFacet=crystal structure&amp;substanceId=</t>
  </si>
  <si>
    <t>Li7La3Zr2O12</t>
  </si>
  <si>
    <t>['substance: li7la3zr2o12 ']</t>
  </si>
  <si>
    <t>https://materials.springer.com/search?searchTerm=Li7La3Zr2O12&amp;propertyFacet=</t>
  </si>
  <si>
    <t>indium nitride</t>
  </si>
  <si>
    <t>['substance: indium nitride ']</t>
  </si>
  <si>
    <t>33</t>
  </si>
  <si>
    <t>129</t>
  </si>
  <si>
    <t>https://materials.springer.com/search?searchTerm=indium+nitride&amp;propertyFacet=</t>
  </si>
  <si>
    <t>Ni(OH)2</t>
  </si>
  <si>
    <t>['substance: ni(oh)2 ']</t>
  </si>
  <si>
    <t>https://materials.springer.com/search?searchTerm=Ni(OH)2&amp;propertyFacet=</t>
  </si>
  <si>
    <t>https://materials.springer.com/interactive/overview/adsorption?adsorbateId=skm:YVORKLREJGXCFFJI&amp;adsorbateId=skm:DAQRSEGSGRRWAAUV</t>
  </si>
  <si>
    <t>isobaric expansivity</t>
  </si>
  <si>
    <t>['property: isobaric expansivity ']</t>
  </si>
  <si>
    <t>SrTiO3</t>
  </si>
  <si>
    <t>['substance: srtio3 ']</t>
  </si>
  <si>
    <t>https://materials.springer.com/search?searchTerm=isobaric+expansivity&amp;propertyFacet=</t>
  </si>
  <si>
    <t>https://materials.springer.com/search?searchTerm=SrTiO3&amp;propertyFacet=</t>
  </si>
  <si>
    <t>https://materials.springer.com/interactive/overview/adsorption?adsorbateId=skm:YVORKLREJGXCFFJI&amp;propertyId=PhysProp-on0143dkvo6tmf9qr4vrhcce5brus38h</t>
  </si>
  <si>
    <t>o3 chemical Shift</t>
  </si>
  <si>
    <t>['substance: o3; ', 'property: chemical shift ']</t>
  </si>
  <si>
    <t>4,732</t>
  </si>
  <si>
    <t>https://materials.springer.com/search?searchTerm=o3+chemical+Shift&amp;propertyFacet=</t>
  </si>
  <si>
    <t>Ti</t>
  </si>
  <si>
    <t>['substance: ti ']</t>
  </si>
  <si>
    <t>https://materials.springer.com/search?searchTerm=Ti&amp;propertyFacet=</t>
  </si>
  <si>
    <t>["'pandey'."]</t>
  </si>
  <si>
    <t>101</t>
  </si>
  <si>
    <t>https://materials.springer.com/interactive/overview/adsorption?adsorbentId=smd:substance_07ca20f279ad871eedd8e54309d85d9b&amp;propertyId=PhysProp-on0143dkvo6tmf9qr4vrhcce5brus38h</t>
  </si>
  <si>
    <t>https://materials.springer.com/textsearch?searchTerm=pandey&amp;propertyFacet=&amp;autoRedirectTextSearch=true</t>
  </si>
  <si>
    <t>https://materials.springer.com/search?searchTerm=Bi2Te3&amp;oldPageNumber=1&amp;totalNumberOfPages=16&amp;autoRedirectTextSearch=false&amp;propertyFacet=crystal structure&amp;substanceId=</t>
  </si>
  <si>
    <t>CaGe2</t>
  </si>
  <si>
    <t>['substance: cage2 ']</t>
  </si>
  <si>
    <t>https://materials.springer.com/search?searchTerm=CaGe2&amp;propertyFacet=</t>
  </si>
  <si>
    <t>https://materials.springer.com/interactive/overview/adsorption?adsorbentId=smd:substance_4401e6ea75f0875cf7e24ae9cf1a7bfd</t>
  </si>
  <si>
    <t>graphene</t>
  </si>
  <si>
    <t>['substance: graphene ']</t>
  </si>
  <si>
    <t>https://materials.springer.com/search?searchTerm=graphene&amp;propertyFacet=</t>
  </si>
  <si>
    <t>https://materials.springer.com/isp/phase-diagram/docs/c_1200260</t>
  </si>
  <si>
    <t>Li4Mn5O12</t>
  </si>
  <si>
    <t>['substance: li4mn5o12 ']</t>
  </si>
  <si>
    <t>https://materials.springer.com/search?searchTerm=Li4Mn5O12&amp;propertyFacet=</t>
  </si>
  <si>
    <t>https://materials.springer.com/interactive/overview/adsorption?adsorbentId=smd:substance_5e9b8af8b648408b284b10a9e1cd7ba5&amp;adsorbentId=smd:substance_8d60828173ab22341a9fa10b36f93cb8</t>
  </si>
  <si>
    <t>https://materials.springer.com/newsarchive</t>
  </si>
  <si>
    <t>zeolite</t>
  </si>
  <si>
    <t>['bibliography: zeolite']</t>
  </si>
  <si>
    <t>https://materials.springer.com/search?searchTerm=zeolite&amp;propertyFacet=</t>
  </si>
  <si>
    <t>https://materials.springer.com/interactive/overview/adsorption?adsorbentId=smd:substance_9a914705e437d0ee8eeb36e39cfbe932</t>
  </si>
  <si>
    <t>AlN</t>
  </si>
  <si>
    <t>['substance: aln ']</t>
  </si>
  <si>
    <t>https://materials.springer.com/search?searchTerm=AlN&amp;propertyFacet=</t>
  </si>
  <si>
    <t>https://materials.springer.com/search?searchTerm=benzene&amp;oldPageNumber=1&amp;totalNumberOfPages=90&amp;autoRedirectTextSearch=false&amp;datasourceFacet=smi_sc&amp;substanceId=</t>
  </si>
  <si>
    <t>['substance: bi-ca ']</t>
  </si>
  <si>
    <t>https://materials.springer.com/search?searchTerm=Ca-Bi&amp;pageNumber=2&amp;autoRedirectTextSearch=false&amp;substanceId=</t>
  </si>
  <si>
    <t>https://materials.springer.com/interactive/overview/adsorption?propertyId=PhysProp-on0143dkvo6tmf9qr4vrhcce5brus38h&amp;valueGreaterThan=70.0</t>
  </si>
  <si>
    <t>https://materials.springer.com/search?searchTerm=benzene&amp;substanceId=smsid_cdqphgnpefyyocwt</t>
  </si>
  <si>
    <t>Fe</t>
  </si>
  <si>
    <t>['substance: fe ']</t>
  </si>
  <si>
    <t>1,12,030</t>
  </si>
  <si>
    <t>https://materials.springer.com/search?searchTerm=Fe&amp;propertyFacet=</t>
  </si>
  <si>
    <t>https://materials.springer.com/interactive/overview/nmr?substanceId=smd:substance_b9afd5fca0228d4dc5c0094ed3ab788a</t>
  </si>
  <si>
    <t>https://materials.springer.com/search?searchTerm=La-Ga&amp;pageNumber=2&amp;autoRedirectTextSearch=false&amp;substanceId=</t>
  </si>
  <si>
    <t>chemical shift &lt; -10</t>
  </si>
  <si>
    <t>['property: chemical shift; ', ' value: &lt;-10.0 ']</t>
  </si>
  <si>
    <t>https://materials.springer.com/search?searchTerm=chemical+shift+&lt;+-10&amp;propertyFacet=</t>
  </si>
  <si>
    <t>https://materials.springer.com/isp/crystallographic/docs/sd_0553010</t>
  </si>
  <si>
    <t>['substance: bi-mg ']</t>
  </si>
  <si>
    <t>https://materials.springer.com/search?searchTerm=Mg+Bi&amp;oldPageNumber=1&amp;totalNumberOfPages=3&amp;autoRedirectTextSearch=false&amp;propertyFacet=phase diagram&amp;substanceId=</t>
  </si>
  <si>
    <t>NbSe2</t>
  </si>
  <si>
    <t>['substance: nbse2 ']</t>
  </si>
  <si>
    <t>https://materials.springer.com/search?searchTerm=NbSe2&amp;propertyFacet=</t>
  </si>
  <si>
    <t>co2</t>
  </si>
  <si>
    <t>['substance: co2 ']</t>
  </si>
  <si>
    <t>639</t>
  </si>
  <si>
    <t>5,526</t>
  </si>
  <si>
    <t>https://materials.springer.com/search?searchTerm=co2&amp;propertyFacet=</t>
  </si>
  <si>
    <t xml:space="preserve">https://materials.springer.com/isp/phase-diagram/docs/c_0103004""
</t>
  </si>
  <si>
    <t>Bi-Te-In phase diagram</t>
  </si>
  <si>
    <t>['substance: bi-in-te; ', 'property: phase diagram ']</t>
  </si>
  <si>
    <t>https://materials.springer.com/search?searchTerm=Bi-Te-In+phase+diagram&amp;propertyFacet=</t>
  </si>
  <si>
    <t>diethyl carbonate</t>
  </si>
  <si>
    <t>['substance: diethyl carbonate ']</t>
  </si>
  <si>
    <t>131</t>
  </si>
  <si>
    <t>311</t>
  </si>
  <si>
    <t>https://materials.springer.com/search?searchTerm=diethyl+carbonate&amp;propertyFacet=</t>
  </si>
  <si>
    <t>GaN</t>
  </si>
  <si>
    <t>https://materials.springer.com/lb/docs/sm_lbs_978-3-540-45285-0_978</t>
  </si>
  <si>
    <t>['substance: gan ']</t>
  </si>
  <si>
    <t>https://materials.springer.com/search?searchTerm=GaN&amp;propertyFacet=</t>
  </si>
  <si>
    <t>ethylene episulfide</t>
  </si>
  <si>
    <t>['substance: ethylene episulfide ']</t>
  </si>
  <si>
    <t>https://materials.springer.com/search?searchTerm=ethylene+episulfide&amp;propertyFacet=</t>
  </si>
  <si>
    <t>['substance: gd2zr2o7 ']</t>
  </si>
  <si>
    <t>gallium arsenide absorption coefficient</t>
  </si>
  <si>
    <t>['substance: gallium arsenide; ', 'property: absorption coefficient ']</t>
  </si>
  <si>
    <t>https://materials.springer.com/search?searchTerm=Gd2Zr2O7&amp;pageNumber=3&amp;autoRedirectTextSearch=false&amp;substanceId=</t>
  </si>
  <si>
    <t>95</t>
  </si>
  <si>
    <t>https://materials.springer.com/search?searchTerm=gallium+arsenide+absorption+coefficient&amp;propertyFacet=</t>
  </si>
  <si>
    <t>https://materials.springer.com/lb/docs/sm_lbs_978-3-662-54089-3_483</t>
  </si>
  <si>
    <t>nitrogen hydrogen</t>
  </si>
  <si>
    <t>['substance: nitrogen, ', 'substance: hydrogen ']</t>
  </si>
  <si>
    <t>45</t>
  </si>
  <si>
    <t>1,402</t>
  </si>
  <si>
    <t>https://materials.springer.com/search?searchTerm=nitrogen+hydrogen&amp;propertyFacet=</t>
  </si>
  <si>
    <t>Li10GeP2S12</t>
  </si>
  <si>
    <t>['substance: li10gep2s12 ']</t>
  </si>
  <si>
    <t>https://materials.springer.com/search?searchTerm=Li10GeP2S12&amp;propertyFacet=</t>
  </si>
  <si>
    <t>o2</t>
  </si>
  <si>
    <t>['substance: o2 ']</t>
  </si>
  <si>
    <t>195</t>
  </si>
  <si>
    <t>LiOsO3</t>
  </si>
  <si>
    <t>87,914</t>
  </si>
  <si>
    <t>['substance: lioso3 ']</t>
  </si>
  <si>
    <t>https://materials.springer.com/search?searchTerm=o2&amp;propertyFacet=</t>
  </si>
  <si>
    <t>https://materials.springer.com/search?searchTerm=LiOsO3&amp;propertyFacet=</t>
  </si>
  <si>
    <t>(H3O)4[Ni6(pi3-O)2(pi2-OSC2H6)2(SO4)2(TATB)8/3].4C2H6O.13H2O</t>
  </si>
  <si>
    <t>substance: (h3o)4[ni6(pi3-o)2(pi2-osc2h6)2(so4)2(tatb)8/3].4c2h6o.13h2o</t>
  </si>
  <si>
    <t>https://materials.springer.com/search?searchTerm=(H3O)4[Ni6(pi3-O)2(pi2-OSC2H6)2(SO4)2(TATB)8/3].4C2H6O.13H2O&amp;propertyFacet=</t>
  </si>
  <si>
    <t>octane water oxygen</t>
  </si>
  <si>
    <t>['substance: oxygen, ', 'substance: octane, ', 'substance: water ']</t>
  </si>
  <si>
    <t>32</t>
  </si>
  <si>
    <t>['substance: liv2o4 ']</t>
  </si>
  <si>
    <t>https://materials.springer.com/search?searchTerm=octane+water+oxygen&amp;propertyFacet=</t>
  </si>
  <si>
    <t>https://materials.springer.com/search?searchTerm=LiV2O4&amp;oldPageNumber=1&amp;totalNumberOfPages=2&amp;autoRedirectTextSearch=false&amp;propertyFacet=crystal structure&amp;substanceId=</t>
  </si>
  <si>
    <t>MnBi2Te4</t>
  </si>
  <si>
    <t>['substance: mnbi2te4 ']</t>
  </si>
  <si>
    <t>https://materials.springer.com/search?searchTerm=MnBi2Te4&amp;propertyFacet=</t>
  </si>
  <si>
    <t>pcp-n tio2</t>
  </si>
  <si>
    <t>['substance: pcp-n, ', 'substance: tio2 ']</t>
  </si>
  <si>
    <t>https://materials.springer.com/search?searchTerm=pcp-n+tio2&amp;propertyFacet=</t>
  </si>
  <si>
    <t>''.</t>
  </si>
  <si>
    <t>Bi2Se3</t>
  </si>
  <si>
    <t>['substance: bi2se3 ']</t>
  </si>
  <si>
    <t>https://materials.springer.com/search?searchTerm=Bi2Se3&amp;propertyFacet=</t>
  </si>
  <si>
    <t>1,52,220</t>
  </si>
  <si>
    <t>speed of sound Trichloromethane</t>
  </si>
  <si>
    <t>['substance: trichloromethane; ', 'property: sound velocity ']</t>
  </si>
  <si>
    <t>CO2 water NaCl</t>
  </si>
  <si>
    <t>23</t>
  </si>
  <si>
    <t>25</t>
  </si>
  <si>
    <t>https://materials.springer.com/search?searchTerm=speed+of+sound+Trichloromethane&amp;propertyFacet=</t>
  </si>
  <si>
    <t>https://materials.springer.com/search?searchTerm=CO2+water+NaCl&amp;propertyFacet=</t>
  </si>
  <si>
    <t>acetone</t>
  </si>
  <si>
    <t>substance: acetone</t>
  </si>
  <si>
    <t>725</t>
  </si>
  <si>
    <t>2,293</t>
  </si>
  <si>
    <t>https://materials.springer.com/search?searchTerm=acetone&amp;propertyFacet=</t>
  </si>
  <si>
    <t>thiirane 1,1-dioxide</t>
  </si>
  <si>
    <t>['substance: thiirane 1,1-dioxide ']</t>
  </si>
  <si>
    <t>https://materials.springer.com/search?searchTerm=thiirane+1,1-dioxide&amp;propertyFacet=</t>
  </si>
  <si>
    <t>MENU</t>
  </si>
  <si>
    <t>Get a free trial</t>
  </si>
  <si>
    <t>zeolite-clay material</t>
  </si>
  <si>
    <t>['substance: zeolite-clay material ']</t>
  </si>
  <si>
    <t>acetylene acetone adsorption</t>
  </si>
  <si>
    <t>['substance: acetone, ', 'substance: acetylene; ', 'property: adsorption ']</t>
  </si>
  <si>
    <t>https://materials.springer.com/search?searchTerm=zeolite-clay+material&amp;propertyFacet=</t>
  </si>
  <si>
    <t>https://materials.springer.com/search?searchTerm=acetylene+acetone+adsorption&amp;propertyFacet="</t>
  </si>
  <si>
    <t>Home</t>
  </si>
  <si>
    <t>["'c_1200260'."]</t>
  </si>
  <si>
    <t>https://materials.springer.com/textsearch?searchTerm=c_1200260&amp;propertyFacet=&amp;autoRedirectTextSearch=true</t>
  </si>
  <si>
    <t>acetylene adsorption</t>
  </si>
  <si>
    <t>['substance: acetylene; ', 'property: adsorption ']</t>
  </si>
  <si>
    <t>51</t>
  </si>
  <si>
    <t xml:space="preserve">https://materials.springer.com/search?searchTerm=acetylene+adsorption&amp;propertyFacet=""
</t>
  </si>
  <si>
    <t>Search by Elements</t>
  </si>
  <si>
    <t>https://materials.springer.com/interactive?systemId=36&amp;systemId=33&amp;systemId=37&amp;propertyId=band gap&amp;database=semiconductor</t>
  </si>
  <si>
    <t>Search by Structure</t>
  </si>
  <si>
    <t>https://materials.springer.com/interactive?systemId=4029&amp;propertyId=Activity Coefficient At Infinite Dilution</t>
  </si>
  <si>
    <t>adsorption &gt;70</t>
  </si>
  <si>
    <t>https://materials.springer.com/interactive/overview?propertyId=PhysProp-gf36ucj84jagkroeuo4fkd17cosc85lu&amp;valueLessThan=100.0</t>
  </si>
  <si>
    <t>['property: adsorption; ', ' value: &gt;70.0 ']</t>
  </si>
  <si>
    <t>852</t>
  </si>
  <si>
    <t>https://materials.springer.com/search?searchTerm=adsorption+&gt;70&amp;propertyFacet=</t>
  </si>
  <si>
    <t>Corrosion Search</t>
  </si>
  <si>
    <t>https://materials.springer.com/interactive/overview?propertyId=PhysProp-k9uofvuenjho9e6utq8o3sreflirmffg</t>
  </si>
  <si>
    <t>adsorption acetone carbosieve g</t>
  </si>
  <si>
    <t>['substance: acetone, ', 'substance: carbosieve g; ', 'property: adsorption ']</t>
  </si>
  <si>
    <t>https://materials.springer.com/search?searchTerm=adsorption+acetone+carbosieve+g&amp;propertyFacet=</t>
  </si>
  <si>
    <t>https://materials.springer.com/interactive/overview?substanceId=skm:FLVTYCEEFWHJKVFW</t>
  </si>
  <si>
    <t>Contact us</t>
  </si>
  <si>
    <t>https://materials.springer.com/interactive/overview?substanceId=skm:QPWDKOSCOPRVUOYG</t>
  </si>
  <si>
    <t>adsorption&lt; -2</t>
  </si>
  <si>
    <t>['property: adsorption; ', ' value: &lt;-2.0 ']</t>
  </si>
  <si>
    <t>307</t>
  </si>
  <si>
    <t>https://materials.springer.com/search?searchTerm=adsorption&lt;+-2&amp;propertyFacet=</t>
  </si>
  <si>
    <t>https://materials.springer.com/interactive/overview?substanceId=skm:ULZSLKQAOAMWZQMF&amp;substanceId=skm:UATZAQFMZSWVNMAJ&amp;substanceId=skm:FLVTYCEEFWHJKVFW</t>
  </si>
  <si>
    <t>Springer.com</t>
  </si>
  <si>
    <t>carbosieve g silica gel adsorption</t>
  </si>
  <si>
    <t>['substance: silica gel, ', 'substance: carbosieve g; ', 'property: adsorption ']</t>
  </si>
  <si>
    <t>https://materials.springer.com/search?searchTerm=carbosieve+g+silica+gel+adsorption&amp;propertyFacet=</t>
  </si>
  <si>
    <t>https://materials.springer.com/interactive/overview/adsorption?adsorbateId=skm:CDQPHGNPEFYYOCWT&amp;adsorbentId=smd:substance_02065dc315c01cd23c2882113b87845a</t>
  </si>
  <si>
    <t>SpringerLink</t>
  </si>
  <si>
    <t>https://materials.springer.com/interactive/overview/adsorption?adsorbateId=skm:YYIHQOZPJDCROGIX&amp;adsorbentId=smd:substance_0222190ef6da3e9d5fc581bfe198f8e4</t>
  </si>
  <si>
    <t>SpringerProtocols</t>
  </si>
  <si>
    <t>pdpz adsorption</t>
  </si>
  <si>
    <t>['substance: pdpz; ', 'property: adsorption ']</t>
  </si>
  <si>
    <t>https://materials.springer.com/search?searchTerm=pdpz+adsorption&amp;propertyFacet=</t>
  </si>
  <si>
    <t>https://materials.springer.com/interactive/overview/adsorption?propertyId=PhysProp-on0143dkvo6tmf9qr4vrhcce5brus38h&amp;valueGreaterThan=-1.0</t>
  </si>
  <si>
    <t>Imprint</t>
  </si>
  <si>
    <t>https://materials.springer.com/interactive/overview/adsorption?propertyId=PhysProp-on0143dkvo6tmf9qr4vrhcce5brus38h&amp;valueGreaterThan=2.8422E-11</t>
  </si>
  <si>
    <t>zif-8 methane adsorption</t>
  </si>
  <si>
    <t>['substance: zif-8, ', 'substance: methane; ', 'property: adsorption ']</t>
  </si>
  <si>
    <t>https://materials.springer.com/search?searchTerm=zif-8+methane+adsorption&amp;propertyFacet=</t>
  </si>
  <si>
    <t>Manage cookies</t>
  </si>
  <si>
    <t>https://materials.springer.com/ads/docs/ads000010</t>
  </si>
  <si>
    <t>\</t>
  </si>
  <si>
    <t>All Results</t>
  </si>
  <si>
    <t>https://materials.springer.com/search?searchTerm=\&amp;propertyFacet=</t>
  </si>
  <si>
    <t>Privacy policy, disclaimer, general terms &amp; conditions</t>
  </si>
  <si>
    <t>https://materials.springer.com/bp/docs/978-3-540-45312-3</t>
  </si>
  <si>
    <t>1,1,1,2-tetrafluoroethane (R-134a)</t>
  </si>
  <si>
    <t>['substance: 1,1,1,2-tetrafluoroethane (r-134a) ']</t>
  </si>
  <si>
    <t>71</t>
  </si>
  <si>
    <t>https://materials.springer.com/search?searchTerm=1,1,1,2-tetrafluoroethane+(R-134a)&amp;propertyFacet=</t>
  </si>
  <si>
    <t>https://materials.springer.com/interactive?systemId=13&amp;propertyId=conduction band splitting&amp;database=semiconductor</t>
  </si>
  <si>
    <t>https://materials.springer.com/corrosion/search?term=Gray+cast+iron&amp;matId=stuff_788e7ea22673b548c71b1f8f63e150c5&amp;envId=</t>
  </si>
  <si>
    <t>Springer Nature</t>
  </si>
  <si>
    <t>acetone acetylene</t>
  </si>
  <si>
    <t>['substance: acetone, ', 'substance: acetylene ']</t>
  </si>
  <si>
    <t>75</t>
  </si>
  <si>
    <t>https://materials.springer.com/search?searchTerm=acetone+acetylene&amp;propertyFacet=</t>
  </si>
  <si>
    <t>https://materials.springer.com/corrosion/search?term=Gray+cast+iron+Seawater&amp;matId=stuff_788e7ea22673b548c71b1f8f63e150c5&amp;envId=stuff_d29c9d2df34b32f022f2ce03e5b811da</t>
  </si>
  <si>
    <t>Activated Graphite (activated graphite) hydrogen adsorption</t>
  </si>
  <si>
    <t>['substance: activated graphite (activated graphite), ', 'substance: hydrogen; ', 'property: adsorption ']</t>
  </si>
  <si>
    <t>https://materials.springer.com/search?searchTerm=Activated+Graphite+(activated+graphite)+hydrogen+adsorption&amp;propertyFacet=</t>
  </si>
  <si>
    <t>crystal structure of Co</t>
  </si>
  <si>
    <t>['substance: co; ', 'property: crystal structure; ']</t>
  </si>
  <si>
    <t>['of']</t>
  </si>
  <si>
    <t>https://materials.springer.com/search?searchTerm=crystal+structure+of+Co&amp;propertyFacet=</t>
  </si>
  <si>
    <t>Adsorption &lt;-2</t>
  </si>
  <si>
    <t>['property: Adsorption; ', ' value: &lt;-2.0 ']</t>
  </si>
  <si>
    <t>308</t>
  </si>
  <si>
    <t>FeSe</t>
  </si>
  <si>
    <t>https://materials.springer.com/search?searchTerm=Adsorption+&lt;-2&amp;propertyFacet=</t>
  </si>
  <si>
    <t>['substance: fese ']</t>
  </si>
  <si>
    <t>https://materials.springer.com/search?searchTerm=FeSe&amp;propertyFacet=</t>
  </si>
  <si>
    <t>https://materials.springer.com/interactive?systemId=28&amp;systemId=10&amp;propertyId=refractive index&amp;database=semiconductor</t>
  </si>
  <si>
    <t xml:space="preserve">https://materials.springer.com/interactive/overview/nmr?substanceId=skm:RWHFJDALSYTLYYTC&amp;propertyId=PhysProp-maqiu0f43autsuaf8njib6kru1hju3i4""
</t>
  </si>
  <si>
    <t>Ga2O3</t>
  </si>
  <si>
    <t>['substance: ga2o3 ']</t>
  </si>
  <si>
    <t>adsorption &lt; 0.25</t>
  </si>
  <si>
    <t>https://materials.springer.com/search?searchTerm=Ga2O3&amp;propertyFacet=</t>
  </si>
  <si>
    <t>['property: adsorption; ', ' value: &lt;0.25 ']</t>
  </si>
  <si>
    <t>https://materials.springer.com/search?searchTerm=adsorption+&lt;+0.25&amp;propertyFacet=</t>
  </si>
  <si>
    <t>Mg3Sb2</t>
  </si>
  <si>
    <t>['substance: mg3sb2 ']</t>
  </si>
  <si>
    <t>https://materials.springer.com/search?searchTerm=Mg3Sb2&amp;propertyFacet=</t>
  </si>
  <si>
    <t>adsorption &gt; -1</t>
  </si>
  <si>
    <t>['property: adsorption; ', ' value: &gt;-1.0 ']</t>
  </si>
  <si>
    <t>https://materials.springer.com/search?searchTerm=adsorption+&gt;+-1&amp;propertyFacet=</t>
  </si>
  <si>
    <t>https://materials.springer.com/isp/crystallographic/docs/sd_1933594</t>
  </si>
  <si>
    <t>quartz</t>
  </si>
  <si>
    <t>['substance: quartz ']</t>
  </si>
  <si>
    <t>https://materials.springer.com/search?searchTerm=quartz&amp;propertyFacet=</t>
  </si>
  <si>
    <t>adsorption &gt;0.000000000028422</t>
  </si>
  <si>
    <t>['property: adsorption; ', ' value: &gt;2.8422E-11 ']</t>
  </si>
  <si>
    <t>https://materials.springer.com/search?searchTerm=adsorption+&gt;0.000000000028422&amp;propertyFacet=</t>
  </si>
  <si>
    <t>Si</t>
  </si>
  <si>
    <t>['substance: si ']</t>
  </si>
  <si>
    <t>https://materials.springer.com/search?searchTerm=Si&amp;propertyFacet=</t>
  </si>
  <si>
    <t>https://materials.springer.com/msi/docs/sm_msi_r_10_023672_01</t>
  </si>
  <si>
    <t>SnSb2Te4</t>
  </si>
  <si>
    <t>Adsorption&lt; 10</t>
  </si>
  <si>
    <t>['substance: snsb2te4 ']</t>
  </si>
  <si>
    <t>['property: Adsorption; ', ' value: &lt;10.0 ']</t>
  </si>
  <si>
    <t>5,932</t>
  </si>
  <si>
    <t>https://materials.springer.com/search?searchTerm=SnSb2Te4&amp;propertyFacet=</t>
  </si>
  <si>
    <t>https://materials.springer.com/search?searchTerm=Adsorption&lt;+10&amp;propertyFacet=</t>
  </si>
  <si>
    <t>https://materials.springer.com/msi/literature/docs/sm_msi_l_60_023672_004</t>
  </si>
  <si>
    <t>["'SrFe12O19'."]</t>
  </si>
  <si>
    <t>https://materials.springer.com/search?searchTerm=SrFe12O19&amp;oldPageNumber=1&amp;totalNumberOfPages=2&amp;autoRedirectTextSearch=false&amp;propertyFacet=crystal</t>
  </si>
  <si>
    <t>adsorption&gt;355</t>
  </si>
  <si>
    <t>['property: adsorption; ', ' value: &gt;355.0 ']</t>
  </si>
  <si>
    <t>https://materials.springer.com/search?searchTerm=adsorption&gt;355&amp;propertyFacet=</t>
  </si>
  <si>
    <t>['substance: ga-o-tb ']</t>
  </si>
  <si>
    <t>https://materials.springer.com/search?searchTerm=Tb-Ga-O&amp;pageNumber=1&amp;autoRedirectTextSearch=false&amp;substanceId=</t>
  </si>
  <si>
    <t>https://materials.springer.com/msi/phase-diagram/docs/sm_msi_r_10_010419_01_full_LnkDia0</t>
  </si>
  <si>
    <t>argon arsine</t>
  </si>
  <si>
    <t>['substance: argon, ', 'substance: arsine ']</t>
  </si>
  <si>
    <t>https://materials.springer.com/search?searchTerm=argon+arsine&amp;propertyFacet=</t>
  </si>
  <si>
    <t>Tb-Ga-O</t>
  </si>
  <si>
    <t>https://materials.springer.com/search?searchTerm=Tb-Ga-O&amp;propertyFacet=</t>
  </si>
  <si>
    <t xml:space="preserve">https://materials.springer.com/polymerthermodynamics/docs/athas_0061""
</t>
  </si>
  <si>
    <t>TiO2</t>
  </si>
  <si>
    <t>['substance: tio2 ']</t>
  </si>
  <si>
    <t>https://materials.springer.com/search?searchTerm=TiO2&amp;propertyFacet=</t>
  </si>
  <si>
    <t>c6h6 adsorption zeolite-clay material</t>
  </si>
  <si>
    <t>['substance: c6h6, ', 'substance: zeolite-clay material; ', 'property: adsorption ']</t>
  </si>
  <si>
    <t>['substance: vse2 ']</t>
  </si>
  <si>
    <t>https://materials.springer.com/search?searchTerm=c6h6+adsorption+zeolite-clay+material&amp;propertyFacet=</t>
  </si>
  <si>
    <t>https://materials.springer.com/search?searchTerm=VSe2&amp;pageNumber=2&amp;autoRedirectTextSearch=false&amp;substanceId=</t>
  </si>
  <si>
    <t>83,921</t>
  </si>
  <si>
    <t>Zn</t>
  </si>
  <si>
    <t>['substance: zn ']</t>
  </si>
  <si>
    <t>https://materials.springer.com/search?searchTerm=Zn&amp;propertyFacet=</t>
  </si>
  <si>
    <t>carbon dioxide adsorption</t>
  </si>
  <si>
    <t>['substance: carbon dioxide; ', 'property: adsorption ']</t>
  </si>
  <si>
    <t>162</t>
  </si>
  <si>
    <t>https://materials.springer.com/search?searchTerm=carbon+dioxide+adsorption&amp;propertyFacet=</t>
  </si>
  <si>
    <t>ZrO2</t>
  </si>
  <si>
    <t>['substance: zro2 ']</t>
  </si>
  <si>
    <t>https://materials.springer.com/search?searchTerm=ZrO2&amp;propertyFacet=</t>
  </si>
  <si>
    <t>13x</t>
  </si>
  <si>
    <t>['substance: 13x ']</t>
  </si>
  <si>
    <t>38</t>
  </si>
  <si>
    <t>https://materials.springer.com/search?searchTerm=13x&amp;propertyFacet=</t>
  </si>
  <si>
    <t>Chemical shift</t>
  </si>
  <si>
    <t>Cu3SbSe3</t>
  </si>
  <si>
    <t>['property: chemical shift ']</t>
  </si>
  <si>
    <t>['substance: cu3sbse3 ']</t>
  </si>
  <si>
    <t>32,585</t>
  </si>
  <si>
    <t>58,132</t>
  </si>
  <si>
    <t>https://materials.springer.com/search?searchTerm=Cu3SbSe3&amp;propertyFacet=</t>
  </si>
  <si>
    <t>https://materials.springer.com/search?searchTerm=Chemical+shift&amp;propertyFacet=</t>
  </si>
  <si>
    <t>EuCd2As2</t>
  </si>
  <si>
    <t>Au-Er-Ga</t>
  </si>
  <si>
    <t>['substance: eucd2as2 ']</t>
  </si>
  <si>
    <t>['substance: au-er-ga ']</t>
  </si>
  <si>
    <t>https://materials.springer.com/search?searchTerm=EuCd2As2&amp;propertyFacet=</t>
  </si>
  <si>
    <t>https://materials.springer.com/search?searchTerm=Au-Er-Ga&amp;propertyFacet=</t>
  </si>
  <si>
    <t>Chemical shift &lt;-8</t>
  </si>
  <si>
    <t>['property: Chemical shift; ', ' value: &lt;-8.0 ']</t>
  </si>
  <si>
    <t>365</t>
  </si>
  <si>
    <t>https://materials.springer.com/search?searchTerm=Chemical+shift+&lt;-8&amp;propertyFacet=</t>
  </si>
  <si>
    <t>['substance: ga2se3 ']</t>
  </si>
  <si>
    <t>https://materials.springer.com/search?searchTerm=Ga2Se3&amp;pageNumber=2&amp;autoRedirectTextSearch=false&amp;propertyFacet=phase diagram&amp;substanceId="</t>
  </si>
  <si>
    <t>hfse2</t>
  </si>
  <si>
    <t>c6n10o14</t>
  </si>
  <si>
    <t>['substance: c6n10o14 ']</t>
  </si>
  <si>
    <t>chemical shift &gt;-0.000756</t>
  </si>
  <si>
    <t>['property: chemical shift; ', ' value: &gt;-7.56E-4 ']</t>
  </si>
  <si>
    <t>['substance: hfse2 ']</t>
  </si>
  <si>
    <t>https://materials.springer.com/search?searchTerm=c6n10o14&amp;propertyFacet=</t>
  </si>
  <si>
    <t>https://materials.springer.com/search?searchTerm=hfse2&amp;propertyFacet=</t>
  </si>
  <si>
    <t>https://materials.springer.com/search?searchTerm=chemical+shift+&gt;-0.000756&amp;propertyFacet=</t>
  </si>
  <si>
    <t>Mn Fe P Si</t>
  </si>
  <si>
    <t>['substance: fe-mn-p-si ']</t>
  </si>
  <si>
    <t>https://materials.springer.com/search?searchTerm=Mn+Fe+P+Si&amp;propertyFacet=</t>
  </si>
  <si>
    <t>chemical shift &gt; 420</t>
  </si>
  <si>
    <t>['property: chemical shift; ', ' value: &gt;420.0 ']</t>
  </si>
  <si>
    <t>https://materials.springer.com/search?searchTerm=chemical+shift+&gt;+420&amp;propertyFacet=</t>
  </si>
  <si>
    <t>Na-Sn</t>
  </si>
  <si>
    <t>['substance: na-sn ']</t>
  </si>
  <si>
    <t>https://materials.springer.com/search?searchTerm=Na-Sn&amp;propertyFacet=</t>
  </si>
  <si>
    <t>NiCo2O4</t>
  </si>
  <si>
    <t>['substance: nico2o4 ']</t>
  </si>
  <si>
    <t>https://materials.springer.com/search?searchTerm=NiCo2O4&amp;propertyFacet=</t>
  </si>
  <si>
    <t>chemical Shift&lt;-2</t>
  </si>
  <si>
    <t>['property: chemical Shift; ', ' value: &lt;-2.0 ']</t>
  </si>
  <si>
    <t>Cr-Ge-Th</t>
  </si>
  <si>
    <t>['substance: cr-ge-th ']</t>
  </si>
  <si>
    <t>https://materials.springer.com/search?searchTerm=chemical+Shift&lt;-2&amp;propertyFacet=</t>
  </si>
  <si>
    <t>https://materials.springer.com/search?searchTerm=Cr-Ge-Th&amp;propertyFacet=</t>
  </si>
  <si>
    <t>NiO</t>
  </si>
  <si>
    <t>['substance: nio ']</t>
  </si>
  <si>
    <t>https://materials.springer.com/search?searchTerm=NiO&amp;propertyFacet=</t>
  </si>
  <si>
    <t>Chemical Shift&lt; 10</t>
  </si>
  <si>
    <t>['property: Chemical Shift; ', ' value: &lt;10.0 ']</t>
  </si>
  <si>
    <t>lead(II) sulfide</t>
  </si>
  <si>
    <t>58,118</t>
  </si>
  <si>
    <t>['substance: lead(ii) sulfide ']</t>
  </si>
  <si>
    <t>30</t>
  </si>
  <si>
    <t>https://materials.springer.com/search?searchTerm=Chemical+Shift&lt;+10&amp;propertyFacet=</t>
  </si>
  <si>
    <t>https://materials.springer.com/search?searchTerm=lead(II)+sulfide&amp;propertyFacet=</t>
  </si>
  <si>
    <t>PtBi2</t>
  </si>
  <si>
    <t>['substance: ptbi2 ']</t>
  </si>
  <si>
    <t>https://materials.springer.com/search?searchTerm=PtBi2&amp;propertyFacet=</t>
  </si>
  <si>
    <t>TaTe2</t>
  </si>
  <si>
    <t>['substance: tate2 ']</t>
  </si>
  <si>
    <t>https://materials.springer.com/search?searchTerm=TaTe2&amp;propertyFacet=</t>
  </si>
  <si>
    <t>4,731</t>
  </si>
  <si>
    <t>chemical Shift&gt;-5</t>
  </si>
  <si>
    <t>['property: chemical Shift; ', ' value: &gt;-5.0 ']</t>
  </si>
  <si>
    <t>https://materials.springer.com/search?searchTerm=chemical+Shift&gt;-5&amp;propertyFacet=</t>
  </si>
  <si>
    <t>TbCuIn</t>
  </si>
  <si>
    <t>['substance: tbcuin ']</t>
  </si>
  <si>
    <t>https://materials.springer.com/search?searchTerm=TbCuIn&amp;propertyFacet=</t>
  </si>
  <si>
    <t>1,008</t>
  </si>
  <si>
    <t>3,528</t>
  </si>
  <si>
    <t>Chemical Shift&gt; -0.0035</t>
  </si>
  <si>
    <t>['property: Chemical Shift; ', ' value: &gt;-0.0035 ']</t>
  </si>
  <si>
    <t>https://materials.springer.com/search?searchTerm=Chemical+Shift&gt;+-0.0035&amp;propertyFacet=</t>
  </si>
  <si>
    <t>VSe2</t>
  </si>
  <si>
    <t>https://materials.springer.com/search?searchTerm=VSe2&amp;propertyFacet=</t>
  </si>
  <si>
    <t>YbGa Charge Transfer Coefficient</t>
  </si>
  <si>
    <t>['substance: ybga; ', 'property: charge transfer coefficient ']</t>
  </si>
  <si>
    <t>https://materials.springer.com/search?searchTerm=YbGa+Charge+Transfer+Coefficient&amp;propertyFacet=</t>
  </si>
  <si>
    <t>https://materials.springer.com/textsearch?searchTerm=&amp;datasourceFacet=lb&amp;substanceId=&amp;autoRedirectTextSearch=true</t>
  </si>
  <si>
    <t>Chemical shift&gt; -2</t>
  </si>
  <si>
    <t>['property: Chemical shift; ', ' value: &gt;-2.0 ']</t>
  </si>
  <si>
    <t>3,011</t>
  </si>
  <si>
    <t>https://materials.springer.com/search?searchTerm=Chemical+shift&gt;+-2&amp;propertyFacet=</t>
  </si>
  <si>
    <t>https://materials.springer.com/thermophysical/docs/ve0_c53c159</t>
  </si>
  <si>
    <t>["'hydrotalcite'."]</t>
  </si>
  <si>
    <t>https://materials.springer.com/textsearch?searchTerm=hydrotalcite&amp;pageNumber=1&amp;autoRedirectTextSearch=true&amp;substanceId=</t>
  </si>
  <si>
    <t>https://materials.springer.com/18b9d5735738450ab48d6f59e</t>
  </si>
  <si>
    <t>diethyl carbonate chemical shift</t>
  </si>
  <si>
    <t>['substance: diethyl carbonate; ', 'property: chemical shift ']</t>
  </si>
  <si>
    <t>https://materials.springer.com/search?searchTerm=&amp;pageNumber=1&amp;datasourceFacet=sm_isp&amp;substanceId=</t>
  </si>
  <si>
    <t>https://materials.springer.com/search?searchTerm=diethyl+carbonate+chemical+shift&amp;propertyFacet=</t>
  </si>
  <si>
    <t>https://materials.springer.com/ads/docs/ads00001188a</t>
  </si>
  <si>
    <t>diethyl ether</t>
  </si>
  <si>
    <t>['substance: diethyl ether ']</t>
  </si>
  <si>
    <t>329</t>
  </si>
  <si>
    <t>1,000</t>
  </si>
  <si>
    <t>https://materials.springer.com/search?searchTerm=diethyl+ether&amp;propertyFacet=</t>
  </si>
  <si>
    <t>Al-Co-Cr</t>
  </si>
  <si>
    <t>['substance: al-co-cr ']</t>
  </si>
  <si>
    <t>https://materials.springer.com/ads/docs/ads000425</t>
  </si>
  <si>
    <t>https://materials.springer.com/search?searchTerm=Al-Co-Cr&amp;propertyFacet=</t>
  </si>
  <si>
    <t>Al</t>
  </si>
  <si>
    <t>['substance: al ']</t>
  </si>
  <si>
    <t>https://materials.springer.com/search?searchTerm=Al&amp;propertyFacet=</t>
  </si>
  <si>
    <t>https://materials.springer.com/ads/docs/ads000426</t>
  </si>
  <si>
    <t>CaTiO3</t>
  </si>
  <si>
    <t>['substance: catio3 ']</t>
  </si>
  <si>
    <t>https://materials.springer.com/search?searchTerm=CaTiO3&amp;propertyFacet=</t>
  </si>
  <si>
    <t>Fiber Carbon (activated carbon from Toyobo Co., sample 2) co2</t>
  </si>
  <si>
    <t>['substance: fiber carbon (activated carbon from toyobo co., sample 2), ', 'substance: co2 ']</t>
  </si>
  <si>
    <t>https://materials.springer.com/search?searchTerm=Fiber+Carbon+(activated+carbon+from+Toyobo+Co.,+sample+2)+co2&amp;propertyFacet=</t>
  </si>
  <si>
    <t>catio3 permittivity</t>
  </si>
  <si>
    <t>['substance: catio3; ', 'property: dielectric constant ']</t>
  </si>
  <si>
    <t>https://materials.springer.com/search?searchTerm=catio3+permittivity&amp;propertyFacet=</t>
  </si>
  <si>
    <t>https://materials.springer.com/bp/docs/978-3-540-37053-6</t>
  </si>
  <si>
    <t>Co2O3</t>
  </si>
  <si>
    <t>['substance: co2o3 ']</t>
  </si>
  <si>
    <t>https://materials.springer.com/search?searchTerm=Co2O3&amp;propertyFacet=</t>
  </si>
  <si>
    <t>Cu</t>
  </si>
  <si>
    <t>['substance: cu ']</t>
  </si>
  <si>
    <t>1,88,371</t>
  </si>
  <si>
    <t>https://materials.springer.com/search?searchTerm=Cu&amp;propertyFacet=</t>
  </si>
  <si>
    <t>https://materials.springer.com/contact-us</t>
  </si>
  <si>
    <t>Cu2Se</t>
  </si>
  <si>
    <t>Hall mobility&gt; 4 cm2 V悽廮___1 s悽廮___1</t>
  </si>
  <si>
    <t>['substance: cu2se ']</t>
  </si>
  <si>
    <t>["'Fiber Carbon (activated carbon from Toyobo Co., sample 2) co2'."]</t>
  </si>
  <si>
    <t>https://materials.springer.com/search?searchTerm=Cu2Se&amp;propertyFacet=</t>
  </si>
  <si>
    <t>https://materials.springer.com/search?searchTerm=Hall+mobility&gt;+4+cm2+V悽廮___1+s悽廮___1&amp;propertyFacet=</t>
  </si>
  <si>
    <t>https://materials.springer.com/corrosion/search?term=Gray+cast+iron&amp;matId=stuff_788e7ea22673b548c71b1f8f63e150c5</t>
  </si>
  <si>
    <t>Eu8Ga16Ge30</t>
  </si>
  <si>
    <t>['substance: eu8ga16ge30 ']</t>
  </si>
  <si>
    <t>https://materials.springer.com/search?searchTerm=Eu8Ga16Ge30&amp;propertyFacet=</t>
  </si>
  <si>
    <t>Hole Mobility&gt; 1450</t>
  </si>
  <si>
    <t>['property: Hole Mobility; ', ' value: &gt;1450.0 ']</t>
  </si>
  <si>
    <t>https://materials.springer.com/corrosion/search?term=Gray+cast+iron+Seawater&amp;matId=stuff_788e7ea22673b548c71b1f8f63e150c5&amp;envId=stuff_d29c9d2df34b32f022f2ce03e5b811da&amp;sortBy=rating&amp;sortOrder=asc</t>
  </si>
  <si>
    <t>FeTe</t>
  </si>
  <si>
    <t>34</t>
  </si>
  <si>
    <t>['substance: fete ']</t>
  </si>
  <si>
    <t>https://materials.springer.com/search?searchTerm=FeTe&amp;propertyFacet=</t>
  </si>
  <si>
    <t>https://materials.springer.com/search?searchTerm=Hole+Mobility&gt;+1450&amp;propertyFacet=</t>
  </si>
  <si>
    <t>GdSi2</t>
  </si>
  <si>
    <t>['substance: gdsi2 ']</t>
  </si>
  <si>
    <t>https://materials.springer.com/search?searchTerm=GdSi2&amp;propertyFacet=</t>
  </si>
  <si>
    <t>https://materials.springer.com/corrosion/search?term=Zr705+acetic+acid&amp;matId=&amp;envId=</t>
  </si>
  <si>
    <t>Lead[1-x] Europium[x] Selenide</t>
  </si>
  <si>
    <t>['substance: lead[1-x] europium[x] selenide ']</t>
  </si>
  <si>
    <t>https://materials.springer.com/search?searchTerm=Lead[1-x]+Europium[x]+Selenide&amp;propertyFacet=</t>
  </si>
  <si>
    <t>GeBi2Te4</t>
  </si>
  <si>
    <t>['substance: gebi2te4 ']</t>
  </si>
  <si>
    <t>https://materials.springer.com/search?searchTerm=GeBi2Te4&amp;propertyFacet=</t>
  </si>
  <si>
    <t>GeSb2Te4</t>
  </si>
  <si>
    <t>['substance: gesb2te4 ']</t>
  </si>
  <si>
    <t>https://materials.springer.com/search?searchTerm=GeSb2Te4&amp;propertyFacet=</t>
  </si>
  <si>
    <t>https://materials.springer.com/interactive?systemId=102&amp;propertyId=Adsorption</t>
  </si>
  <si>
    <t>m-xylene AC</t>
  </si>
  <si>
    <t>['substance: m-xylene, ', 'substance: ac ']</t>
  </si>
  <si>
    <t>https://materials.springer.com/search?searchTerm=m-xylene+AC&amp;propertyFacet=</t>
  </si>
  <si>
    <t>graphite</t>
  </si>
  <si>
    <t>['substance: graphite ']</t>
  </si>
  <si>
    <t>https://materials.springer.com/search?searchTerm=graphite&amp;propertyFacet=</t>
  </si>
  <si>
    <t>mass density &lt;100</t>
  </si>
  <si>
    <t>['property: mass density; ', ' value: &lt;100.0 ']</t>
  </si>
  <si>
    <t>7,200</t>
  </si>
  <si>
    <t>https://materials.springer.com/search?searchTerm=mass+density+&lt;100&amp;propertyFacet=</t>
  </si>
  <si>
    <t>https://materials.springer.com/interactive?systemId=17938&amp;propertyId=Dielectric Constant</t>
  </si>
  <si>
    <t>https://materials.springer.com/interactive?systemId=19&amp;propertyId=dielectric constant&amp;database=semiconductor</t>
  </si>
  <si>
    <t>LaNiO3</t>
  </si>
  <si>
    <t>['substance: lanio3 ']</t>
  </si>
  <si>
    <t>https://materials.springer.com/search?searchTerm=LaNiO3&amp;propertyFacet=</t>
  </si>
  <si>
    <t>https://materials.springer.com/interactive?systemId=195&amp;propertyId=Adsorption</t>
  </si>
  <si>
    <t>Time out</t>
  </si>
  <si>
    <t>https://materials.springer.com/interactive?systemId=28&amp;systemId=42&amp;propertyId=dielectric constant&amp;database=semiconductor</t>
  </si>
  <si>
    <t>Li4Ti5O12</t>
  </si>
  <si>
    <t>['substance: li4ti5o12 ']</t>
  </si>
  <si>
    <t>https://materials.springer.com/search?searchTerm=Li4Ti5O12&amp;propertyFacet=</t>
  </si>
  <si>
    <t>https://materials.springer.com/interactive?systemId=28&amp;systemId=42&amp;systemId=19&amp;propertyId=dielectric constant&amp;database=semiconductor</t>
  </si>
  <si>
    <t>mobility &gt; -0.00004 cm2 V__�s__�Graph</t>
  </si>
  <si>
    <t>['property: mobility; ', ' value: &gt;-4.0E-5 ']</t>
  </si>
  <si>
    <t>https://materials.springer.com/search?searchTerm=mobility+&gt;+-0.00004+cm2+V__�s__�propertyFacet="</t>
  </si>
  <si>
    <t>https://materials.springer.com/interactive?systemId=29870&amp;propertyId=Enthalpy Of Phase Transition</t>
  </si>
  <si>
    <t>https://materials.springer.com/interactive?systemId=30173&amp;systemId=30412&amp;systemId=29870&amp;propertyId=Enthalpy Of Phase Transition</t>
  </si>
  <si>
    <t>LiNbO3</t>
  </si>
  <si>
    <t>['substance: linbo3 ']</t>
  </si>
  <si>
    <t>https://materials.springer.com/search?searchTerm=LiNbO3&amp;propertyFacet=</t>
  </si>
  <si>
    <t>https://materials.springer.com/interactive?systemId=30412&amp;systemId=29870&amp;propertyId=Enthalpy Of Phase Transition</t>
  </si>
  <si>
    <t>https://materials.springer.com/interactive?systemId=31778&amp;propertyId=Adsorption</t>
  </si>
  <si>
    <t>MSC-5A (carbon molecular sieve) adsorption ethane</t>
  </si>
  <si>
    <t>['substance: msc-5a (carbon molecular sieve), ', 'substance: ethane; ', 'property: adsorption ']</t>
  </si>
  <si>
    <t xml:space="preserve">https://materials.springer.com/search?searchTerm=MSC-5A+(carbon+molecular+sieve)+adsorption+ethane&amp;propertyFacet=""
</t>
  </si>
  <si>
    <t>Mn</t>
  </si>
  <si>
    <t>['substance: mn ']</t>
  </si>
  <si>
    <t>https://materials.springer.com/search?searchTerm=Mn&amp;propertyFacet=</t>
  </si>
  <si>
    <t>Na3V2(PO4)3</t>
  </si>
  <si>
    <t>['substance: na3v2(po4)3 ']</t>
  </si>
  <si>
    <t>https://materials.springer.com/search?searchTerm=Na3V2(PO4)3&amp;propertyFacet=</t>
  </si>
  <si>
    <t>mobility&lt; 4cm2 V__�s__�Graph</t>
  </si>
  <si>
    <t>https://materials.springer.com/interactive?systemId=31838&amp;systemId=31904&amp;systemId=32170&amp;propertyId=Adsorption</t>
  </si>
  <si>
    <t>['property: mobility; ', ' value: &lt;4.0 ']</t>
  </si>
  <si>
    <t xml:space="preserve">https://materials.springer.com/search?searchTerm=mobility&lt;+4cm2+V__�s__�propertyFacet=""
</t>
  </si>
  <si>
    <t>refractive index</t>
  </si>
  <si>
    <t>['property: refractive index ']</t>
  </si>
  <si>
    <t>https://materials.springer.com/search?searchTerm=refractive+index&amp;propertyFacet=</t>
  </si>
  <si>
    <t>octane</t>
  </si>
  <si>
    <t>['substance: octane ']</t>
  </si>
  <si>
    <t>534</t>
  </si>
  <si>
    <t>917</t>
  </si>
  <si>
    <t xml:space="preserve">https://materials.springer.com/search?searchTerm=octane&amp;propertyFacet=""
</t>
  </si>
  <si>
    <t>https://materials.springer.com/interactive?systemId=31904&amp;systemId=32170&amp;propertyId=Adsorption</t>
  </si>
  <si>
    <t>Yb-Ga-Se</t>
  </si>
  <si>
    <t>['substance: ga-se-yb ']</t>
  </si>
  <si>
    <t>https://materials.springer.com/search?searchTerm=Yb-Ga-Se&amp;propertyFacet=</t>
  </si>
  <si>
    <t>zno</t>
  </si>
  <si>
    <t>https://materials.springer.com/search?searchTerm=zno&amp;propertyFacet=</t>
  </si>
  <si>
    <t>https://materials.springer.com/interactive?systemId=31935&amp;systemId=31778&amp;propertyId=Adsorption</t>
  </si>
  <si>
    <t>potassium cyanate</t>
  </si>
  <si>
    <t>['substance: potassium cyanate ']</t>
  </si>
  <si>
    <t>12</t>
  </si>
  <si>
    <t>https://materials.springer.com/search?searchTerm=potassium+cyanate&amp;propertyFacet=</t>
  </si>
  <si>
    <t>["'Fe2MnSn'."]</t>
  </si>
  <si>
    <t>https://materials.springer.com/textsearch?searchTerm=Fe2MnSn&amp;propertyFacet=&amp;autoRedirectTextSearch=true</t>
  </si>
  <si>
    <t>radiative lifetime&gt;0.00000000209790</t>
  </si>
  <si>
    <t>['property: radiative lifetime; ', ' value: &gt;2.0979E-9 ']</t>
  </si>
  <si>
    <t>https://materials.springer.com/interactive?systemId=32128&amp;systemId=31935&amp;systemId=31778&amp;propertyId=Adsorption</t>
  </si>
  <si>
    <t>https://materials.springer.com/search?searchTerm=radiative+lifetime&gt;0.00000000209790&amp;propertyFacet=</t>
  </si>
  <si>
    <t>https://materials.springer.com/search?searchTerm=&amp;oldPageNumber=1&amp;totalNumberOfPages=8&amp;autoRedirectTextSearch=false&amp;propertyFacet=heat capacity&amp;datasourceFacet=sm_ptd&amp;substanceId=</t>
  </si>
  <si>
    <t>phthalocyanine</t>
  </si>
  <si>
    <t>['substance: phthalocyanine ']</t>
  </si>
  <si>
    <t>https://materials.springer.com/search?searchTerm=+phthalocyanine&amp;propertyFacet=</t>
  </si>
  <si>
    <t>radiative recombination coefficient &gt; 0.0005223</t>
  </si>
  <si>
    <t>['property: radiative recombination coefficient; ', ' value: &gt;5.223E-4 ']</t>
  </si>
  <si>
    <t>https://materials.springer.com/search?searchTerm=radiative+recombination+coefficient+&gt;+0.0005223&amp;propertyFacet=</t>
  </si>
  <si>
    <t>Al-Mg-Li "ternary phase diagram"</t>
  </si>
  <si>
    <t>['substance: al-li-mg; ', 'property: phase diagram ']</t>
  </si>
  <si>
    <t>https://materials.springer.com/interactive?systemId=32170&amp;propertyId=Adsorption</t>
  </si>
  <si>
    <t>https://materials.springer.com/search?searchTerm=Al-Mg-Li+"ternary+phase+diagram"&amp;propertyFacet=</t>
  </si>
  <si>
    <t>specific heat&lt; 14.5</t>
  </si>
  <si>
    <t>['property: specific heat; ', ' value: &lt;14.5 ']</t>
  </si>
  <si>
    <t>468</t>
  </si>
  <si>
    <t>https://materials.springer.com/search?searchTerm=specific+heat&lt;+14.5&amp;propertyFacet=</t>
  </si>
  <si>
    <t>amorphous alloys Fe</t>
  </si>
  <si>
    <t>https://materials.springer.com/interactive?systemId=42&amp;systemId=19&amp;propertyId=dielectric constant&amp;database=semiconductor</t>
  </si>
  <si>
    <t>['substance: fe; ']</t>
  </si>
  <si>
    <t>['alloys', 'amorphous']</t>
  </si>
  <si>
    <t>https://materials.springer.com/search?searchTerm=amorphous+alloys+Fe&amp;propertyFacet=</t>
  </si>
  <si>
    <t>https://materials.springer.com/interactive?systemId=7772&amp;propertyId=Dielectric Constant</t>
  </si>
  <si>
    <t>spin lifetime&lt;4.5</t>
  </si>
  <si>
    <t>['property: spin lifetime; ', ' value: &lt;4.5 ']</t>
  </si>
  <si>
    <t>https://materials.springer.com/interactive?systemId=9446&amp;systemId=7772&amp;propertyId=Dielectric Constant</t>
  </si>
  <si>
    <t>https://materials.springer.com/search?searchTerm=spin+lifetime&lt;4.5&amp;propertyFacet=</t>
  </si>
  <si>
    <t>BaCoO3</t>
  </si>
  <si>
    <t>['substance: bacoo3 ']</t>
  </si>
  <si>
    <t>https://materials.springer.com/search?searchTerm=BaCoO3&amp;propertyFacet=</t>
  </si>
  <si>
    <t>https://materials.springer.com/interactive/nmr?systemId=34262&amp;propertyName=Chemical Shift</t>
  </si>
  <si>
    <t>https://materials.springer.com/interactive/nmr?systemId=35809&amp;propertyName=Chemical Shift</t>
  </si>
  <si>
    <t>spin relaxation</t>
  </si>
  <si>
    <t>['property: spin relaxation ']</t>
  </si>
  <si>
    <t>16,015</t>
  </si>
  <si>
    <t>https://materials.springer.com/search?searchTerm=spin+relaxation&amp;propertyFacet=</t>
  </si>
  <si>
    <t>https://materials.springer.com/interactive/nmr?systemId=36050&amp;propertyName=Chemical Shift</t>
  </si>
  <si>
    <t>https://materials.springer.com/search?searchTerm=benzene&amp;propertyFacet=</t>
  </si>
  <si>
    <t>https://materials.springer.com/interactive/nmr?systemId=38600&amp;propertyName=Chemical Shift</t>
  </si>
  <si>
    <t>https://materials.springer.com/interactive/nmr?systemId=38782&amp;propertyName=Chemical Shift</t>
  </si>
  <si>
    <t>spin relaxation &lt;3</t>
  </si>
  <si>
    <t>['property: spin relaxation; ', ' value: &lt;3.0 ']</t>
  </si>
  <si>
    <t>14,929</t>
  </si>
  <si>
    <t>https://materials.springer.com/search?searchTerm=spin+relaxation+&lt;3&amp;propertyFacet=</t>
  </si>
  <si>
    <t>Bi2O3 crystal structure</t>
  </si>
  <si>
    <t>['substance: bi2o3; ', 'property: crystal structure ']</t>
  </si>
  <si>
    <t>https://materials.springer.com/search?searchTerm=Bi2O3+crystal+structure&amp;propertyFacet=</t>
  </si>
  <si>
    <t>https://materials.springer.com/interactive/nmr?systemId=48564&amp;propertyName=Chemical Shift</t>
  </si>
  <si>
    <t>https://materials.springer.com/interactive/overview?propertyId=PhysProp-64p5e3mfidu0pqg4gg93nmmktcn28plt</t>
  </si>
  <si>
    <t>https://materials.springer.com/search?searchTerm=Bi2Se3&amp;oldPageNumber=1&amp;totalNumberOfPages=10&amp;autoRedirectTextSearch=false&amp;propertyFacet=crystal structure&amp;substanceId=</t>
  </si>
  <si>
    <t>thermal conductivity &lt; 3</t>
  </si>
  <si>
    <t>BiOCl</t>
  </si>
  <si>
    <t>['property: thermal conductivity; ', ' value: &lt;3.0 ']</t>
  </si>
  <si>
    <t>['substance: biocl ']</t>
  </si>
  <si>
    <t>36</t>
  </si>
  <si>
    <t>https://materials.springer.com/search?searchTerm=BiOCl&amp;propertyFacet=</t>
  </si>
  <si>
    <t>https://materials.springer.com/search?searchTerm=thermal+conductivity+&lt;+3&amp;propertyFacet=</t>
  </si>
  <si>
    <t>Ca3Al2N4</t>
  </si>
  <si>
    <t>['substance: ca3al2n4 ']</t>
  </si>
  <si>
    <t>https://materials.springer.com/search?searchTerm=Ca3Al2N4&amp;propertyFacet=</t>
  </si>
  <si>
    <t>thiirane 1,1-dioxide chemical shift</t>
  </si>
  <si>
    <t>['substance: thiirane 1,1-dioxide; ', 'property: chemical shift ']</t>
  </si>
  <si>
    <t>https://materials.springer.com/search?searchTerm=thiirane+1,1-dioxide+chemical+shift&amp;propertyFacet=</t>
  </si>
  <si>
    <t>CrSb</t>
  </si>
  <si>
    <t>['substance: crsb ']</t>
  </si>
  <si>
    <t>https://materials.springer.com/search?searchTerm=CrSb&amp;propertyFacet=</t>
  </si>
  <si>
    <t>Cu3SbSe4</t>
  </si>
  <si>
    <t>['substance: cu3sbse4 ']</t>
  </si>
  <si>
    <t>https://materials.springer.com/search?searchTerm=Cu3SbSe4&amp;propertyFacet=</t>
  </si>
  <si>
    <t>https://materials.springer.com/textsearch?searchTerm="</t>
  </si>
  <si>
    <t>CuSbSe2</t>
  </si>
  <si>
    <t>['substance: cusbse2 ']</t>
  </si>
  <si>
    <t>https://materials.springer.com/search?searchTerm=CuSbSe2&amp;propertyFacet=</t>
  </si>
  <si>
    <t xml:space="preserve">
-
</t>
  </si>
  <si>
    <t>https://materials.springer.com/bp/docs/978-3-662-57917-6</t>
  </si>
  <si>
    <t>['substance: fe-ge ']</t>
  </si>
  <si>
    <t>https://materials.springer.com/search?searchTerm=Fe-Ge&amp;pageNumber=5&amp;autoRedirectTextSearch=false&amp;substanceId=</t>
  </si>
  <si>
    <t xml:space="preserve">
https://materials.springer.com/bp/docs/978-3-662-57960-2
</t>
  </si>
  <si>
    <t>FeCo</t>
  </si>
  <si>
    <t>['substance: feco ']</t>
  </si>
  <si>
    <t>https://materials.springer.com/search?searchTerm=FeCo&amp;propertyFacet=</t>
  </si>
  <si>
    <t>https://materials.springer.com/search?searchTerm=Ga2O3&amp;oldPageNumber=1&amp;totalNumberOfPages=5&amp;autoRedirectTextSearch=false&amp;propertyFacet=crystal structure&amp;substanceId=</t>
  </si>
  <si>
    <t>LaNiO2</t>
  </si>
  <si>
    <t>['substance: lanio2 ']</t>
  </si>
  <si>
    <t>https://materials.springer.com/search?searchTerm=LaNiO2&amp;propertyFacet=</t>
  </si>
  <si>
    <t xml:space="preserve">
https://materials.springer.com/corrosion/search?term=Gray+cast+iron&amp;matId=stuff_788e7ea22673b548c71b1f8f63e150c5&amp;envId=
</t>
  </si>
  <si>
    <t>https://materials.springer.com/interactive/overview/adsorption?adsorbateId=skm:MGAAROSTLEJVDEUZ</t>
  </si>
  <si>
    <t>LuFe2O4</t>
  </si>
  <si>
    <t>['substance: lufe2o4 ']</t>
  </si>
  <si>
    <t>https://materials.springer.com/search?searchTerm=LuFe2O4&amp;propertyFacet=</t>
  </si>
  <si>
    <t xml:space="preserve">https://materials.springer.com/corrosion/search?term=Gray+cast+iron+Seawater&amp;matId=stuff_788e7ea22673b548c71b1f8f63e150c5&amp;envId=stuff_d29c9d2df34b32f022f2ce03e5b811da
</t>
  </si>
  <si>
    <t>['substance: mgal2o4 ']</t>
  </si>
  <si>
    <t>https://materials.springer.com/search?searchTerm=MgAl2O4&amp;oldPageNumber=1&amp;totalNumberOfPages=21&amp;autoRedirectTextSearch=false&amp;propertyFacet=crystal structure&amp;substanceId=</t>
  </si>
  <si>
    <t>Na-Sb</t>
  </si>
  <si>
    <t>['substance: na-sb ']</t>
  </si>
  <si>
    <t>https://materials.springer.com/search?searchTerm=Na-Sb&amp;propertyFacet=</t>
  </si>
  <si>
    <t>Na3SO4F</t>
  </si>
  <si>
    <t>['substance: na3so4f ']</t>
  </si>
  <si>
    <t>https://materials.springer.com/search?searchTerm=Na3SO4F&amp;propertyFacet=</t>
  </si>
  <si>
    <t xml:space="preserve">
https://materials.springer.com/interactive?systemId=13&amp;propertyId=spin relaxation&amp;database=semiconductor
</t>
  </si>
  <si>
    <t xml:space="preserve">
https://materials.springer.com/interactive?systemId=7543&amp;propertyId=Surface Tension
</t>
  </si>
  <si>
    <t xml:space="preserve">https://materials.springer.com/interactive?systemId=7952&amp;systemId=7543&amp;propertyId=Surface Tension
</t>
  </si>
  <si>
    <t xml:space="preserve">
https://materials.springer.com/interactive/overview?propertyId=PhysProp-1joe0ekovvr6fapvpgm1j082bnqohdcp
</t>
  </si>
  <si>
    <t>https://materials.springer.com/interactive/overview/adsorption?propertyId=PhysProp-on0143dkvo6tmf9qr4vrhcce5brus38h&amp;valueGreaterThan=-0.0035</t>
  </si>
  <si>
    <t>NaCl</t>
  </si>
  <si>
    <t>['substance: nacl ']</t>
  </si>
  <si>
    <t>https://materials.springer.com/search?searchTerm=NaCl&amp;propertyFacet=</t>
  </si>
  <si>
    <t xml:space="preserve">
https://materials.springer.com/interactive/overview?propertyId=PhysProp-43o5dikkph1tnc5b08hqmhu3gg57ra4s
</t>
  </si>
  <si>
    <t>phase diagramm Cu-Si</t>
  </si>
  <si>
    <t>['substance: cu-si; ']</t>
  </si>
  <si>
    <t>['phase', 'diagramm']</t>
  </si>
  <si>
    <t>https://materials.springer.com/search?searchTerm=phase+diagramm+Cu-Si&amp;propertyFacet=</t>
  </si>
  <si>
    <t xml:space="preserve">
https://materials.springer.com/interactive/overview?propertyId=PhysProp-64p5e3mfidu0pqg4gg93nmmktcn28plt&amp;valueGreaterThan=59.0
</t>
  </si>
  <si>
    <t>SiC</t>
  </si>
  <si>
    <t>['substance: sic ']</t>
  </si>
  <si>
    <t>https://materials.springer.com/search?searchTerm=SiC&amp;propertyFacet=</t>
  </si>
  <si>
    <t xml:space="preserve">
https://materials.springer.com/interactive/overview?propertyId=PhysProp-a37680idr8keicmnvple438kck7ojonq
</t>
  </si>
  <si>
    <t>Silicon</t>
  </si>
  <si>
    <t>['substance: silicon ']</t>
  </si>
  <si>
    <t>https://materials.springer.com/search?searchTerm=Silicon&amp;propertyFacet=</t>
  </si>
  <si>
    <t>https://materials.springer.com/interactive/overview/adsorption?propertyId=PhysProp-on0143dkvo6tmf9qr4vrhcce5brus38h&amp;valueLessThan=0.25</t>
  </si>
  <si>
    <t xml:space="preserve">
https://materials.springer.com/interactive/overview?propertyId=PhysProp-ef2rb7r89dt1rvke619933vnlrsb1c34
</t>
  </si>
  <si>
    <t>SnSe</t>
  </si>
  <si>
    <t>['substance: snse ']</t>
  </si>
  <si>
    <t>https://materials.springer.com/search?searchTerm=SnSe&amp;propertyFacet=</t>
  </si>
  <si>
    <t>https://materials.springer.com/interactive/overview/nmr?propertyId=PhysProp-maqiu0f43autsuaf8njib6kru1hju3i4</t>
  </si>
  <si>
    <t xml:space="preserve">
https://materials.springer.com/interactive/overview?propertyId=PhysProp-vsmuhh33s53s6m7a2kgcka9bka4m0g3i
</t>
  </si>
  <si>
    <t>Te-Se phase diagram</t>
  </si>
  <si>
    <t>['substance: se-te; ', 'property: phase diagram ']</t>
  </si>
  <si>
    <t>https://materials.springer.com/search?searchTerm=Te-Se+phase+diagram&amp;propertyFacet=</t>
  </si>
  <si>
    <t>Ti crystal structure</t>
  </si>
  <si>
    <t>['substance: ti; ', 'property: crystal structure ']</t>
  </si>
  <si>
    <t>https://materials.springer.com/search?searchTerm=Ti crystal structure&amp;propertyFacet=</t>
  </si>
  <si>
    <t>['substance: tio ']</t>
  </si>
  <si>
    <t>https://materials.springer.com/search?searchTerm=TiO&amp;pageNumber=2&amp;autoRedirectTextSearch=false&amp;propertyFacet=crystal structure&amp;substanceId=</t>
  </si>
  <si>
    <t>https://materials.springer.com/interactive/overview/nmr?propertyId=PhysProp-maqiu0f43autsuaf8njib6kru1hju3i4&amp;valueGreaterThan=405.0</t>
  </si>
  <si>
    <t>VS crystal structure</t>
  </si>
  <si>
    <t>['substance: vs; ', 'property: crystal structure ']</t>
  </si>
  <si>
    <t>https://materials.springer.com/search?searchTerm=VS+crystal+structure&amp;propertyFacet=</t>
  </si>
  <si>
    <t xml:space="preserve">https://materials.springer.com/interactive/overview?substanceId=skm:ULZSLKQAOAMWZQMF
</t>
  </si>
  <si>
    <t>ZrTe5</t>
  </si>
  <si>
    <t>['substance: zrte5 ']</t>
  </si>
  <si>
    <t>https://materials.springer.com/search?searchTerm=ZrTe5&amp;propertyFacet=</t>
  </si>
  <si>
    <t xml:space="preserve">https://materials.springer.com/interactive/overview/adsorption?adsorbentId=smd:substance_07ca20f279ad871eedd8e54309d85d9b&amp;propertyId=PhysProp-on0143dkvo6tmf9qr4vrhcce5brus38h
</t>
  </si>
  <si>
    <t>https://materials.springer.com/interactive/overview/nmr?propertyId=PhysProp-maqiu0f43autsuaf8njib6kru1hju3i4&amp;valueLessThan=-10.0</t>
  </si>
  <si>
    <t>https://materials.springer.com/search?tdsourcetag=s_pcqq_aiomsg&amp;searchTerm=SnSe&amp;substanceId=&amp;autoRedirectTextSearch=false&amp;propertyFacet=crystal structure&amp;totalNumberOfPages=11&amp;oldPageNumber=1</t>
  </si>
  <si>
    <t>["'amorphous alloys Fe'."]</t>
  </si>
  <si>
    <t>https://materials.springer.com/textsearch?searchTerm=amorphous+alloys+Fe</t>
  </si>
  <si>
    <t xml:space="preserve">https://materials.springer.com/interactive/overview/adsorption?adsorbentId=smd:substance_4401e6ea75f0875cf7e24ae9cf1a7bfd
</t>
  </si>
  <si>
    <t>https://materials.springer.com/textsearch?searchTerm=amorphous+alloys+Fe&amp;oldPageNumber=1&amp;totalNumberOfPages=3&amp;autoRedirectTextSearch=false&amp;propertyFacet=elastic coefficients&amp;propertyFacet=young's modulus&amp;substanceId=</t>
  </si>
  <si>
    <t>https://materials.springer.com/textsearch?searchTerm=hydrotalcite&amp;propertyFacet=&amp;autoRedirectTextSearch=true</t>
  </si>
  <si>
    <t>https://materials.springer.com/interactive/overview/nmr?propertyId=PhysProp-maqiu0f43autsuaf8njib6kru1hju3i4&amp;valueLessThan=-1500.0</t>
  </si>
  <si>
    <t xml:space="preserve">
https://materials.springer.com/interactive/overview/adsorption?propertyId=PhysProp-on0143dkvo6tmf9qr4vrhcce5brus38h&amp;valueGreaterThan=-0.0035
</t>
  </si>
  <si>
    <t>['property: magnetic properties ']</t>
  </si>
  <si>
    <t xml:space="preserve">
https://materials.springer.com/interactive/overview/semiconductor?propertyId=PhysProp-1l71s1eaagijs1nf84v5u92n5j56pksk
</t>
  </si>
  <si>
    <t>https://materials.springer.com/search?datasourceFacet=sm_bps&amp;searchTerm=Magnetic Properties&amp;substanceId=&amp;autoRedirectTextSearch=false&amp;totalNumberOfPages=135&amp;oldPageNumber=1</t>
  </si>
  <si>
    <t>https://materials.springer.com/interactive/overview/nmr?propertyId=PhysProp-maqiu0f43autsuaf8njib6kru1hju3i4&amp;valueLessThan=-7.56E-4</t>
  </si>
  <si>
    <t>https://materials.springer.com/search?searchTerm=&amp;oldPageNumber=1&amp;totalNumberOfPages=23341&amp;autoRedirectTextSearch=false&amp;propertyFacet=phase diagram&amp;datasourceFacet=sm_isp&amp;substanceId=</t>
  </si>
  <si>
    <t>Al-Pt phase diagram</t>
  </si>
  <si>
    <t>['substance: al-pt; ', 'property: phase diagram ']</t>
  </si>
  <si>
    <t>https://materials.springer.com/search?searchTerm=Al-Pt+phase+diagram&amp;propertyFacet=</t>
  </si>
  <si>
    <t xml:space="preserve">https://materials.springer.com/interactive/overview/semiconductor?propertyId=PhysProp-pu5csib2861pfkst7tc2346ua1sgdj8j&amp;valueLessThan=4.0
</t>
  </si>
  <si>
    <t>https://materials.springer.com/interactive/overview/nmr?substanceId=skm:XABEJBDGJDSHSQLW</t>
  </si>
  <si>
    <t>https://materials.springer.com/search?searchTerm=Al2O3&amp;oldPageNumber=1&amp;totalNumberOfPages=24&amp;autoRedirectTextSearch=false&amp;propertyFacet=crystal structure&amp;substanceId=</t>
  </si>
  <si>
    <t>['substance: au-cu ']</t>
  </si>
  <si>
    <t>https://materials.springer.com/search?searchTerm=Au+Cu&amp;oldPageNumber=1&amp;totalNumberOfPages=12&amp;autoRedirectTextSearch=false&amp;propertyFacet=phase diagram&amp;substanceId=</t>
  </si>
  <si>
    <t>Bi-Se phase diagram</t>
  </si>
  <si>
    <t>['substance: bi-se; ', 'property: phase diagram ']</t>
  </si>
  <si>
    <t xml:space="preserve">
https://materials.springer.com/interactive/overview/semiconductor?propertyId=PhysProp-ro4ps5ndam2ttqgne6ilkrp9amjf5aen&amp;valueGreaterThan=20220.0
</t>
  </si>
  <si>
    <t>https://materials.springer.com/search?searchTerm=Bi-Se+phase+diagram&amp;propertyFacet=</t>
  </si>
  <si>
    <t>https://materials.springer.com/interactive/overview/nmr?substanceId=smd:substance_0758a1a3658f2bd3b6d381b3977b91fb</t>
  </si>
  <si>
    <t>BiCeTe3</t>
  </si>
  <si>
    <t>['substance: bicete3 ']</t>
  </si>
  <si>
    <t>https://materials.springer.com/search?searchTerm=BiCeTe3&amp;propertyFacet=</t>
  </si>
  <si>
    <t xml:space="preserve">
https://materials.springer.com/interactive/overview/semiconductor?propertyId=PhysProp-sb11e1le0ha53fr26cev9f0je6rk3umj
</t>
  </si>
  <si>
    <t>Ce2O3</t>
  </si>
  <si>
    <t>['substance: ce2o3 ']</t>
  </si>
  <si>
    <t xml:space="preserve">
https://materials.springer.com/interactive/overview/semiconductor?substanceId=skm:FOJPUFTFSIWCMIQZ
</t>
  </si>
  <si>
    <t>https://materials.springer.com/search?searchTerm=Ce2O3&amp;propertyFacet=</t>
  </si>
  <si>
    <t>https://materials.springer.com/interactive/overview/nmr?substanceId=smd:substance_299907446b8bd68e25aafd4a27b36183</t>
  </si>
  <si>
    <t xml:space="preserve">
https://materials.springer.com/interactive/overview/semiconductor?substanceId=skm:ITLJEWLAIITVNSIW
</t>
  </si>
  <si>
    <t>CeCo5</t>
  </si>
  <si>
    <t>['substance: ceco5 ']</t>
  </si>
  <si>
    <t>https://materials.springer.com/search?searchTerm=CeCo5&amp;propertyFacet=</t>
  </si>
  <si>
    <t>https://materials.springer.com/interactive/overview/nmr?substanceId=smd:substance_2acba09d22d8a05d74f51bd7fb97c002&amp;propertyId=PhysProp-maqiu0f43autsuaf8njib6kru1hju3i4</t>
  </si>
  <si>
    <t xml:space="preserve">
https://materials.springer.com/isp/crystallographic/docs/sd_1817280
</t>
  </si>
  <si>
    <t>CeCoIn5</t>
  </si>
  <si>
    <t>['substance: cecoin5 ']</t>
  </si>
  <si>
    <t>https://materials.springer.com/search?searchTerm=CeCoIn5&amp;propertyFacet=</t>
  </si>
  <si>
    <t xml:space="preserve">
https://materials.springer.com/isp/physical-property/docs/ppp_06390d6b656461b3dadb1965632996ec
</t>
  </si>
  <si>
    <t>https://materials.springer.com/interactive/overview/nmr?substanceId=smd:substance_4eaa1a30e2b4238539fcfac397da2494</t>
  </si>
  <si>
    <t>CePt2In7</t>
  </si>
  <si>
    <t>['substance: cept2in7 ']</t>
  </si>
  <si>
    <t>https://materials.springer.com/search?searchTerm=CePt2In7&amp;propertyFacet=</t>
  </si>
  <si>
    <t xml:space="preserve">
https://materials.springer.com/lb/docs/sm_lbs_978-3-540-38203-4_34
</t>
  </si>
  <si>
    <t>co2 water nacl</t>
  </si>
  <si>
    <t>https://materials.springer.com/search?searchTerm=co2+water+nacl&amp;propertyFacet=</t>
  </si>
  <si>
    <t>https://materials.springer.com/interactive/overview/nmr?substanceId=smd:substance_88cecd5f7fe221dc2896ea013011eb8d</t>
  </si>
  <si>
    <t xml:space="preserve">https://materials.springer.com/lb/docs/sm_lbs_978-3-540-69624-7_251
</t>
  </si>
  <si>
    <t>https://materials.springer.com/interactive/overview/nmr?substanceId=smd:substance_aaba80caef401f2eb8969da8a2158b68</t>
  </si>
  <si>
    <t xml:space="preserve">https://materials.springer.com/lb/docs/sm_lbs_978-3-642-02723-9_14
</t>
  </si>
  <si>
    <t xml:space="preserve">
https://materials.springer.com/msi/docs/sm_msi_r_10_010419_01
</t>
  </si>
  <si>
    <t>https://materials.springer.com/interactive/overview/nmr?substanceId=smd:substance_be9e65e2878ec308578f45f92c72b076&amp;propertyId=PhysProp-maqiu0f43autsuaf8njib6kru1hju3i4</t>
  </si>
  <si>
    <t xml:space="preserve">
https://materials.springer.com/msi/literature/docs/sm_msi_l_60_023672_004
</t>
  </si>
  <si>
    <t xml:space="preserve">
https://materials.springer.com/polymerthermodynamics/docs/athas_0016
</t>
  </si>
  <si>
    <t>https://materials.springer.com/interactive/overview/nmr?substanceId=smd:substance_fb5b67d54edf6c24d7851bed3e89736a</t>
  </si>
  <si>
    <t>acetylene</t>
  </si>
  <si>
    <t>['substance: acetylene ']</t>
  </si>
  <si>
    <t>43</t>
  </si>
  <si>
    <t>744</t>
  </si>
  <si>
    <t>Interactive and Static,</t>
  </si>
  <si>
    <t xml:space="preserve">
https://materials.springer.com/search?searchTerm=acetylene&amp;propertyFacet=
</t>
  </si>
  <si>
    <t>https://materials.springer.com/isp/crystallographic/docs/sd_0450439</t>
  </si>
  <si>
    <t xml:space="preserve">
adsorption &gt;276</t>
  </si>
  <si>
    <t>['property: adsorption; '" ' value: &gt;276.0 ']"</t>
  </si>
  <si>
    <t>172</t>
  </si>
  <si>
    <t>https://materials.springer.com/search?searchTerm=adsorption+&gt;276&amp;propertyFacet=</t>
  </si>
  <si>
    <t>https://materials.springer.com/isp/crystallographic/docs/sd_1817280</t>
  </si>
  <si>
    <t>adsorption&lt;12</t>
  </si>
  <si>
    <t>['property: adsorption; ', ' value: &lt;12.0 ']</t>
  </si>
  <si>
    <t>https://materials.springer.com/search?searchTerm=adsorption&lt;12&amp;propertyFacet=</t>
  </si>
  <si>
    <t>https://materials.springer.com/isp/physical-property/docs/ppp_06390d6b656461b3dadb1965632996ec</t>
  </si>
  <si>
    <t>adsorption&gt; -0.0035</t>
  </si>
  <si>
    <t>['property: adsorption; ', ' value: &gt;-0.0035 ']</t>
  </si>
  <si>
    <t>https://materials.springer.com/search?searchTerm=adsorption&gt;+-0.0035&amp;propertyFacet=</t>
  </si>
  <si>
    <t>https://materials.springer.com/isp/physical-property/docs/ppp_d1de290c526619ee3e296dffe830d1ad</t>
  </si>
  <si>
    <t>adsorption&gt; 0.00321</t>
  </si>
  <si>
    <t>['property: adsorption; ', ' value: &gt;0.00321 ']</t>
  </si>
  <si>
    <t>https://materials.springer.com/search?searchTerm=adsorption&gt;+0.00321&amp;propertyFacet=</t>
  </si>
  <si>
    <t>https://materials.springer.com/lb/docs/sm_lbs_978-3-540-38203-4_34</t>
  </si>
  <si>
    <t>ba-Au-Se-gd</t>
  </si>
  <si>
    <t>['substance: au-ba-gd-se ']</t>
  </si>
  <si>
    <t>https://materials.springer.com/search?searchTerm=ba-Au-Se-gd&amp;propertyFacet=</t>
  </si>
  <si>
    <t>https://materials.springer.com/lb/docs/sm_nlb_978-3-540-77877-6_39</t>
  </si>
  <si>
    <t>Band Gap aluminum nitride</t>
  </si>
  <si>
    <t>['substance: aluminum nitride; ', 'property: band gap energy ']</t>
  </si>
  <si>
    <t>76</t>
  </si>
  <si>
    <t>https://materials.springer.com/search?searchTerm=Band+Gap+aluminum+nitride&amp;propertyFacet=</t>
  </si>
  <si>
    <t>https://materials.springer.com/msi/literature/docs/xsm_msi_l_60_053179_001</t>
  </si>
  <si>
    <t>Cadmium[x] Zinc[1-x] Telluride</t>
  </si>
  <si>
    <t>['substance: cadmium[x] zinc[1-x] telluride ']</t>
  </si>
  <si>
    <t>https://materials.springer.com/search?searchTerm=Cadmium[x]+Zinc[1-x]+Telluride&amp;propertyFacet=</t>
  </si>
  <si>
    <t>https://materials.springer.com/polymerthermodynamics/docs/athas_0016</t>
  </si>
  <si>
    <t>carbon</t>
  </si>
  <si>
    <t>['substance: carbon ']</t>
  </si>
  <si>
    <t>80</t>
  </si>
  <si>
    <t>17,164</t>
  </si>
  <si>
    <t>https://materials.springer.com/polymerthermodynamics/docs/athas_0069</t>
  </si>
  <si>
    <t>https://materials.springer.com/search?searchTerm=carbon&amp;propertyFacet=</t>
  </si>
  <si>
    <t>Dielectric Constant &gt;59</t>
  </si>
  <si>
    <t>['property: Dielectric Constant; ', ' value: &gt;59.0 ']</t>
  </si>
  <si>
    <t>https://materials.springer.com/search?searchTerm=Dielectric+Constant+&gt;59&amp;propertyFacet=</t>
  </si>
  <si>
    <t>(1-oxy-3-pyridinyl)carbamic acid methyl ester chemical shift</t>
  </si>
  <si>
    <t>['substance: (1-oxy-3-pyridinyl)carbamic acid methyl ester; ', 'property: chemical shift ']</t>
  </si>
  <si>
    <t>Cr2AlC</t>
  </si>
  <si>
    <t>['substance: cr2alc ']</t>
  </si>
  <si>
    <t>https://materials.springer.com/search?searchTerm=(1-oxy-3-pyridinyl)carbamic+acid+methyl+ester+chemical+shift&amp;propertyFacet=</t>
  </si>
  <si>
    <t>https://materials.springer.com/search?searchTerm=Cr2AlC&amp;propertyFacet=</t>
  </si>
  <si>
    <t>Dielectric Constant acetaldehyde</t>
  </si>
  <si>
    <t>['substance: acetaldehyde; ', 'property: dielectric constant ']</t>
  </si>
  <si>
    <t>https://materials.springer.com/search?searchTerm=Dielectric+Constant+acetaldehyde&amp;propertyFacet=</t>
  </si>
  <si>
    <t>crystal structure of Zn</t>
  </si>
  <si>
    <t>['substance: zn; ', 'property: crystal structure; ']</t>
  </si>
  <si>
    <t>https://materials.springer.com/search?searchTerm=crystal+structure+of+Zn&amp;propertyFacet=</t>
  </si>
  <si>
    <t>(1-propen-1-ylsulfonyl)benzene</t>
  </si>
  <si>
    <t>['substance: (1-propen-1-ylsulfonyl)benzene ']</t>
  </si>
  <si>
    <t>https://materials.springer.com/search?searchTerm=(1-propen-1-ylsulfonyl)benzene&amp;propertyFacet=</t>
  </si>
  <si>
    <t>['substance: cu-sn; ', 'property: phase diagram ']</t>
  </si>
  <si>
    <t>https://materials.springer.com/search?searchTerm=Cu-Sn+phase+diagram&amp;pageNumber=2&amp;autoRedirectTextSearch=false&amp;substanceId=</t>
  </si>
  <si>
    <t>electron drift velocity&gt; 20220.0</t>
  </si>
  <si>
    <t>['property: electron drift velocity; ', ' value: &gt;20220.0 ']</t>
  </si>
  <si>
    <t>https://materials.springer.com/search?searchTerm=electron+drift+velocity&gt;+20220.0&amp;propertyFacet=</t>
  </si>
  <si>
    <t>Cu Ca</t>
  </si>
  <si>
    <t>['substance: ca-cu ']</t>
  </si>
  <si>
    <t>ethane ethene surface tension</t>
  </si>
  <si>
    <t>['substance: ethene, ', 'substance: ethane; ', 'property: surface tension ']</t>
  </si>
  <si>
    <t>(1'S,3'S,4'R,5'R,7'R)-4'-bromo-spiro[1,3-dioxolane-2,2'-tricyclo[3.3.1.13,7]decane]</t>
  </si>
  <si>
    <t>["substance: (1's,3's,4'r,5'r,7'r)-4'-bromo-spiro[1,3-dioxolane-2,2'-tricyclo[3.3.1.13,7]decane] "]</t>
  </si>
  <si>
    <t>https://materials.springer.com/search?searchTerm=Cu+Ca&amp;propertyFacet=</t>
  </si>
  <si>
    <t>https://materials.springer.com/search?searchTerm=ethane+ethene+surface+tension&amp;propertyFacet=</t>
  </si>
  <si>
    <t>https://materials.springer.com/search?searchTerm=(1'S,3'S,4'R,5'R,7'R)-4'-bromo-spiro[1,3-dioxolane-2,2'-tricyclo[3.3.1.13,7]decane]&amp;propertyFacet=</t>
  </si>
  <si>
    <t>ethylene episulfide chemical shift</t>
  </si>
  <si>
    <t>['substance: ethylene episulfide; ', 'property: chemical shift ']</t>
  </si>
  <si>
    <t>Cu crystal structure</t>
  </si>
  <si>
    <t>['substance: cu; ', 'property: crystal structure ']</t>
  </si>
  <si>
    <t>1,41,607</t>
  </si>
  <si>
    <t>https://materials.springer.com/search?searchTerm=Cu+crystal+structure&amp;propertyFacet=</t>
  </si>
  <si>
    <t>https://materials.springer.com/search?searchTerm=ethylene+episulfide+chemical+shift&amp;propertyFacet=</t>
  </si>
  <si>
    <t>CuZr</t>
  </si>
  <si>
    <t>['substance: cuzr ']</t>
  </si>
  <si>
    <t>https://materials.springer.com/search?searchTerm=CuZr&amp;propertyFacet=</t>
  </si>
  <si>
    <t>glutathion</t>
  </si>
  <si>
    <t>['substance: glutathion ']</t>
  </si>
  <si>
    <t>https://materials.springer.com/search?searchTerm=glutathion</t>
  </si>
  <si>
    <t>https://materials.springer.com/search?searchTerm=Fe-Ge&amp;pageNumber=4&amp;autoRedirectTextSearch=false&amp;substanceId=</t>
  </si>
  <si>
    <t>https://materials.springer.com/search?searchTerm=glutathion&amp;propertyFacet=</t>
  </si>
  <si>
    <t>149</t>
  </si>
  <si>
    <t>Fe-Nb-P</t>
  </si>
  <si>
    <t>['substance: fe-nb-p ']</t>
  </si>
  <si>
    <t>https://materials.springer.com/search?searchTerm=Fe-Nb-P&amp;propertyFacet=</t>
  </si>
  <si>
    <t>Hall mobility&lt;4</t>
  </si>
  <si>
    <t>['property: Hall mobility; ', ' value: &lt;4.0 ']</t>
  </si>
  <si>
    <t>https://materials.springer.com/search?searchTerm=Hall+mobility&lt;4&amp;propertyFacet=</t>
  </si>
  <si>
    <t>['substance: fe-si ']</t>
  </si>
  <si>
    <t>https://materials.springer.com/search?searchTerm=Fe-Si&amp;oldPageNumber=1&amp;totalNumberOfPages=37&amp;autoRedirectTextSearch=false&amp;propertyFacet=phase diagram&amp;substanceId=</t>
  </si>
  <si>
    <t>Fe2O3</t>
  </si>
  <si>
    <t>['substance: fe2o3 ']</t>
  </si>
  <si>
    <t>https://materials.springer.com/search?searchTerm=Fe2O3&amp;propertyFacet=</t>
  </si>
  <si>
    <t>32,434</t>
  </si>
  <si>
    <t>inn</t>
  </si>
  <si>
    <t>['substance: inn ']</t>
  </si>
  <si>
    <t>117</t>
  </si>
  <si>
    <t>https://materials.springer.com/search?searchTerm=Ga2Se3&amp;oldPageNumber=1&amp;totalNumberOfPages=5&amp;autoRedirectTextSearch=false&amp;propertyFacet=phase diagram&amp;substanceId=</t>
  </si>
  <si>
    <t>340</t>
  </si>
  <si>
    <t>https://materials.springer.com/search?searchTerm=inn&amp;propertyFacet=</t>
  </si>
  <si>
    <t>GaN crystal structure</t>
  </si>
  <si>
    <t>['substance: gan; ', 'property: crystal structure ']</t>
  </si>
  <si>
    <t>https://materials.springer.com/search?searchTerm=GaN+crystal+structure&amp;propertyFacet=</t>
  </si>
  <si>
    <t>6,273</t>
  </si>
  <si>
    <t>Isentropic Compressibility</t>
  </si>
  <si>
    <t>['property: isentropic compressibility ']</t>
  </si>
  <si>
    <t>141</t>
  </si>
  <si>
    <t>249</t>
  </si>
  <si>
    <t>https://materials.springer.com/search?searchTerm=Isentropic+Compressibility&amp;propertyFacet=</t>
  </si>
  <si>
    <t>Gd2Zr2O7</t>
  </si>
  <si>
    <t>https://materials.springer.com/search?searchTerm=Gd2Zr2O7&amp;propertyFacet=</t>
  </si>
  <si>
    <t>o3</t>
  </si>
  <si>
    <t>['substance: o3 ']</t>
  </si>
  <si>
    <t>22</t>
  </si>
  <si>
    <t>62,828</t>
  </si>
  <si>
    <t>https://materials.springer.com/search?searchTerm=o3&amp;propertyFacet=</t>
  </si>
  <si>
    <t>Gd3Si5</t>
  </si>
  <si>
    <t>['substance: gd3si5 ']</t>
  </si>
  <si>
    <t>https://materials.springer.com/search?searchTerm=Gd3Si5&amp;propertyFacet=</t>
  </si>
  <si>
    <t>1,16,355</t>
  </si>
  <si>
    <t>https://materials.springer.com/search?searchTerm=&amp;oldPageNumber=1&amp;totalNumberOfPages=1622&amp;autoRedirectTextSearch=false&amp;datasourceFacet=sm_sub&amp;datasourceFacet=sm_msi&amp;substanceId=</t>
  </si>
  <si>
    <t>Sulfan</t>
  </si>
  <si>
    <t>['substance: Sulfan']</t>
  </si>
  <si>
    <t>https://materials.springer.com/search?searchTerm=Sulfan&amp;substanceId=smsid_byygrudosiximeaj"</t>
  </si>
  <si>
    <t>Ge2Sb2Te5</t>
  </si>
  <si>
    <t>['substance: ge2sb2te5 ']</t>
  </si>
  <si>
    <t>https://materials.springer.com/search?searchTerm=Ge2Sb2Te5&amp;propertyFacet=</t>
  </si>
  <si>
    <t xml:space="preserve">
"
"
</t>
  </si>
  <si>
    <t>undecane dodecane vinyl ethanoate dynamic viscosity</t>
  </si>
  <si>
    <t>['substance: dodecane, ', 'substance: undecane, ', 'substance: vinyl ethanoate; ', 'property: viscosity ']</t>
  </si>
  <si>
    <t>https://materials.springer.com/search?searchTerm=undecane+dodecane+vinyl+ethanoate+dynamic+viscosity&amp;propertyFacet=</t>
  </si>
  <si>
    <t>https://materials.springer.com/search?searchTerm=&amp;oldPageNumber=1&amp;totalNumberOfPages=4197&amp;autoRedirectTextSearch=false&amp;datasourceFacet=sm_msi&amp;datasourceFacet=sm_sub&amp;substanceId=</t>
  </si>
  <si>
    <t>Ho-Ga-O</t>
  </si>
  <si>
    <t>['substance: ga-ho-o ']</t>
  </si>
  <si>
    <t>https://materials.springer.com/search?searchTerm=Ho-Ga-O&amp;propertyFacet=</t>
  </si>
  <si>
    <t>https://materials.springer.com/substanceprofile/docs/smsid_byygrudosiximeaj</t>
  </si>
  <si>
    <t>https://materials.springer.com/search?searchTerm=&amp;oldPageNumber=1&amp;totalNumberOfPages=5818&amp;autoRedirectTextSearch=false&amp;datasourceFacet=sm_sub&amp;substanceId=</t>
  </si>
  <si>
    <t>['substance: la2o3 ']</t>
  </si>
  <si>
    <t>https://materials.springer.com/search?searchTerm=La2O3&amp;oldPageNumber=1&amp;totalNumberOfPages=6&amp;autoRedirectTextSearch=false&amp;propertyFacet=crystal structure&amp;substanceId=</t>
  </si>
  <si>
    <t>['substance: h-li; ']</t>
  </si>
  <si>
    <t>['/']</t>
  </si>
  <si>
    <t>https://materials.springer.com/substanceprofile/docs/smsid_cdqphgnpefyyocwt</t>
  </si>
  <si>
    <t>https://materials.springer.com/search?searchTerm=Li+/+H&amp;oldPageNumber=1&amp;totalNumberOfPages=6&amp;autoRedirectTextSearch=false&amp;propertyFacet=phase diagram&amp;substanceId=</t>
  </si>
  <si>
    <t>LiMn2O4</t>
  </si>
  <si>
    <t>['substance: limn2o4 ']</t>
  </si>
  <si>
    <t>https://materials.springer.com/search?searchTerm=LiMn2O4&amp;propertyFacet=</t>
  </si>
  <si>
    <t>https://materials.springer.com/search?searchTerm=&amp;pageNumber=2&amp;autoRedirectTextSearch=false&amp;datasourceFacet=lb&amp;substanceId=</t>
  </si>
  <si>
    <t>['substance: cu-in-lu ']</t>
  </si>
  <si>
    <t>https://materials.springer.com/search?searchTerm=Lu-Cu-In&amp;pageNumber=2&amp;autoRedirectTextSearch=false&amp;substanceId=</t>
  </si>
  <si>
    <t>https://materials.springer.com/substanceprofile/docs/smsid_yvorklrejgxcffji</t>
  </si>
  <si>
    <t>https://materials.springer.com/search?searchTerm=&amp;pageNumber=2&amp;autoRedirectTextSearch=false&amp;datasourceFacet=sm_isp&amp;substanceId=</t>
  </si>
  <si>
    <t>https://materials.springer.com/search?searchTerm=Magnetic+Properties&amp;oldPageNumber=1&amp;totalNumberOfPages=135&amp;autoRedirectTextSearch=false&amp;datasourceFacet=sm_bps&amp;substanceId=</t>
  </si>
  <si>
    <t>["'10201608_34'."]</t>
  </si>
  <si>
    <t>https://materials.springer.com/textsearch?searchTerm=10201608_34&amp;propertyFacet=&amp;autoRedirectTextSearch=true</t>
  </si>
  <si>
    <t>https://materials.springer.com/search?searchTerm=&amp;pageNumber=2&amp;autoRedirectTextSearch=false&amp;datasourceFacet=sm_msi&amp;substanceId=</t>
  </si>
  <si>
    <t>['property: magnetic properties; ']</t>
  </si>
  <si>
    <t>['of', 'Metals']</t>
  </si>
  <si>
    <t>https://materials.springer.com/search?searchTerm=Magnetic+Properties+of+Metals&amp;oldPageNumber=1&amp;totalNumberOfPages=131&amp;autoRedirectTextSearch=false&amp;datasourceFacet=sm_bps&amp;substanceId=</t>
  </si>
  <si>
    <t>["'athas_0016'."]</t>
  </si>
  <si>
    <t>https://materials.springer.com/textsearch?searchTerm=athas_0016&amp;propertyFacet=&amp;autoRedirectTextSearch=true</t>
  </si>
  <si>
    <t>["'edrftgyhuj'."]</t>
  </si>
  <si>
    <t>https://materials.springer.com/textsearch?searchTerm=edrftgyhuj&amp;propertyFacet=&amp;autoRedirectTextSearch=true</t>
  </si>
  <si>
    <t>['substance: mg ']</t>
  </si>
  <si>
    <t>3,16,793</t>
  </si>
  <si>
    <t>https://materials.springer.com/search?searchTerm=Mg&amp;oldPageNumber=1&amp;totalNumberOfPages=68&amp;autoRedirectTextSearch=false&amp;propertyFacet=crystal structure&amp;substanceId=</t>
  </si>
  <si>
    <t>MgO</t>
  </si>
  <si>
    <t>['substance: mgo ']</t>
  </si>
  <si>
    <t>https://materials.springer.com/search?searchTerm=MgO&amp;propertyFacet=</t>
  </si>
  <si>
    <t>["'glutathion'."]</t>
  </si>
  <si>
    <t>https://materials.springer.com/search?searchTerm=&amp;pageNumber=2&amp;autoRedirectTextSearch=false&amp;datasourceFacet=sm_sub&amp;substanceId=</t>
  </si>
  <si>
    <t>https://materials.springer.com/textsearch?searchTerm=glutathion</t>
  </si>
  <si>
    <t>Mn3Ga</t>
  </si>
  <si>
    <t>['substance: mn3ga ']</t>
  </si>
  <si>
    <t>https://materials.springer.com/search?searchTerm=Mn3Ga&amp;propertyFacet=</t>
  </si>
  <si>
    <t>["'ppp_06390d6b656461b3dadb1965632996ec'."]</t>
  </si>
  <si>
    <t>https://materials.springer.com/textsearch?searchTerm=ppp_06390d6b656461b3dadb1965632996ec&amp;propertyFacet=&amp;autoRedirectTextSearch=true</t>
  </si>
  <si>
    <t>['substance: mno2 ']</t>
  </si>
  <si>
    <t>https://materials.springer.com/search?searchTerm=&amp;pageNumber=2&amp;autoRedirectTextSearch=false&amp;datasourceFacet=sm_tpp&amp;substanceId=</t>
  </si>
  <si>
    <t>https://materials.springer.com/search?searchTerm=MnO2&amp;oldPageNumber=1&amp;totalNumberOfPages=6&amp;autoRedirectTextSearch=false&amp;propertyFacet=crystal structure&amp;substanceId=</t>
  </si>
  <si>
    <t>MnSi</t>
  </si>
  <si>
    <t>['substance: mnsi ']</t>
  </si>
  <si>
    <t>https://materials.springer.com/search?searchTerm=MnSi&amp;propertyFacet=</t>
  </si>
  <si>
    <t>["'sd_1817280'."]</t>
  </si>
  <si>
    <t>https://materials.springer.com/textsearch?searchTerm=sd_1817280&amp;propertyFacet=&amp;autoRedirectTextSearch=true</t>
  </si>
  <si>
    <t>MnTe</t>
  </si>
  <si>
    <t>['substance: mnte ']</t>
  </si>
  <si>
    <t>["'sm_lbs_978-3-540-45312-3_19'."]</t>
  </si>
  <si>
    <t>https://materials.springer.com/search?searchTerm=MnTe&amp;propertyFacet=</t>
  </si>
  <si>
    <t>https://materials.springer.com/textsearch?searchTerm=sm_lbs_978-3-540-45312-3_19&amp;propertyFacet=&amp;autoRedirectTextSearch=true</t>
  </si>
  <si>
    <t>https://materials.springer.com/search?searchTerm=&amp;pageNumber=3&amp;autoRedirectTextSearch=false&amp;datasourceFacet=lb&amp;substanceId=</t>
  </si>
  <si>
    <t>Mo N</t>
  </si>
  <si>
    <t>['substance: mo-n ']</t>
  </si>
  <si>
    <t>["'ve0_c157c176'."]</t>
  </si>
  <si>
    <t>https://materials.springer.com/search?searchTerm=Mo+N&amp;propertyFacet=</t>
  </si>
  <si>
    <t>https://materials.springer.com/textsearch?searchTerm=ve0_c157c176&amp;propertyFacet=&amp;autoRedirectTextSearch=true</t>
  </si>
  <si>
    <t>https://materials.springer.com/search?searchTerm=&amp;pageNumber=3&amp;autoRedirectTextSearch=false&amp;datasourceFacet=sm_isp&amp;substanceId=</t>
  </si>
  <si>
    <t>NaSb</t>
  </si>
  <si>
    <t>['substance: nasb ']</t>
  </si>
  <si>
    <t>https://materials.springer.com/search?searchTerm=NaSb&amp;propertyFacet=</t>
  </si>
  <si>
    <t>https://materials.springer.com/search?searchTerm=&amp;pageNumber=3&amp;autoRedirectTextSearch=false&amp;datasourceFacet=sm_msi&amp;substanceId=</t>
  </si>
  <si>
    <t>https://materials.springer.com/thermophysical/docs/ve0_c157c176</t>
  </si>
  <si>
    <t>https://materials.springer.com/search?searchTerm=&amp;pageNumber=3&amp;autoRedirectTextSearch=false&amp;datasourceFacet=sm_ptd&amp;substanceId=</t>
  </si>
  <si>
    <t>['substance: cr-ni ']</t>
  </si>
  <si>
    <t>https://materials.springer.com/search?searchTerm=Ni-Cr&amp;oldPageNumber=1&amp;totalNumberOfPages=8&amp;autoRedirectTextSearch=false&amp;propertyFacet=magnetic phase diagram&amp;substanceId=</t>
  </si>
  <si>
    <t>PrSbTe</t>
  </si>
  <si>
    <t>['substance: prsbte ']</t>
  </si>
  <si>
    <t>https://materials.springer.com/thermophysical/docs/ve0_c157c176"</t>
  </si>
  <si>
    <t>https://materials.springer.com/search?searchTerm=PrSbTe&amp;propertyFacet=</t>
  </si>
  <si>
    <t xml:space="preserve">
https://materials.springer.com/about-springer-materials-interactive
</t>
  </si>
  <si>
    <t>Sb-Te-In phase diagram</t>
  </si>
  <si>
    <t>['substance: in-sb-te; ', 'property: phase diagram ']</t>
  </si>
  <si>
    <t>https://materials.springer.com/search?searchTerm=Sb-Te-In+phase+diagram&amp;propertyFacet=</t>
  </si>
  <si>
    <t xml:space="preserve">
https://materials.springer.com/bp/docs/978-3-662-53908-8
</t>
  </si>
  <si>
    <t>1,3,7-naphthalenetrisulfonic acid chemical shift</t>
  </si>
  <si>
    <t>Sb</t>
  </si>
  <si>
    <t>['substance: 1,3,7-naphthalenetrisulfonic acid; ', 'property: chemical shift ']</t>
  </si>
  <si>
    <t>['substance: sb ']</t>
  </si>
  <si>
    <t>https://materials.springer.com/search?searchTerm=1,3,7-naphthalenetrisulfonic+acid+chemical+shift&amp;propertyFacet=</t>
  </si>
  <si>
    <t>https://materials.springer.com/search?searchTerm=Sb&amp;propertyFacet=</t>
  </si>
  <si>
    <t xml:space="preserve">https://materials.springer.com/bp/docs/978-3-662-57924-4
</t>
  </si>
  <si>
    <t>SnTe</t>
  </si>
  <si>
    <t>['substance: snte ']</t>
  </si>
  <si>
    <t>11,12,13,14,15,16,17,18,29,30,31,32,33,34,35,36-hexadecahydro-10H,28H-tetrabenzo[b,m,p,a1][1,15,5,8,11,19,22,25]diselenahexaazacyclooctacosine sulfate</t>
  </si>
  <si>
    <t>['substance: 11,12,13,14,15,16,17,18,29,30,31,32,33,34,35,36-hexadecahydro-10h,28h-tetrabenzo[b,m,p,a1][1,15,5,8,11,19,22,25]diselenahexaazacyclooctacosine sulfate ']</t>
  </si>
  <si>
    <t>https://materials.springer.com/search?searchTerm=SnTe&amp;propertyFacet=</t>
  </si>
  <si>
    <t>https://materials.springer.com/search?searchTerm=11,12,13,14,15,16,17,18,29,30,31,32,33,34,35,36-hexadecahydro-10H,28H-tetrabenzo[b,m,p,a1][1,15,5,8,11,19,22,25]diselenahexaazacyclooctacosine+sulfate&amp;propertyFacet=</t>
  </si>
  <si>
    <t xml:space="preserve">
https://materials.springer.com/interactive?systemId=12&amp;propertyId=band gap&amp;database=semiconductor
</t>
  </si>
  <si>
    <t>https://materials.springer.com/interactive?systemId=16944&amp;systemId=7952&amp;systemId=7543&amp;propertyId=Surface Tension</t>
  </si>
  <si>
    <t>TaTe phase diagram</t>
  </si>
  <si>
    <t>['substance: tate; ', 'property: phase diagram ']</t>
  </si>
  <si>
    <t>https://materials.springer.com/search?searchTerm=TaTe+phase+diagram&amp;propertyFacet=</t>
  </si>
  <si>
    <t>TbCo5</t>
  </si>
  <si>
    <t>['substance: tbco5 ']</t>
  </si>
  <si>
    <t>https://materials.springer.com/search?searchTerm=TbCo5&amp;propertyFacet=</t>
  </si>
  <si>
    <t>['substance: co-th ']</t>
  </si>
  <si>
    <t>https://materials.springer.com/search?searchTerm=Th-Co&amp;oldPageNumber=1&amp;totalNumberOfPages=5&amp;autoRedirectTextSearch=false&amp;propertyFacet=phase diagram&amp;substanceId=</t>
  </si>
  <si>
    <t>Ti-Cu-Ni</t>
  </si>
  <si>
    <t>['substance: cu-ni-ti ']</t>
  </si>
  <si>
    <t>https://materials.springer.com/search?searchTerm=Ti-Cu-Ni&amp;propertyFacet=</t>
  </si>
  <si>
    <t>https://materials.springer.com/interactive/overview/semiconductor?substanceId=skm:NEQUJWJRVIQCKDNO&amp;propertyId=PhysProp-77ii8ockqkvukrtp07etic9uho7ufhvq</t>
  </si>
  <si>
    <t>VO2</t>
  </si>
  <si>
    <t>['substance: vo2 ']</t>
  </si>
  <si>
    <t>https://materials.springer.com/search?searchTerm=VO2&amp;propertyFacet=</t>
  </si>
  <si>
    <t>https://materials.springer.com/isp/phase-diagram/docs/c_0927066</t>
  </si>
  <si>
    <t>["'alkali feldspar Phonon and electronic properties'."]</t>
  </si>
  <si>
    <t>https://materials.springer.com/textsearch?searchTerm=alkali+feldspar+Phonon+and+electronic+properties&amp;propertyFacet=&amp;autoRedirectTextSearch=true</t>
  </si>
  <si>
    <t>https://materials.springer.com/lb/docs/sm_lbs_978-3-540-41790-5_7</t>
  </si>
  <si>
    <t>https://materials.springer.com/textsearch?searchTerm=amorphous+alloys+Fe&amp;oldPageNumber=1&amp;totalNumberOfPages=66&amp;autoRedirectTextSearch=false&amp;propertyFacet=elastic coefficients&amp;substanceId=</t>
  </si>
  <si>
    <t>https://materials.springer.com/lb/docs/sm_lbs_978-3-540-45312-3_19</t>
  </si>
  <si>
    <t>["'C-Dy'."]</t>
  </si>
  <si>
    <t>https://materials.springer.com/textsearch?searchTerm=C-Dy&amp;pageNumber=5&amp;autoRedirectTextSearch=false&amp;substanceId=</t>
  </si>
  <si>
    <t>['substance: (h3o)4[ni6(pi3-o)2(pi2-osc2h6)2(so4)2(tatb)8/3].4c2h6o.13h2o ']</t>
  </si>
  <si>
    <t>adsorption &gt;276</t>
  </si>
  <si>
    <t>['property: adsorption; ', ' value: &gt;276.0 ']</t>
  </si>
  <si>
    <t>["'SiC, cif'."]</t>
  </si>
  <si>
    <t>https://materials.springer.com/textsearch?searchTerm=SiC,+cif&amp;propertyFacet=&amp;autoRedirectTextSearch=true</t>
  </si>
  <si>
    <t>["'trabajo social'."]</t>
  </si>
  <si>
    <t>5,851</t>
  </si>
  <si>
    <t>https://materials.springer.com/textsearch?searchTerm=trabajo+social&amp;propertyFacet=&amp;autoRedirectTextSearch=true</t>
  </si>
  <si>
    <t>ZnCu</t>
  </si>
  <si>
    <t>["'ZnCu'."]</t>
  </si>
  <si>
    <t>https://materials.springer.com/textsearch?searchTerm=ZnCu</t>
  </si>
  <si>
    <t>["'-FeOOH'."]</t>
  </si>
  <si>
    <t>https://materials.springer.com/textsearch?searchTerm=Î²-FeOOH&amp;propertyFacet=&amp;autoRedirectTextSearch=true</t>
  </si>
  <si>
    <t>978-3-662-57960-2</t>
  </si>
  <si>
    <t>['bibliography: 978-3-662-57960-2']</t>
  </si>
  <si>
    <t>384</t>
  </si>
  <si>
    <t>https://materials.springer.com/search?searchTerm=978-3-662-57960-2&amp;propertyFacet=</t>
  </si>
  <si>
    <t>https://materials.springer.com/search?searchTerm=&amp;oldPageNumber=2&amp;totalNumberOfPages=8&amp;autoRedirectTextSearch=false&amp;propertyFacet=heat capacity&amp;datasourceFacet=sm_ptd&amp;substanceId=</t>
  </si>
  <si>
    <t>https://materials.springer.com/search?searchTerm=adsorption</t>
  </si>
  <si>
    <t>['substance: ag-zr ']</t>
  </si>
  <si>
    <t>https://materials.springer.com/search?searchTerm=Ag+Zr&amp;oldPageNumber=1&amp;totalNumberOfPages=3&amp;autoRedirectTextSearch=false&amp;propertyFacet=phase diagram&amp;substanceId=</t>
  </si>
  <si>
    <t>al-co-cr</t>
  </si>
  <si>
    <t>https://materials.springer.com/search?searchTerm=al-co-cr&amp;propertyFacet=</t>
  </si>
  <si>
    <t>['substance: acetone ']</t>
  </si>
  <si>
    <t>726</t>
  </si>
  <si>
    <t>2,302</t>
  </si>
  <si>
    <t>Al Ti B phase</t>
  </si>
  <si>
    <t>['substance: al-b-ti; ']</t>
  </si>
  <si>
    <t>['phase']</t>
  </si>
  <si>
    <t>https://materials.springer.com/search?searchTerm=Al+Ti+B+phase+&amp;propertyFacet=</t>
  </si>
  <si>
    <t>https://materials.springer.com/search?searchTerm=acetylene+acetone+adsorption&amp;propertyFacet=</t>
  </si>
  <si>
    <t>https://materials.springer.com/search?searchTerm=Al2O3&amp;oldPageNumber=1&amp;totalNumberOfPages=24&amp;autoRedirectTextSearch=false&amp;propertyFacet=thermal expansion&amp;substanceId=</t>
  </si>
  <si>
    <t>al2o3</t>
  </si>
  <si>
    <t>https://materials.springer.com/search?searchTerm=al2o3&amp;propertyFacet=</t>
  </si>
  <si>
    <t>al br p ternary phase diagram</t>
  </si>
  <si>
    <t>['substance: al-br-p; ', 'property: phase diagram ']</t>
  </si>
  <si>
    <t>https://materials.springer.com/search?searchTerm=al+br+p+ternary+phase+diagram&amp;propertyFacet=</t>
  </si>
  <si>
    <t>864</t>
  </si>
  <si>
    <t>https://materials.springer.com/search?searchTerm=Al2O3&amp;substanceId=smsid_mvmzbmksabkxqwnl</t>
  </si>
  <si>
    <t>Bi</t>
  </si>
  <si>
    <t>['substance: bi ']</t>
  </si>
  <si>
    <t>https://materials.springer.com/search?searchTerm=Bi&amp;propertyFacet=</t>
  </si>
  <si>
    <t>Al4Bi2O9 electromagnetism solid-state physics</t>
  </si>
  <si>
    <t>['substance: al4bi2o9; ', 'property: electromagnetism, ', 'property: solid-state physics ']</t>
  </si>
  <si>
    <t>https://materials.springer.com/search?searchTerm=Al4Bi2O9+electromagnetism+solid-state+physics&amp;propertyFacet=</t>
  </si>
  <si>
    <t>C9H12O</t>
  </si>
  <si>
    <t>['substance: c9h12o ']</t>
  </si>
  <si>
    <t>aluminum arsenide</t>
  </si>
  <si>
    <t>https://materials.springer.com/search?searchTerm=C9H12O&amp;propertyFacet=</t>
  </si>
  <si>
    <t>['substance: aluminum arsenide ']</t>
  </si>
  <si>
    <t>59</t>
  </si>
  <si>
    <t>183</t>
  </si>
  <si>
    <t>https://materials.springer.com/search?searchTerm=aluminum+arsenide&amp;propertyFacet=</t>
  </si>
  <si>
    <t>Cd3As2</t>
  </si>
  <si>
    <t>['substance: cd3as2 ']</t>
  </si>
  <si>
    <t>https://materials.springer.com/search?searchTerm=Cd3As2&amp;propertyFacet=</t>
  </si>
  <si>
    <t>1,794</t>
  </si>
  <si>
    <t>5,792</t>
  </si>
  <si>
    <t>band gap energy</t>
  </si>
  <si>
    <t>['property: band gap energy ']</t>
  </si>
  <si>
    <t>7,349</t>
  </si>
  <si>
    <t>11,011</t>
  </si>
  <si>
    <t>https://materials.springer.com/search?searchTerm=band gap energy</t>
  </si>
  <si>
    <t>band gap</t>
  </si>
  <si>
    <t>11,356</t>
  </si>
  <si>
    <t>https://materials.springer.com/search?searchTerm=band+gap&amp;propertyFacet=</t>
  </si>
  <si>
    <t>CdAs</t>
  </si>
  <si>
    <t>['substance: cdas ']</t>
  </si>
  <si>
    <t>https://materials.springer.com/search?searchTerm=CdAs&amp;propertyFacet=</t>
  </si>
  <si>
    <t>cadmium selenide electron g-factor</t>
  </si>
  <si>
    <t>['substance: cadmium selenide; ', 'property: Lande factor ']</t>
  </si>
  <si>
    <t>CdAs2</t>
  </si>
  <si>
    <t>68</t>
  </si>
  <si>
    <t>['substance: cdas2 ']</t>
  </si>
  <si>
    <t>https://materials.springer.com/search?searchTerm=cadmium+selenide+electron+g-factor&amp;propertyFacet=</t>
  </si>
  <si>
    <t>https://materials.springer.com/search?searchTerm=CdAs2&amp;propertyFacet=</t>
  </si>
  <si>
    <t>CePdIn</t>
  </si>
  <si>
    <t>['substance: cepdin ']</t>
  </si>
  <si>
    <t>https://materials.springer.com/search?searchTerm=CePdIn&amp;propertyFacet=</t>
  </si>
  <si>
    <t>chemical shift</t>
  </si>
  <si>
    <t>https://materials.springer.com/search?searchTerm=chemical shift</t>
  </si>
  <si>
    <t>density of states</t>
  </si>
  <si>
    <t>https://materials.springer.com/search?searchTerm=density+of+states&amp;propertyFacet=</t>
  </si>
  <si>
    <t>CoO</t>
  </si>
  <si>
    <t>['substance: coo ']</t>
  </si>
  <si>
    <t>https://materials.springer.com/search?searchTerm=CoO&amp;propertyFacet=</t>
  </si>
  <si>
    <t>fe co o al</t>
  </si>
  <si>
    <t>['substance: al-co-fe-o ']</t>
  </si>
  <si>
    <t>26</t>
  </si>
  <si>
    <t>2,261</t>
  </si>
  <si>
    <t>https://materials.springer.com/search?searchTerm=fe+co+o+al&amp;propertyFacet=</t>
  </si>
  <si>
    <t>crystal structure Ni2Mo</t>
  </si>
  <si>
    <t>['property: crystal structure; ']</t>
  </si>
  <si>
    <t>['Ni2Mo']</t>
  </si>
  <si>
    <t>https://materials.springer.com/search?searchTerm=crystal+structure+Ni2Mo&amp;propertyFacet=</t>
  </si>
  <si>
    <t>crystal structure of As</t>
  </si>
  <si>
    <t>['substance: as; ', 'property: crystal structure; ']</t>
  </si>
  <si>
    <t>formaldehyde</t>
  </si>
  <si>
    <t>['substance: formaldehyde ']</t>
  </si>
  <si>
    <t>3,02,955</t>
  </si>
  <si>
    <t>473</t>
  </si>
  <si>
    <t>https://materials.springer.com/search?searchTerm=crystal+structure+of+As&amp;propertyFacet=</t>
  </si>
  <si>
    <t>https://materials.springer.com/search?searchTerm=formaldehyde&amp;propertyFacet=</t>
  </si>
  <si>
    <t>161</t>
  </si>
  <si>
    <t>128</t>
  </si>
  <si>
    <t>https://materials.springer.com/search?searchTerm=formic acid isopropyl ester&amp;substanceId=smsid_rkstwcsrnxkhrqgm</t>
  </si>
  <si>
    <t>crystal structure of Hg</t>
  </si>
  <si>
    <t>methane ethane butane propane decane water dynamic viscosity</t>
  </si>
  <si>
    <t>['substance: hg; ', 'property: crystal structure; ']</t>
  </si>
  <si>
    <t>['substance: decane, ', 'substance: butane, ', 'substance: propane, ', 'substance: water, ', 'substance: methane, ', 'substance: ethane; ', 'property: viscosity ']</t>
  </si>
  <si>
    <t>https://materials.springer.com/search?searchTerm=methane+ethane+butane+propane+decane+water+dynamic+viscosity&amp;propertyFacet=</t>
  </si>
  <si>
    <t>https://materials.springer.com/search?searchTerm=crystal+structure+of+Hg&amp;propertyFacet=</t>
  </si>
  <si>
    <t>58,105</t>
  </si>
  <si>
    <t>https://materials.springer.com/search?searchTerm=chemical+shift&amp;propertyFacet=</t>
  </si>
  <si>
    <t>Cu Cr phase daigram</t>
  </si>
  <si>
    <t>['substance: cr-cu; ']</t>
  </si>
  <si>
    <t>['phase', 'daigram']</t>
  </si>
  <si>
    <t>https://materials.springer.com/search?searchTerm=Cu+Cr+phase+daigram&amp;propertyFacet=</t>
  </si>
  <si>
    <t>chemical shift &lt;-0.000756</t>
  </si>
  <si>
    <t>['property: chemical shift; ', ' value: &lt;-7.56E-4 ']</t>
  </si>
  <si>
    <t>https://materials.springer.com/search?searchTerm=chemical+shift+&lt;-0.000756&amp;propertyFacet=</t>
  </si>
  <si>
    <t>2,881</t>
  </si>
  <si>
    <t>4,350</t>
  </si>
  <si>
    <t>['substance: cu-s; ', 'property: crystal structure ']</t>
  </si>
  <si>
    <t>https://materials.springer.com/search?searchTerm=Cu+S+crystal+structure&amp;pageNumber=2&amp;autoRedirectTextSearch=false&amp;substanceId=</t>
  </si>
  <si>
    <t>21</t>
  </si>
  <si>
    <t>268</t>
  </si>
  <si>
    <t>https://materials.springer.com/search?searchTerm=Silica gel&amp;substanceId=smsid_cryyfcxzejgbpzsb</t>
  </si>
  <si>
    <t>speed of sound</t>
  </si>
  <si>
    <t>['property: sound velocity ']</t>
  </si>
  <si>
    <t>1,183</t>
  </si>
  <si>
    <t>1,434</t>
  </si>
  <si>
    <t>https://materials.springer.com/search?searchTerm=speed of sound</t>
  </si>
  <si>
    <t>Cu S crystal structure</t>
  </si>
  <si>
    <t>https://materials.springer.com/search?searchTerm=Cu+S+crystal+structure&amp;propertyFacet=</t>
  </si>
  <si>
    <t>surface tension&gt; 5</t>
  </si>
  <si>
    <t>['property: surface tension; ', ' value: &gt;5.0 ']</t>
  </si>
  <si>
    <t>1,145</t>
  </si>
  <si>
    <t>https://materials.springer.com/search?searchTerm=surface+tension&gt;+5&amp;propertyFacet=</t>
  </si>
  <si>
    <t>CuAl2O4</t>
  </si>
  <si>
    <t>['substance: cual2o4 ']</t>
  </si>
  <si>
    <t>https://materials.springer.com/search?searchTerm=CuAl2O4&amp;propertyFacet=</t>
  </si>
  <si>
    <t>water</t>
  </si>
  <si>
    <t>['substance: water ']</t>
  </si>
  <si>
    <t>1,412</t>
  </si>
  <si>
    <t>14,454</t>
  </si>
  <si>
    <t>https://materials.springer.com/search?searchTerm=water&amp;propertyFacet=</t>
  </si>
  <si>
    <t>CuInTe2</t>
  </si>
  <si>
    <t>['substance: cuinte2 ']</t>
  </si>
  <si>
    <t>https://materials.springer.com/search?searchTerm=CuInTe2&amp;propertyFacet=</t>
  </si>
  <si>
    <t>DyCl3</t>
  </si>
  <si>
    <t>['substance: dycl3 ']</t>
  </si>
  <si>
    <t>https://materials.springer.com/search?searchTerm=DyCl3&amp;propertyFacet=</t>
  </si>
  <si>
    <t>dicyclohexylphosphinous acid 1-methylethyl ester</t>
  </si>
  <si>
    <t>['substance: dicyclohexylphosphinous acid 1-methylethyl ester ']</t>
  </si>
  <si>
    <t>https://materials.springer.com/search?searchTerm=dicyclohexylphosphinous+acid+1-methylethyl+ester&amp;propertyFacet=</t>
  </si>
  <si>
    <t>https://materials.springer.com/springer-materials-interactive-properties</t>
  </si>
  <si>
    <t>Equation of Heat Capacity Gold</t>
  </si>
  <si>
    <t>['substance: gold; ', 'property: heat capacity; ']</t>
  </si>
  <si>
    <t>['Equation', 'of']</t>
  </si>
  <si>
    <t>https://materials.springer.com/search?searchTerm=Equation+of+Heat+Capacity+Gold&amp;propertyFacet=</t>
  </si>
  <si>
    <t>Fe-Ge</t>
  </si>
  <si>
    <t>https://materials.springer.com/search?searchTerm=Fe-Ge&amp;propertyFacet=</t>
  </si>
  <si>
    <t>https://materials.springer.com/substanceprofile/docs/smsid_beshowsuiefthpjw</t>
  </si>
  <si>
    <t>https://materials.springer.com/search?searchTerm=Fe3O4&amp;substanceId=smsid_mlxjawsifxcckbkz&amp;autoRedirectTextSearch=false&amp;propertyFacet=crystal structure&amp;totalNumberOfPages=26&amp;oldPageNumber=1</t>
  </si>
  <si>
    <t>FeGe</t>
  </si>
  <si>
    <t>['substance: fege ']</t>
  </si>
  <si>
    <t>https://materials.springer.com/search?searchTerm=FeGe&amp;propertyFacet=</t>
  </si>
  <si>
    <t>["'978-3-662-57960-2'."]</t>
  </si>
  <si>
    <t>https://materials.springer.com/textsearch?searchTerm=978-3-662-57960-2</t>
  </si>
  <si>
    <t>https://materials.springer.com/textsearch?searchTerm=978-3-662-57960-2&amp;propertyFacet=&amp;autoRedirectTextSearch=true</t>
  </si>
  <si>
    <t>GdFeO3</t>
  </si>
  <si>
    <t>['substance: gdfeo3 ']</t>
  </si>
  <si>
    <t>https://materials.springer.com/search?searchTerm=GdFeO3&amp;propertyFacet=</t>
  </si>
  <si>
    <t>https://materials.springer.com/welcome</t>
  </si>
  <si>
    <t>In Te Cu phase diagram</t>
  </si>
  <si>
    <t>['substance: cu-in-te; ', 'property: phase diagram ']</t>
  </si>
  <si>
    <t>https://materials.springer.com/search?searchTerm=In+Te+Cu+phase+diagram&amp;propertyFacet=</t>
  </si>
  <si>
    <t>https://materials.springer.com/search?searchTerm=LaNiO3&amp;oldPageNumber=1&amp;totalNumberOfPages=4&amp;autoRedirectTextSearch=false&amp;propertyFacet=crystal structure&amp;substanceId=</t>
  </si>
  <si>
    <t>LaOCl</t>
  </si>
  <si>
    <t>['substance: laocl ']</t>
  </si>
  <si>
    <t>https://materials.springer.com/search?searchTerm=LaOCl&amp;propertyFacet=</t>
  </si>
  <si>
    <t>LiCoO2</t>
  </si>
  <si>
    <t>['substance: licoo2 ']</t>
  </si>
  <si>
    <t>https://materials.springer.com/search?searchTerm=LiCoO2&amp;propertyFacet=</t>
  </si>
  <si>
    <t>738</t>
  </si>
  <si>
    <t>1,985</t>
  </si>
  <si>
    <t>LiFePO4</t>
  </si>
  <si>
    <t>['substance: lifepo4 ']</t>
  </si>
  <si>
    <t>https://materials.springer.com/search?searchTerm=LiFePO4&amp;propertyFacet=</t>
  </si>
  <si>
    <t>metal forming</t>
  </si>
  <si>
    <t>['bibliography: metal forming']</t>
  </si>
  <si>
    <t>https://materials.springer.com/search?searchTerm=metal forming</t>
  </si>
  <si>
    <t>Mn2O3</t>
  </si>
  <si>
    <t>['substance: mn2o3 ']</t>
  </si>
  <si>
    <t>https://materials.springer.com/search?searchTerm=Mn2O3&amp;propertyFacet=</t>
  </si>
  <si>
    <t>https://materials.springer.com/bp/docs/978-3-662-57920-6</t>
  </si>
  <si>
    <t>Mo(CO)6</t>
  </si>
  <si>
    <t>['substance: mo(co)6 ']</t>
  </si>
  <si>
    <t>https://materials.springer.com/search?searchTerm=Mo(CO)6&amp;propertyFacet=</t>
  </si>
  <si>
    <t>MoTe2</t>
  </si>
  <si>
    <t>['substance: mote2 ']</t>
  </si>
  <si>
    <t>https://materials.springer.com/search?searchTerm=MoTe2&amp;propertyFacet=</t>
  </si>
  <si>
    <t>lead(II) sulfide"</t>
  </si>
  <si>
    <t>https://materials.springer.com/search?searchTerm=lead(II)+sulfide"&amp;propertyFacet=</t>
  </si>
  <si>
    <t>Na-Bi</t>
  </si>
  <si>
    <t>['substance: bi-na ']</t>
  </si>
  <si>
    <t>https://materials.springer.com/search?searchTerm=Na-Bi&amp;propertyFacet=</t>
  </si>
  <si>
    <t>NaSi</t>
  </si>
  <si>
    <t>['substance: nasi ']</t>
  </si>
  <si>
    <t>https://materials.springer.com/search?searchTerm=NaSi&amp;propertyFacet=</t>
  </si>
  <si>
    <t>['substance: nb-te ']</t>
  </si>
  <si>
    <t>https://materials.springer.com/search?searchTerm=Nb-Te&amp;pageNumber=4&amp;autoRedirectTextSearch=false&amp;substanceId=</t>
  </si>
  <si>
    <t>['substance: nd-o-p ']</t>
  </si>
  <si>
    <t>https://materials.springer.com/search?searchTerm=Nd+P+O&amp;oldPageNumber=1&amp;totalNumberOfPages=2&amp;autoRedirectTextSearch=false&amp;propertyFacet=crystal structure&amp;substanceId=</t>
  </si>
  <si>
    <t>https://materials.springer.com/isp/phase-diagram/docs/c_0103004</t>
  </si>
  <si>
    <t>NdNiO2</t>
  </si>
  <si>
    <t>['substance: ndnio2 ']</t>
  </si>
  <si>
    <t>https://materials.springer.com/search?searchTerm=NdNiO2&amp;propertyFacet=</t>
  </si>
  <si>
    <t>https://materials.springer.com/search?searchTerm=MSC-5A+(carbon+molecular+sieve)+adsorption+ethane&amp;propertyFacet=</t>
  </si>
  <si>
    <t>https://materials.springer.com/lb/docs/sm_lbs_978-3-540-45285-0_2715</t>
  </si>
  <si>
    <t>https://materials.springer.com/search?searchTerm=NiO&amp;oldPageNumber=1&amp;totalNumberOfPages=14&amp;autoRedirectTextSearch=false&amp;propertyFacet=crystal structure&amp;substanceId=</t>
  </si>
  <si>
    <t>NiPS3</t>
  </si>
  <si>
    <t>['substance: nips3 ']</t>
  </si>
  <si>
    <t>https://materials.springer.com/search?searchTerm=NiPS3&amp;propertyFacet=</t>
  </si>
  <si>
    <t>phase diagram ti sn cu</t>
  </si>
  <si>
    <t>https://materials.springer.com/lb/docs/sm_lbs_978-3-540-47409-8_6</t>
  </si>
  <si>
    <t>['substance: cu-sn-ti; ', 'property: phase diagram ']</t>
  </si>
  <si>
    <t>https://materials.springer.com/search?searchTerm=phase+diagram+ti+sn+cu&amp;propertyFacet=</t>
  </si>
  <si>
    <t>https://materials.springer.com/search?searchTerm=Pr2Ti2O7&amp;substanceId=smsid_rfjoogttwkmcvjcu&amp;autoRedirectTextSearch=false&amp;propertyFacet=crystal structure&amp;totalNumberOfPages=1&amp;oldPageNumber=1</t>
  </si>
  <si>
    <t>PrNi0.5Ga3.5</t>
  </si>
  <si>
    <t>['substance: prni0.5ga3.5 ']</t>
  </si>
  <si>
    <t>https://materials.springer.com/search?searchTerm=PrNi0.5Ga3.5&amp;propertyFacet=</t>
  </si>
  <si>
    <t>https://materials.springer.com/lb/docs/sm_lbs_978-3-662-49251-2_8</t>
  </si>
  <si>
    <t>RhSi</t>
  </si>
  <si>
    <t>['substance: rhsi ']</t>
  </si>
  <si>
    <t>https://materials.springer.com/search?searchTerm=RhSi&amp;propertyFacet=</t>
  </si>
  <si>
    <t>https://materials.springer.com/msi/literature/docs/sm_msi_l_60_028138_004</t>
  </si>
  <si>
    <t>silicon</t>
  </si>
  <si>
    <t>https://materials.springer.com/search?searchTerm=silicon&amp;propertyFacet=</t>
  </si>
  <si>
    <t>https://materials.springer.com/search?searchTerm=Sm2Co17&amp;pageNumber=2&amp;autoRedirectTextSearch=false&amp;propertyFacet=crystal structure&amp;substanceId=smsid_jegtfxvyrjmihqat</t>
  </si>
  <si>
    <t>Sm2Co17</t>
  </si>
  <si>
    <t>['substance: sm2co17 ']</t>
  </si>
  <si>
    <t>https://materials.springer.com/search?searchTerm=Sm2Co17&amp;propertyFacet=</t>
  </si>
  <si>
    <t>466</t>
  </si>
  <si>
    <t>Sn</t>
  </si>
  <si>
    <t>['substance: sn ']</t>
  </si>
  <si>
    <t>https://materials.springer.com/search?searchTerm=Sn&amp;propertyFacet=</t>
  </si>
  <si>
    <t>https://materials.springer.com/search?searchTerm=SnSe&amp;oldPageNumber=1&amp;totalNumberOfPages=12&amp;autoRedirectTextSearch=false&amp;propertyFacet=crystal structure&amp;substanceId=</t>
  </si>
  <si>
    <t>SrMnO3</t>
  </si>
  <si>
    <t>['substance: srmno3 ']</t>
  </si>
  <si>
    <t>https://materials.springer.com/search?searchTerm=SrMnO3&amp;propertyFacet=</t>
  </si>
  <si>
    <t>15,997</t>
  </si>
  <si>
    <t>https://materials.springer.com/search?searchTerm=SrTiO3&amp;pageNumber=3&amp;autoRedirectTextSearch=false&amp;substanceId=</t>
  </si>
  <si>
    <t>14,912</t>
  </si>
  <si>
    <t>https://materials.springer.com/search?searchTerm=SrTiO3&amp;pageNumber=4&amp;autoRedirectTextSearch=false&amp;substanceId=</t>
  </si>
  <si>
    <t>TaS2</t>
  </si>
  <si>
    <t>35</t>
  </si>
  <si>
    <t>['substance: tas2 ']</t>
  </si>
  <si>
    <t>https://materials.springer.com/search?searchTerm=TaS2&amp;propertyFacet=</t>
  </si>
  <si>
    <t>thiirane 1-oxide</t>
  </si>
  <si>
    <t>https://materials.springer.com/search?searchTerm=TiO&amp;pageNumber=1&amp;autoRedirectTextSearch=false&amp;propertyFacet=crystal structure&amp;substanceId=</t>
  </si>
  <si>
    <t>['substance: thiirane 1-oxide ']</t>
  </si>
  <si>
    <t>tio2 crystal structure</t>
  </si>
  <si>
    <t>['substance: tio2; ', 'property: crystal structure ']</t>
  </si>
  <si>
    <t>https://materials.springer.com/search?searchTerm=tio2+crystal+structure&amp;propertyFacet=</t>
  </si>
  <si>
    <t>https://materials.springer.com/search?searchTerm=thiirane+1-oxide&amp;propertyFacet=</t>
  </si>
  <si>
    <t>https://materials.springer.com/search?searchTerm=Trimethylamine&amp;pageNumber=2&amp;autoRedirectTextSearch=false&amp;substanceId=smsid_jerqbkmkbtjlgdbw</t>
  </si>
  <si>
    <t>V2S3 crystal structure</t>
  </si>
  <si>
    <t>['substance: v2s3; ', 'property: crystal structure ']</t>
  </si>
  <si>
    <t>https://materials.springer.com/search?searchTerm=V2S3+crystal+structure&amp;propertyFacet=</t>
  </si>
  <si>
    <t>https://materials.springer.com/search?searchTerm=acetylene+adsorption&amp;propertyFacet=</t>
  </si>
  <si>
    <t>V3Si</t>
  </si>
  <si>
    <t>['substance: v3si ']</t>
  </si>
  <si>
    <t>https://materials.springer.com/search?searchTerm=V3Si&amp;propertyFacet=</t>
  </si>
  <si>
    <t>VS2 crystal structure</t>
  </si>
  <si>
    <t>['substance: vs2; ', 'property: crystal structure ']</t>
  </si>
  <si>
    <t>https://materials.springer.com/search?searchTerm=VS2+crystal+structure&amp;propertyFacet=</t>
  </si>
  <si>
    <t>tris[1,4-dihydro-2,3-pyrazinediselonato-_ÑÉ_Se2,_ÑÉ_Se3]-platinate hexahydrate</t>
  </si>
  <si>
    <t>["'tris[1,4-dihydro-2,3-pyrazinediselonato- _Se2, _Se3]-platinate hexahydrate'."]</t>
  </si>
  <si>
    <t>https://materials.springer.com/search?searchTerm=tris[1,4-dihydro-2,3-pyrazinediselonato-_ÑÉ_Se2,_ÑÉ_Se3]-platinate+hexahydrate&amp;propertyFacet=</t>
  </si>
  <si>
    <t>W-TA phase</t>
  </si>
  <si>
    <t>['substance: ta-w; ']</t>
  </si>
  <si>
    <t>https://materials.springer.com/search?searchTerm=W-TA+phase&amp;propertyFacet=</t>
  </si>
  <si>
    <t>['substance: ti-w ']</t>
  </si>
  <si>
    <t>14,402</t>
  </si>
  <si>
    <t>https://materials.springer.com/search?searchTerm=W+Ti&amp;oldPageNumber=1&amp;totalNumberOfPages=2&amp;autoRedirectTextSearch=false&amp;propertyFacet=phase diagram&amp;substanceId=</t>
  </si>
  <si>
    <t>https://materials.springer.com/search?searchTerm=Y-Ga&amp;pageNumber=2&amp;autoRedirectTextSearch=false&amp;substanceId=</t>
  </si>
  <si>
    <t>YbTe2</t>
  </si>
  <si>
    <t>['substance: ybte2 ']</t>
  </si>
  <si>
    <t>https://materials.springer.com/search?searchTerm=YbTe2&amp;propertyFacet=</t>
  </si>
  <si>
    <t>ZnTe phase diagram</t>
  </si>
  <si>
    <t>['substance: znte; ', 'property: phase diagram ']</t>
  </si>
  <si>
    <t>https://materials.springer.com/search?searchTerm=ZnTe+phase+diagram&amp;propertyFacet=</t>
  </si>
  <si>
    <t>Zr Ho O</t>
  </si>
  <si>
    <t>['substance: ho-o-zr ']</t>
  </si>
  <si>
    <t>https://materials.springer.com/search?searchTerm=Zr+Ho+O&amp;propertyFacet=</t>
  </si>
  <si>
    <t>MnPd2</t>
  </si>
  <si>
    <t>['substance: mnpd2 ']</t>
  </si>
  <si>
    <t>https://materials.springer.com/search?searchTerm=MnPd2&amp;propertyFacet=</t>
  </si>
  <si>
    <t>PdMnTe</t>
  </si>
  <si>
    <t>['substance: pdmnte ']</t>
  </si>
  <si>
    <t>https://materials.springer.com/search?searchTerm=PdMnTe&amp;propertyFacet=</t>
  </si>
  <si>
    <t>['substance: si-sr ']</t>
  </si>
  <si>
    <t>https://materials.springer.com/search?pageNumber=1&amp;searchTerm=Sr-Si&amp;oldPageNumber=3&amp;totalNumberOfPages=4&amp;autoRedirectTextSearch=false</t>
  </si>
  <si>
    <t>tris[1,4-dihydro-2,3-pyrazinediselonato-ÕÓ_Se2,ÕÓ_Se3]-platinate hexahydrate</t>
  </si>
  <si>
    <t>https://materials.springer.com/search?searchTerm=tris[1,4-dihydro-2,3-pyrazinediselonato-ÕÓ_Se2,ÕÓ_Se3]-platinate+hexahydrate&amp;propertyFacet=</t>
  </si>
  <si>
    <t>Computerized Adaptive and Multistage Testing With R using Packages Cat R and mst R</t>
  </si>
  <si>
    <t>['substance: cat; ']</t>
  </si>
  <si>
    <t>['Testing', 'Multistage', 'With', 'Adaptive', 'R', 'and', 'Packages', 'Computerized', 'mst', 'using']</t>
  </si>
  <si>
    <t>https://materials.springer.com/search?searchTerm=+Computerized+Adaptive+and+Multistage+Testing+With+R+using+Packages+Cat+R+and+mst+R&amp;propertyFacet=</t>
  </si>
  <si>
    <t>Hall mobility&gt; 4 cm2 VŠ_ê1 sŠ_ê1</t>
  </si>
  <si>
    <t>['property: Hall mobility; ', ' value: &gt;4.0 ']</t>
  </si>
  <si>
    <t>https://materials.springer.com/search?searchTerm=Hall+mobility&gt;+4+cm2+VŠ_ê1+sŠ_ê1&amp;propertyFacet="</t>
  </si>
  <si>
    <t>https://materials.springer.com/search?searchTerm=Al - Si&amp;substanceId=smsid_vtlcinenkckfkory</t>
  </si>
  <si>
    <t>https://materials.springer.com/search?searchTerm=Al-Co-Cr&amp;oldPageNumber=1&amp;totalNumberOfPages=4&amp;autoRedirectTextSearch=false&amp;datasourceFacet=sm_msi&amp;substanceId=</t>
  </si>
  <si>
    <t>mobility &gt; -0.00004 cm2 VäšÍ1 säšÍ1</t>
  </si>
  <si>
    <t>['substance: al-cu-mg; ', 'property: phase diagram; ']</t>
  </si>
  <si>
    <t>['500C']</t>
  </si>
  <si>
    <t>https://materials.springer.com/search?searchTerm=Al-Cu-Mg+phase+diagram+500C&amp;pageNumber=3&amp;autoRedirectTextSearch=false&amp;substanceId=</t>
  </si>
  <si>
    <t>https://materials.springer.com/search?searchTerm=mobility+&gt;+-0.00004+cm2+VäšÍ1+säšÍ1&amp;propertyFacet=</t>
  </si>
  <si>
    <t>Louzguine</t>
  </si>
  <si>
    <t>['bibliography: Louzguine']</t>
  </si>
  <si>
    <t>685</t>
  </si>
  <si>
    <t>https://materials.springer.com/search?searchTerm=Louzguine&amp;propertyFacet=</t>
  </si>
  <si>
    <t>Al-Cu-Mn ternary phase diagram</t>
  </si>
  <si>
    <t>['substance: al-cu-mn; ', 'property: phase diagram ']</t>
  </si>
  <si>
    <t>mobility&lt; 4cm2 VäšÍ1 säšÍ1</t>
  </si>
  <si>
    <t>https://materials.springer.com/search?searchTerm=Al-Cu-Mn+ternary+phase+diagram&amp;propertyFacet=</t>
  </si>
  <si>
    <t>https://materials.springer.com/search?searchTerm=mobility&lt;+4cm2+VäšÍ1+säšÍ1&amp;propertyFacet=</t>
  </si>
  <si>
    <t>https://materials.springer.com/search?searchTerm=Al-Cu&amp;substanceId=smsid_vhnulgxpqzyxpppe</t>
  </si>
  <si>
    <t>Phase Diagrams and Physical Properties of Nonequilibrium Alloys</t>
  </si>
  <si>
    <t>['bibliography: Phase Diagrams and Physical Properties of Nonequilibrium Alloys']</t>
  </si>
  <si>
    <t>1,226</t>
  </si>
  <si>
    <t>https://materials.springer.com/search?searchTerm=Phase+Diagrams+and+Physical+Properties+of+Nonequilibrium+Alloys&amp;propertyFacet=</t>
  </si>
  <si>
    <t>https://materials.springer.com/search?searchTerm=Al&amp;substanceId=smsid_muuvgvrcncgpaybd</t>
  </si>
  <si>
    <t>refractive index &lt; 1.1</t>
  </si>
  <si>
    <t>['property: refractive index; ', ' value: &lt;1.1 ']</t>
  </si>
  <si>
    <t>https://materials.springer.com/search?searchTerm=refractive+index+&lt;+1.1&amp;propertyFacet=</t>
  </si>
  <si>
    <t>al si mn</t>
  </si>
  <si>
    <t>['substance: al-mn-si ']</t>
  </si>
  <si>
    <t>https://materials.springer.com/search?searchTerm=al+si+mn&amp;propertyFacet=</t>
  </si>
  <si>
    <t>water methane ethane heptane hexane</t>
  </si>
  <si>
    <t>['substance: heptane, ', 'substance: water, ', 'substance: hexane, ', 'substance: methane, ', 'substance: ethane ']</t>
  </si>
  <si>
    <t>https://materials.springer.com/search?searchTerm=water+methane+ethane+heptane+hexane&amp;propertyFacet=</t>
  </si>
  <si>
    <t>Al Ti B</t>
  </si>
  <si>
    <t>['substance: al-b-ti ']</t>
  </si>
  <si>
    <t>https://materials.springer.com/search?searchTerm=Al+Ti+B&amp;propertyFacet=</t>
  </si>
  <si>
    <t>water methane phenol pentane hexane mass density</t>
  </si>
  <si>
    <t>['substance: pentane, ', 'substance: phenol, ', 'substance: water, ', 'substance: hexane, ', 'substance: methane; ', 'property: density ']</t>
  </si>
  <si>
    <t>https://materials.springer.com/search?searchTerm=water+methane+phenol+pentane+hexane+mass+density&amp;propertyFacet=</t>
  </si>
  <si>
    <t>Al2Cu</t>
  </si>
  <si>
    <t>['substance: al2cu ']</t>
  </si>
  <si>
    <t>https://materials.springer.com/search?searchTerm=Al2Cu&amp;propertyFacet=</t>
  </si>
  <si>
    <t>https://materials.springer.com/search?searchTerm=Al2O3&amp;substanceId=smsid_rrgarxehqxpbdnkf</t>
  </si>
  <si>
    <t>alpha gallium</t>
  </si>
  <si>
    <t>['substance: gallium; ']</t>
  </si>
  <si>
    <t>['alpha']</t>
  </si>
  <si>
    <t>https://materials.springer.com/search?searchTerm=alpha+gallium&amp;propertyFacet=</t>
  </si>
  <si>
    <t>383</t>
  </si>
  <si>
    <t>https://materials.springer.com/textsearch?searchTerm=978-3-662-57960-2&amp;oldPageNumber=1&amp;totalNumberOfPages=20&amp;autoRedirectTextSearch=true&amp;datasourceFacet=lb&amp;substanceId=</t>
  </si>
  <si>
    <t>AlSi</t>
  </si>
  <si>
    <t>['substance: alsi ']</t>
  </si>
  <si>
    <t>https://materials.springer.com/search?searchTerm=AlSi&amp;propertyFacet=</t>
  </si>
  <si>
    <t>["'sm_msi_r_10_010419_01_full_LnkDia0'."]</t>
  </si>
  <si>
    <t>https://materials.springer.com/textsearch?searchTerm=sm_msi_r_10_010419_01_full_LnkDia0&amp;propertyFacet=&amp;autoRedirectTextSearch=true</t>
  </si>
  <si>
    <t>aluminium</t>
  </si>
  <si>
    <t>['substance: aluminium ']</t>
  </si>
  <si>
    <t>https://materials.springer.com/search?searchTerm=aluminium&amp;propertyFacet=</t>
  </si>
  <si>
    <t>["'sm_msi_r_10_010419_01'."]</t>
  </si>
  <si>
    <t>https://materials.springer.com/textsearch?searchTerm=sm_msi_r_10_010419_01&amp;propertyFacet=&amp;autoRedirectTextSearch=true</t>
  </si>
  <si>
    <t>https://materials.springer.com/search?searchTerm=anthracene&amp;propertyFacet=dielectric constant&amp;substanceId=smsid_lygxwxrwiffnhggr</t>
  </si>
  <si>
    <t>Au-Ti</t>
  </si>
  <si>
    <t>['substance: au-ti ']</t>
  </si>
  <si>
    <t>https://materials.springer.com/search?searchTerm=Au-Ti&amp;propertyFacet=</t>
  </si>
  <si>
    <t>Au</t>
  </si>
  <si>
    <t>['substance: au ']</t>
  </si>
  <si>
    <t>https://materials.springer.com/search?searchTerm=Au&amp;propertyFacet=</t>
  </si>
  <si>
    <t>Au crystal structure</t>
  </si>
  <si>
    <t>['substance: au; ', 'property: crystal structure ']</t>
  </si>
  <si>
    <t>https://materials.springer.com/search?searchTerm=Au+crystal+structure&amp;propertyFacet=</t>
  </si>
  <si>
    <t>https://materials.springer.com/isp/crystallographic/docs/sd_1829380</t>
  </si>
  <si>
    <t>BaTiO3 phase transition</t>
  </si>
  <si>
    <t>['substance: batio3; ', 'property: phase transition ']</t>
  </si>
  <si>
    <t>https://materials.springer.com/search?searchTerm=BaTiO3+phase+transition&amp;propertyFacet=</t>
  </si>
  <si>
    <t>https://materials.springer.com/isp/physical-property/docs/ppp_3487e8278526425946e30508bdf5037e</t>
  </si>
  <si>
    <t>https://materials.springer.com/search?searchTerm=BaZrO3&amp;substanceId=smsid_vpwnufthotzdqxds</t>
  </si>
  <si>
    <t>https://materials.springer.com/lb/docs/sm_lbs_978-3-540-31699-2_329</t>
  </si>
  <si>
    <t>https://materials.springer.com/msi/literature/docs/sm_msi_l_60_011552_01</t>
  </si>
  <si>
    <t>https://materials.springer.com/search?searchTerm=Bi2Se3&amp;pageNumber=2&amp;autoRedirectTextSearch=false&amp;substanceId=</t>
  </si>
  <si>
    <t>https://materials.springer.com/polymerthermodynamics/docs/athas_0154</t>
  </si>
  <si>
    <t>https://materials.springer.com/search?searchTerm=Bi2Sr2CaCu2O8+Î´&amp;substanceId=smsid_ecdmhaeivmmncgbw</t>
  </si>
  <si>
    <t>C3N4</t>
  </si>
  <si>
    <t>https://materials.springer.com/search?pageNumber=37117&amp;searchTerm=&amp;oldPageNumber=1&amp;totalNumberOfPages=37,117&amp;autoRedirectTextSearch=false</t>
  </si>
  <si>
    <t>['substance: c3n4 ']</t>
  </si>
  <si>
    <t>https://materials.springer.com/search?searchTerm=C3N4&amp;propertyFacet=</t>
  </si>
  <si>
    <t>.</t>
  </si>
  <si>
    <t>['bibliography: .']</t>
  </si>
  <si>
    <t>531</t>
  </si>
  <si>
    <t>7,12,850</t>
  </si>
  <si>
    <t>https://materials.springer.com/search?searchTerm=C9H12O&amp;pageNumber=2&amp;autoRedirectTextSearch=false&amp;substanceId=</t>
  </si>
  <si>
    <t>https://materials.springer.com/search?searchTerm=.&amp;propertyFacet=</t>
  </si>
  <si>
    <t>https://materials.springer.com/search?searchTerm=CaO&amp;substanceId=smsid_rzrhywvfvwbpakvx</t>
  </si>
  <si>
    <t>CaO3Ti</t>
  </si>
  <si>
    <t>['substance: cao3ti ']</t>
  </si>
  <si>
    <t>https://materials.springer.com/search?searchTerm=CaO3Ti&amp;propertyFacet=</t>
  </si>
  <si>
    <t>/</t>
  </si>
  <si>
    <t>['bibliography: /']</t>
  </si>
  <si>
    <t>https://materials.springer.com/search?searchTerm=/&amp;propertyFacet=</t>
  </si>
  <si>
    <t>https://materials.springer.com/search?searchTerm=Cd3As2&amp;oldPageNumber=1&amp;totalNumberOfPages=7&amp;autoRedirectTextSearch=false&amp;propertyFacet=crystal structure&amp;substanceId=</t>
  </si>
  <si>
    <t>CdTe</t>
  </si>
  <si>
    <t>['substance: cdte ']</t>
  </si>
  <si>
    <t>https://materials.springer.com/search?searchTerm=CdTe&amp;propertyFacet=</t>
  </si>
  <si>
    <t>https://materials.springer.com/search?searchTerm=Ce&amp;oldPageNumber=1&amp;totalNumberOfPages=1&amp;autoRedirectTextSearch=false&amp;propertyFacet=energy level&amp;substanceId=smsid_owrouzjpzvmkwmuf</t>
  </si>
  <si>
    <t>Co-Si-P</t>
  </si>
  <si>
    <t>['substance: co-p-si ']</t>
  </si>
  <si>
    <t>https://materials.springer.com/search?searchTerm=Co-Si-P&amp;propertyFacet=</t>
  </si>
  <si>
    <t>https://materials.springer.com/search?searchTerm=&amp;oldPageNumber=3&amp;totalNumberOfPages=37117&amp;autoRedirectTextSearch=false&amp;datasourceFacet=sm_isp&amp;substanceId=</t>
  </si>
  <si>
    <t>Co</t>
  </si>
  <si>
    <t>https://materials.springer.com/search?searchTerm=Co&amp;propertyFacet=</t>
  </si>
  <si>
    <t>['substance: nacl, ', 'substance: co2, ', 'substance: water ']</t>
  </si>
  <si>
    <t>https://materials.springer.com/search?searchTerm=CO2+water+NaCl&amp;oldPageNumber=1&amp;totalNumberOfPages=1&amp;autoRedirectTextSearch=false&amp;propertyFacet=diffusion&amp;substanceId=</t>
  </si>
  <si>
    <t>Co3O4</t>
  </si>
  <si>
    <t>['substance: co3o4 ']</t>
  </si>
  <si>
    <t>https://materials.springer.com/search?searchTerm=Co3O4&amp;propertyFacet=</t>
  </si>
  <si>
    <t>https://materials.springer.com/search?searchTerm=SrTiO3&amp;substanceId=smsid_cnapemwyznfidpus</t>
  </si>
  <si>
    <t>https://materials.springer.com/search?searchTerm=cobalt&amp;substanceId=smsid_gsiocxvneyfdhwny</t>
  </si>
  <si>
    <t>cofe2o4</t>
  </si>
  <si>
    <t>['substance: cofe2o4 ']</t>
  </si>
  <si>
    <t>https://materials.springer.com/search?searchTerm=cofe2o4&amp;propertyFacet=</t>
  </si>
  <si>
    <t>https://materials.springer.com/search?searchTerm=CoO&amp;oldPageNumber=1&amp;totalNumberOfPages=9&amp;autoRedirectTextSearch=false&amp;propertyFacet=magnetic properties&amp;substanceId=</t>
  </si>
  <si>
    <t>Cr-Re phase diagram</t>
  </si>
  <si>
    <t>['substance: cr-re; ', 'property: phase diagram ']</t>
  </si>
  <si>
    <t>https://materials.springer.com/search?searchTerm=&amp;datasourceFacet=sm_tpp&amp;substanceId="</t>
  </si>
  <si>
    <t>https://materials.springer.com/search?searchTerm=Cr-Re+phase+diagram&amp;propertyFacet=</t>
  </si>
  <si>
    <t>Cr2O3 crystal structure</t>
  </si>
  <si>
    <t>['substance: cr2o3; ', 'property: crystal structure ']</t>
  </si>
  <si>
    <t>https://materials.springer.com/search?searchTerm=Cr2O3+crystal+structure&amp;propertyFacet=</t>
  </si>
  <si>
    <t>https://materials.springer.com/search?searchTerm=SnSe&amp;substanceId=&amp;autoRedirectTextSearch=false&amp;propertyFacet=crystal structure&amp;totalNumberOfPages=11&amp;oldPageNumber=1</t>
  </si>
  <si>
    <t>['substance: hf; ', 'property: crystal structure; ']</t>
  </si>
  <si>
    <t>https://materials.springer.com/search?searchTerm=crystal+structure+of+Hf&amp;pageNumber=1&amp;autoRedirectTextSearch=false&amp;substanceId=</t>
  </si>
  <si>
    <t>https://materials.springer.com/search?searchTerm=&amp;pageNumber=2&amp;autoRedirectTextSearch=false&amp;substanceId=</t>
  </si>
  <si>
    <t>[""''.""]</t>
  </si>
  <si>
    <t>Crystal Structure of Ti</t>
  </si>
  <si>
    <t>['substance: ti; ', 'property: crystal structure; ']</t>
  </si>
  <si>
    <t>https://materials.springer.com/search?searchTerm=Crystal+Structure+of+Ti&amp;propertyFacet=</t>
  </si>
  <si>
    <t>['substance: zr; ', 'property: crystal structure; ']</t>
  </si>
  <si>
    <t>https://materials.springer.com/search?searchTerm=crystal+structure+of+Zr&amp;pageNumber=1&amp;autoRedirectTextSearch=false&amp;substanceId=</t>
  </si>
  <si>
    <t>Li3NbO4</t>
  </si>
  <si>
    <t>['substance: li3nbo4 ']</t>
  </si>
  <si>
    <t>https://materials.springer.com/search?searchTerm=Li3NbO4&amp;propertyFacet=</t>
  </si>
  <si>
    <t>CsPbI3</t>
  </si>
  <si>
    <t>['substance: cspbi3 ']</t>
  </si>
  <si>
    <t>https://materials.springer.com/search?searchTerm=CsPbI3&amp;propertyFacet=</t>
  </si>
  <si>
    <t>['substance: al-cu-hf ']</t>
  </si>
  <si>
    <t>https://materials.springer.com/search?searchTerm=Cu-Al-Hf&amp;oldPageNumber=1&amp;totalNumberOfPages=2&amp;autoRedirectTextSearch=false&amp;propertyFacet=phase diagram&amp;substanceId=</t>
  </si>
  <si>
    <t>Cu-Cr</t>
  </si>
  <si>
    <t>['substance: cr-cu ']</t>
  </si>
  <si>
    <t>https://materials.springer.com/search?searchTerm=Cu-Cr&amp;propertyFacet=</t>
  </si>
  <si>
    <t>phase diagram</t>
  </si>
  <si>
    <t>['property: phase diagram ']</t>
  </si>
  <si>
    <t>1,46,770</t>
  </si>
  <si>
    <t>https://materials.springer.com/search?searchTerm=phase+diagram&amp;propertyFacet=</t>
  </si>
  <si>
    <t>Cu Zr</t>
  </si>
  <si>
    <t>['substance: cu-zr ']</t>
  </si>
  <si>
    <t>https://materials.springer.com/search?searchTerm=Cu+Zr&amp;propertyFacet=</t>
  </si>
  <si>
    <t>Cu0</t>
  </si>
  <si>
    <t>['substance: cu0 ']</t>
  </si>
  <si>
    <t>https://materials.springer.com/search?searchTerm=Cu0&amp;propertyFacet=</t>
  </si>
  <si>
    <t>https://materials.springer.com/search?searchTerm=&amp;pageNumber=3&amp;autoRedirectTextSearch=false&amp;datasourceFacet=sm_sub&amp;substanceId=</t>
  </si>
  <si>
    <t>Cu10Zr7</t>
  </si>
  <si>
    <t>['substance: cu10zr7 ']</t>
  </si>
  <si>
    <t>https://materials.springer.com/search?searchTerm=Cu10Zr7&amp;propertyFacet=</t>
  </si>
  <si>
    <t>https://materials.springer.com/search?searchTerm=&amp;pageNumber=3&amp;autoRedirectTextSearch=false&amp;datasourceFacet=sm_tpp&amp;substanceId=</t>
  </si>
  <si>
    <t>Cu2P7</t>
  </si>
  <si>
    <t>['substance: cu2p7 ']</t>
  </si>
  <si>
    <t>https://materials.springer.com/search?searchTerm=Cu2P7&amp;propertyFacet=</t>
  </si>
  <si>
    <t>['substance: cu-sn ']</t>
  </si>
  <si>
    <t>https://materials.springer.com/search?searchTerm=Cu-Sn&amp;substanceId=&amp;autoRedirectTextSearch=false&amp;propertyFacet=activity&amp;totalNumberOfPages=7&amp;oldPageNumber=1</t>
  </si>
  <si>
    <t>https://materials.springer.com/search?searchTerm=&amp;pageNumber=4&amp;autoRedirectTextSearch=false&amp;datasourceFacet=lb&amp;substanceId=</t>
  </si>
  <si>
    <t>https://materials.springer.com/search?searchTerm=cu3sbse4&amp;oldPageNumber=1&amp;totalNumberOfPages=1&amp;autoRedirectTextSearch=false&amp;propertyFacet=band gap energy&amp;substanceId=</t>
  </si>
  <si>
    <t>CuF2 crystal structure</t>
  </si>
  <si>
    <t>['substance: cuf2; ', 'property: crystal structure ']</t>
  </si>
  <si>
    <t>https://materials.springer.com/search?searchTerm=CuF2+crystal+structure&amp;propertyFacet=</t>
  </si>
  <si>
    <t>https://materials.springer.com/search?searchTerm=La2Ce2O7&amp;substanceId=smsid_teufnkkyundhdcqq</t>
  </si>
  <si>
    <t>https://materials.springer.com/search?searchTerm=CuFeS2&amp;substanceId=smsid_ojoifbxvwkppqllw</t>
  </si>
  <si>
    <t>https://materials.springer.com/search?searchTerm=&amp;pageNumber=4&amp;autoRedirectTextSearch=false&amp;datasourceFacet=sm_isp&amp;substanceId=</t>
  </si>
  <si>
    <t>P</t>
  </si>
  <si>
    <t>['substance: p ']</t>
  </si>
  <si>
    <t>3,46,302</t>
  </si>
  <si>
    <t>https://materials.springer.com/search?searchTerm=P&amp;propertyFacet=</t>
  </si>
  <si>
    <t>dielectricconstant for CdTe</t>
  </si>
  <si>
    <t>['substance: cdte; ', 'property: dielectric constant; ']</t>
  </si>
  <si>
    <t>['for']</t>
  </si>
  <si>
    <t>https://materials.springer.com/search?searchTerm=dielectric++constant+for+CdTe&amp;propertyFacet=</t>
  </si>
  <si>
    <t>https://materials.springer.com/search?searchTerm=&amp;pageNumber=4&amp;autoRedirectTextSearch=false&amp;datasourceFacet=sm_msi&amp;substanceId=</t>
  </si>
  <si>
    <t>STO</t>
  </si>
  <si>
    <t>['bibliography: STO']</t>
  </si>
  <si>
    <t>https://materials.springer.com/search?searchTerm=STO&amp;propertyFacet=</t>
  </si>
  <si>
    <t>Diffusion of methane (1)</t>
  </si>
  <si>
    <t>['substance: methane; ', 'property: diffusion; ']</t>
  </si>
  <si>
    <t>['of', '(1)']</t>
  </si>
  <si>
    <t>https://materials.springer.com/search?searchTerm=Diffusion+of+methane+(1);+butane+(2)&amp;propertyFacet=</t>
  </si>
  <si>
    <t>https://materials.springer.com/search?searchTerm=&amp;pageNumber=4&amp;autoRedirectTextSearch=false&amp;datasourceFacet=sm_ptd&amp;substanceId=</t>
  </si>
  <si>
    <t>BaGa12O19</t>
  </si>
  <si>
    <t>['substance: baga12o19 ']</t>
  </si>
  <si>
    <t>https://materials.springer.com/search?searchTerm=BaGa12O19&amp;propertyFacet</t>
  </si>
  <si>
    <t>['substance: dmf; ']</t>
  </si>
  <si>
    <t>['azeotropy']</t>
  </si>
  <si>
    <t>https://materials.springer.com/search?searchTerm=DMF+azeotropy&amp;oldPageNumber=1&amp;totalNumberOfPages=19&amp;autoRedirectTextSearch=false&amp;propertyFacet=azeotropes&amp;substanceId=</t>
  </si>
  <si>
    <t>https://materials.springer.com/search?searchTerm=&amp;pageNumber=4&amp;autoRedirectTextSearch=false&amp;datasourceFacet=sm_sub&amp;substanceId=</t>
  </si>
  <si>
    <t>Effenberg</t>
  </si>
  <si>
    <t>['bibliography: Effenberg']</t>
  </si>
  <si>
    <t>https://materials.springer.com/search?searchTerm=Effenberg&amp;propertyFacet=</t>
  </si>
  <si>
    <t>1,09,434</t>
  </si>
  <si>
    <t>Er4Fe3Ge4</t>
  </si>
  <si>
    <t>['substance: er4fe3ge4 ']</t>
  </si>
  <si>
    <t>https://materials.springer.com/search?searchTerm=Er4Fe3Ge4&amp;propertyFacet=</t>
  </si>
  <si>
    <t>https://materials.springer.com/search?searchTerm=&amp;pageNumber=4&amp;autoRedirectTextSearch=false&amp;datasourceFacet=sm_tpp&amp;substanceId=</t>
  </si>
  <si>
    <t>CoSn</t>
  </si>
  <si>
    <t>['substance: cosn ']</t>
  </si>
  <si>
    <t>https://materials.springer.com/search?searchTerm=CoSn&amp;propertyFacet=</t>
  </si>
  <si>
    <t>Eu-O phase diagram</t>
  </si>
  <si>
    <t>['substance: eu-o; ', 'property: phase diagram ']</t>
  </si>
  <si>
    <t>https://materials.springer.com/search?searchTerm=Eu-O+phase+diagram&amp;propertyFacet=</t>
  </si>
  <si>
    <t>https://materials.springer.com/search?searchTerm=&amp;pageNumber=5&amp;autoRedirectTextSearch=false&amp;datasourceFacet=lb&amp;substanceId=</t>
  </si>
  <si>
    <t>['substance: europium sulfide ']</t>
  </si>
  <si>
    <t>https://materials.springer.com/search?searchTerm=Europium+Sulfide&amp;oldPageNumber=1&amp;totalNumberOfPages=2&amp;autoRedirectTextSearch=false&amp;propertyFacet=magnetic properties&amp;substanceId=</t>
  </si>
  <si>
    <t>EuSn</t>
  </si>
  <si>
    <t>['substance: eusn ']</t>
  </si>
  <si>
    <t>https://materials.springer.com/search?searchTerm=EuSn&amp;propertyFacet=</t>
  </si>
  <si>
    <t>https://materials.springer.com/search?searchTerm=&amp;pageNumber=5&amp;autoRedirectTextSearch=false&amp;datasourceFacet=sm_isp&amp;substanceId=</t>
  </si>
  <si>
    <t>GdTe3</t>
  </si>
  <si>
    <t>['substance: gdte3 ']</t>
  </si>
  <si>
    <t>https://materials.springer.com/search?searchTerm=GdTe3&amp;propertyFacet=</t>
  </si>
  <si>
    <t>['substance: al-fe ']</t>
  </si>
  <si>
    <t>https://materials.springer.com/search?searchTerm=Fe-Al&amp;oldPageNumber=1&amp;totalNumberOfPages=40&amp;autoRedirectTextSearch=false&amp;propertyFacet=phase diagram&amp;substanceId=</t>
  </si>
  <si>
    <t>Fe crystal structure</t>
  </si>
  <si>
    <t>['substance: fe; ', 'property: crystal structure ']</t>
  </si>
  <si>
    <t>https://materials.springer.com/search?searchTerm=Fe+crystal+structure&amp;propertyFacet=</t>
  </si>
  <si>
    <t>GeTe</t>
  </si>
  <si>
    <t>['substance: gete ']</t>
  </si>
  <si>
    <t>https://materials.springer.com/search?searchTerm=GeTe&amp;propertyFacet=</t>
  </si>
  <si>
    <t>https://materials.springer.com/search?searchTerm=Fe2O3&amp;substanceId=smsid_csmrrvtulggawutz</t>
  </si>
  <si>
    <t>Mg</t>
  </si>
  <si>
    <t>https://materials.springer.com/search?searchTerm=Mg&amp;propertyFacet=</t>
  </si>
  <si>
    <t>https://materials.springer.com/search?searchTerm=&amp;pageNumber=5&amp;autoRedirectTextSearch=false&amp;datasourceFacet=sm_msi&amp;substanceId=</t>
  </si>
  <si>
    <t>['substance: fe3si ']</t>
  </si>
  <si>
    <t>https://materials.springer.com/search?searchTerm=Fe3Si&amp;oldPageNumber=1&amp;totalNumberOfPages=10&amp;autoRedirectTextSearch=false&amp;propertyFacet=phase diagram&amp;substanceId=</t>
  </si>
  <si>
    <t>https://materials.springer.com/search?searchTerm=Fe3Sn&amp;substanceId=smsid_kzfuityezwasqgpk</t>
  </si>
  <si>
    <t>MnNiGe</t>
  </si>
  <si>
    <t>['substance: mnnige ']</t>
  </si>
  <si>
    <t>https://materials.springer.com/search?searchTerm=MnNiGe&amp;propertyFacet=</t>
  </si>
  <si>
    <t>Fe3Sn2</t>
  </si>
  <si>
    <t>['substance: fe3sn2 ']</t>
  </si>
  <si>
    <t>https://materials.springer.com/search?searchTerm=Fe3Sn2&amp;propertyFacet=</t>
  </si>
  <si>
    <t>Mo-Ni-C</t>
  </si>
  <si>
    <t>['substance: c-mo-ni ']</t>
  </si>
  <si>
    <t>https://materials.springer.com/search?searchTerm=Mo-Ni-C&amp;propertyFacet=</t>
  </si>
  <si>
    <t>Fe3W3C</t>
  </si>
  <si>
    <t>['substance: fe3w3c ']</t>
  </si>
  <si>
    <t>https://materials.springer.com/search?searchTerm=Fe3W3C&amp;propertyFacet=</t>
  </si>
  <si>
    <t>n-butanol</t>
  </si>
  <si>
    <t>['substance: n-butanol ']</t>
  </si>
  <si>
    <t>https://materials.springer.com/search?searchTerm=n-butanol&amp;propertyFacet=</t>
  </si>
  <si>
    <t>https://materials.springer.com/search?searchTerm=&amp;pageNumber=5&amp;autoRedirectTextSearch=false&amp;datasourceFacet=sm_ptd&amp;substanceId=</t>
  </si>
  <si>
    <t>SrTiO3 heat capacity</t>
  </si>
  <si>
    <t>['substance: srtio3; ', 'property: heat capacity ']</t>
  </si>
  <si>
    <t>https://materials.springer.com/search?searchTerm=SrTiO3+heat+capacity&amp;propertyFacet=</t>
  </si>
  <si>
    <t>https://materials.springer.com/search?searchTerm=FeGe&amp;pageNumber=2&amp;autoRedirectTextSearch=false&amp;substanceId=</t>
  </si>
  <si>
    <t>TiN</t>
  </si>
  <si>
    <t>['substance: tin ']</t>
  </si>
  <si>
    <t>https://materials.springer.com/search?searchTerm=TiN&amp;propertyFacet=</t>
  </si>
  <si>
    <t>https://materials.springer.com/search?searchTerm=FeSe&amp;oldPageNumber=1&amp;totalNumberOfPages=9&amp;autoRedirectTextSearch=false&amp;propertyFacet=crystal structure&amp;substanceId=</t>
  </si>
  <si>
    <t>['substance: fesi ']</t>
  </si>
  <si>
    <t>https://materials.springer.com/search?searchTerm=FeSi&amp;oldPageNumber=1&amp;totalNumberOfPages=22&amp;autoRedirectTextSearch=false&amp;propertyFacet=crystal structure&amp;substanceId=</t>
  </si>
  <si>
    <t>Ga</t>
  </si>
  <si>
    <t>['substance: ga ']</t>
  </si>
  <si>
    <t>https://materials.springer.com/search?searchTerm=Ga&amp;propertyFacet=</t>
  </si>
  <si>
    <t>https://materials.springer.com/search?searchTerm=Gd2Si2O7&amp;substanceId=smsid_lfzrgbllewvbpvfn</t>
  </si>
  <si>
    <t>https://materials.springer.com/search?searchTerm=&amp;propertyFacet=</t>
  </si>
  <si>
    <t>GdCo5</t>
  </si>
  <si>
    <t>['substance: gdco5 ']</t>
  </si>
  <si>
    <t>https://materials.springer.com/search?searchTerm=GdCo5&amp;propertyFacet=</t>
  </si>
  <si>
    <t>11,12,13,14,15,16,17,18,29,30,31,32,33,34,35,36-hexadecahydro-10H,28H-</t>
  </si>
  <si>
    <t>["'11,12,13,14,15,16,17,18,29,30,31,32,33,34,35,36-hexadecahydro-10H,28H-'."]</t>
  </si>
  <si>
    <t>https://materials.springer.com/search?searchTerm=11,12,13,14,15,16,17,18,29,30,31,32,33,34,35,36-hexadecahydro-10H,28H-</t>
  </si>
  <si>
    <t>https://materials.springer.com/search?searchTerm=GdTe3&amp;oldPageNumber=1&amp;totalNumberOfPages=1&amp;autoRedirectTextSearch=false&amp;propertyFacet=crystal structure&amp;substanceId=</t>
  </si>
  <si>
    <t>https://materials.springer.com/search?searchTerm=Ge2Sb2Te5&amp;substanceId=smsid_hqdedxncnrfecydu</t>
  </si>
  <si>
    <t>AlAs</t>
  </si>
  <si>
    <t>['substance: alas ']</t>
  </si>
  <si>
    <t>https://materials.springer.com/search?searchTerm=AlAs&amp;propertyFacet=</t>
  </si>
  <si>
    <t>['substance: al-fe-si; ', 'property: phase diagram ']</t>
  </si>
  <si>
    <t>214</t>
  </si>
  <si>
    <t>https://materials.springer.com/search?searchTerm=Al-Fe-Si+phase+diagram&amp;pageNumber=2&amp;autoRedirectTextSearch=false&amp;substanceId=</t>
  </si>
  <si>
    <t>GeTe phase diagram</t>
  </si>
  <si>
    <t>['substance: gete; ', 'property: phase diagram ']</t>
  </si>
  <si>
    <t>https://materials.springer.com/search?searchTerm=GeTe+phase+diagram&amp;propertyFacet=</t>
  </si>
  <si>
    <t>Aluminium</t>
  </si>
  <si>
    <t>https://materials.springer.com/search?searchTerm=Aluminium&amp;propertyFacet=</t>
  </si>
  <si>
    <t>https://materials.springer.com/search?searchTerm=Al-Fe-Si+phase+diagram&amp;pageNumber=3&amp;autoRedirectTextSearch=false&amp;substanceId=</t>
  </si>
  <si>
    <t>glutathione</t>
  </si>
  <si>
    <t>['substance: glutathione ']</t>
  </si>
  <si>
    <t>As crystal structure</t>
  </si>
  <si>
    <t>['substance: as; ', 'property: crystal structure ']</t>
  </si>
  <si>
    <t>3,03,434</t>
  </si>
  <si>
    <t>https://materials.springer.com/search?searchTerm=glutathione&amp;propertyFacet=</t>
  </si>
  <si>
    <t>https://materials.springer.com/search?searchTerm=As+crystal+structure&amp;propertyFacet=</t>
  </si>
  <si>
    <t>Bi2Te3 structure</t>
  </si>
  <si>
    <t>['substance: bi2te3; ', 'property: crystal structure ']</t>
  </si>
  <si>
    <t>https://materials.springer.com/search?searchTerm=Bi2Te3+structure&amp;propertyFacet=</t>
  </si>
  <si>
    <t>https://materials.springer.com/search?searchTerm=Al-Fe-Si+phase+diagram&amp;pageNumber=4&amp;autoRedirectTextSearch=false&amp;substanceId=</t>
  </si>
  <si>
    <t>https://materials.springer.com/search?searchTerm=Graphit&amp;substanceId=smsid_sxuoqdqsyrsvaecn</t>
  </si>
  <si>
    <t>https://materials.springer.com/search?searchTerm=Al-Fe-Si+phase+diagram&amp;pageNumber=5&amp;autoRedirectTextSearch=false&amp;substanceId=</t>
  </si>
  <si>
    <t>HgS</t>
  </si>
  <si>
    <t>['substance: hgs ']</t>
  </si>
  <si>
    <t>https://materials.springer.com/search?searchTerm=HgS&amp;propertyFacet=</t>
  </si>
  <si>
    <t>Al-Fe-Si phase diagram</t>
  </si>
  <si>
    <t>https://materials.springer.com/search?searchTerm=Al-Fe-Si+phase+diagram&amp;propertyFacet=</t>
  </si>
  <si>
    <t>Co-Cr-O</t>
  </si>
  <si>
    <t>['substance: co-cr-o ']</t>
  </si>
  <si>
    <t>https://materials.springer.com/search?searchTerm=Co-Cr-O&amp;propertyFacet=</t>
  </si>
  <si>
    <t>InSe</t>
  </si>
  <si>
    <t>Co-Sn phase diagram</t>
  </si>
  <si>
    <t>['substance: al-co-fe ']</t>
  </si>
  <si>
    <t>['substance: co-sn; ', 'property: phase diagram ']</t>
  </si>
  <si>
    <t>122</t>
  </si>
  <si>
    <t>4,583</t>
  </si>
  <si>
    <t>https://materials.springer.com/search?searchTerm=Co-Sn+phase+diagram&amp;propertyFacet=</t>
  </si>
  <si>
    <t>https://materials.springer.com/search?searchTerm=al+fe+co&amp;pageNumber=2&amp;autoRedirectTextSearch=false&amp;substanceId=</t>
  </si>
  <si>
    <t>CsF structure</t>
  </si>
  <si>
    <t>['substance: inse ']</t>
  </si>
  <si>
    <t>['substance: csf; ', 'property: crystal structure ']</t>
  </si>
  <si>
    <t>https://materials.springer.com/search?searchTerm=CsF structure &amp;propertyFacet=</t>
  </si>
  <si>
    <t>https://materials.springer.com/search?searchTerm=InSe&amp;propertyFacet=</t>
  </si>
  <si>
    <t>dielectric constant</t>
  </si>
  <si>
    <t>['property: dielectric constant ']</t>
  </si>
  <si>
    <t>https://materials.springer.com/search?searchTerm=dielectric constant</t>
  </si>
  <si>
    <t>['substance: a; ']</t>
  </si>
  <si>
    <t>['of', 'DSMC', 'on', 'analysis', 'geostationary', 'spacecraft', 'thruster', 'plume', 'impingement', 'bipropellant']</t>
  </si>
  <si>
    <t>https://materials.springer.com/search?searchTerm=DSMC+analysis+of+bipropellant+thruster+plume+impingement+on+a+geostationary+spacecraft&amp;pageNumber=2&amp;autoRedirectTextSearch=false&amp;substanceId=</t>
  </si>
  <si>
    <t>https://materials.springer.com/search?searchTerm=al+fe+co&amp;pageNumber=3&amp;autoRedirectTextSearch=false&amp;substanceId=</t>
  </si>
  <si>
    <t>K-Pb-Cl</t>
  </si>
  <si>
    <t>['substance: cl-k-pb ']</t>
  </si>
  <si>
    <t>https://materials.springer.com/search?searchTerm=K-Pb-Cl&amp;propertyFacet=</t>
  </si>
  <si>
    <t>['substance: fe-zr ']</t>
  </si>
  <si>
    <t>https://materials.springer.com/search?searchTerm=Fe-Zr&amp;oldPageNumber=1&amp;totalNumberOfPages=15&amp;autoRedirectTextSearch=false&amp;propertyFacet=crystal structure&amp;substanceId=</t>
  </si>
  <si>
    <t>fe</t>
  </si>
  <si>
    <t>1,12,031</t>
  </si>
  <si>
    <t>https://materials.springer.com/search?searchTerm=fe&amp;propertyFacet=</t>
  </si>
  <si>
    <t>la cu ge</t>
  </si>
  <si>
    <t>['substance: cu-ge-la ']</t>
  </si>
  <si>
    <t>https://materials.springer.com/search?searchTerm=al+fe+co&amp;pageNumber=4&amp;autoRedirectTextSearch=false&amp;substanceId=</t>
  </si>
  <si>
    <t>https://materials.springer.com/search?searchTerm=la+cu+ge&amp;propertyFacet=</t>
  </si>
  <si>
    <t>Fe4N</t>
  </si>
  <si>
    <t>['substance: fe4n ']</t>
  </si>
  <si>
    <t>LaAlO3 crystal structure</t>
  </si>
  <si>
    <t>['substance: laalo3; ', 'property: crystal structure ']</t>
  </si>
  <si>
    <t>https://materials.springer.com/search?searchTerm=Fe4N&amp;propertyFacet=</t>
  </si>
  <si>
    <t>https://materials.springer.com/search?searchTerm=LaAlO3+crystal+structure&amp;propertyFacet=</t>
  </si>
  <si>
    <t>https://materials.springer.com/search?searchTerm=al+fe+co&amp;pageNumber=5&amp;autoRedirectTextSearch=false&amp;substanceId=</t>
  </si>
  <si>
    <t>LaCo5</t>
  </si>
  <si>
    <t>['substance: laco5 ']</t>
  </si>
  <si>
    <t>https://materials.springer.com/search?searchTerm=LaCo5&amp;propertyFacet=</t>
  </si>
  <si>
    <t>al fe co</t>
  </si>
  <si>
    <t>https://materials.springer.com/search?searchTerm=al+fe+co&amp;propertyFacet=</t>
  </si>
  <si>
    <t>https://materials.springer.com/search?searchTerm=GeO2&amp;substanceId=smsid_ijyqhwmksojzpsyo</t>
  </si>
  <si>
    <t>https://materials.springer.com/search?searchTerm=LaNiO3&amp;pageNumber=2&amp;autoRedirectTextSearch=false&amp;substanceId=</t>
  </si>
  <si>
    <t>61</t>
  </si>
  <si>
    <t>1,161</t>
  </si>
  <si>
    <t>https://materials.springer.com/search?searchTerm=Al2O3&amp;oldPageNumber=1&amp;totalNumberOfPages=24&amp;autoRedirectTextSearch=false&amp;datasourceFacet=lb&amp;substanceId=</t>
  </si>
  <si>
    <t>https://materials.springer.com/search?searchTerm=graphene&amp;oldPageNumber=1&amp;totalNumberOfPages=1&amp;autoRedirectTextSearch=false&amp;propertyFacet=crystal structure&amp;substanceId=</t>
  </si>
  <si>
    <t>LaPtSi</t>
  </si>
  <si>
    <t>['substance: laptsi ']</t>
  </si>
  <si>
    <t>https://materials.springer.com/search?searchTerm=LaPtSi&amp;propertyFacet=</t>
  </si>
  <si>
    <t>472</t>
  </si>
  <si>
    <t>Li Te</t>
  </si>
  <si>
    <t>['substance: li-te ']</t>
  </si>
  <si>
    <t>https://materials.springer.com/search?searchTerm=Li+Te&amp;propertyFacet=</t>
  </si>
  <si>
    <t>Li Yb Cl</t>
  </si>
  <si>
    <t>['substance: cl-li-yb ']</t>
  </si>
  <si>
    <t>https://materials.springer.com/search?searchTerm=Li+Yb+Cl&amp;propertyFacet=</t>
  </si>
  <si>
    <t>aluminum antimonide elastic modulus</t>
  </si>
  <si>
    <t>['substance: aluminum antimonide; ', 'property: elastic coefficients ']</t>
  </si>
  <si>
    <t>https://materials.springer.com/search?searchTerm=aluminum+antimonide+elastic+modulus&amp;propertyFacet=</t>
  </si>
  <si>
    <t>Li3PS4</t>
  </si>
  <si>
    <t>['substance: li3ps4 ']</t>
  </si>
  <si>
    <t>https://materials.springer.com/search?searchTerm=Li3PS4&amp;propertyFacet=</t>
  </si>
  <si>
    <t>au</t>
  </si>
  <si>
    <t>1,170</t>
  </si>
  <si>
    <t>18,040</t>
  </si>
  <si>
    <t>https://materials.springer.com/search?searchTerm=au&amp;propertyFacet=</t>
  </si>
  <si>
    <t>Li6PS5Cl</t>
  </si>
  <si>
    <t>['substance: li6ps5cl ']</t>
  </si>
  <si>
    <t>https://materials.springer.com/search?searchTerm=Li6PS5Cl&amp;propertyFacet=</t>
  </si>
  <si>
    <t>band energy &lt; 100</t>
  </si>
  <si>
    <t>['property: band energy; ', ' value: &lt;100.0 ']</t>
  </si>
  <si>
    <t>https://materials.springer.com/search?searchTerm=band+energy+&lt;+100&amp;propertyFacet=</t>
  </si>
  <si>
    <t>https://materials.springer.com/search?searchTerm=LiCoO2&amp;substanceId=smsid_camasvcnhktjodjs</t>
  </si>
  <si>
    <t>['substance: mo2c ']</t>
  </si>
  <si>
    <t>https://materials.springer.com/search?searchTerm=Mo2C&amp;pageNumber=2&amp;substanceId=</t>
  </si>
  <si>
    <t>MgO crystal structure</t>
  </si>
  <si>
    <t>['substance: benzene; ', 'property: viscosity ']</t>
  </si>
  <si>
    <t>['substance: mgo; ', 'property: crystal structure ']</t>
  </si>
  <si>
    <t>115</t>
  </si>
  <si>
    <t>346</t>
  </si>
  <si>
    <t>https://materials.springer.com/search?searchTerm=MgO+crystal+structure&amp;propertyFacet=</t>
  </si>
  <si>
    <t>https://materials.springer.com/search?searchTerm=benzene+viscosity&amp;pageNumber=2&amp;autoRedirectTextSearch=false&amp;substanceId=</t>
  </si>
  <si>
    <t>https://materials.springer.com/search?searchTerm=MoTe2&amp;substanceId=smsid_qbwrbbsoetukputi</t>
  </si>
  <si>
    <t>['substance: mncoge ']</t>
  </si>
  <si>
    <t>https://materials.springer.com/search?searchTerm=MnCoGe&amp;oldPageNumber=1&amp;totalNumberOfPages=1&amp;autoRedirectTextSearch=false&amp;substanceId=</t>
  </si>
  <si>
    <t>https://materials.springer.com/search?searchTerm=benzene+viscosity&amp;pageNumber=3&amp;autoRedirectTextSearch=false&amp;substanceId=</t>
  </si>
  <si>
    <t>MnO crystal structure</t>
  </si>
  <si>
    <t>['substance: mno; ', 'property: crystal structure ']</t>
  </si>
  <si>
    <t>https://materials.springer.com/search?searchTerm=MnO+crystal+structure&amp;propertyFacet=</t>
  </si>
  <si>
    <t>https://materials.springer.com/search?searchTerm=benzene+viscosity&amp;pageNumber=4&amp;autoRedirectTextSearch=false&amp;substanceId=</t>
  </si>
  <si>
    <t>https://materials.springer.com/search?searchTerm=Natural Rubber&amp;substanceId=smsid_imubcackpsejwlpc</t>
  </si>
  <si>
    <t>Nb Fe phase diagram</t>
  </si>
  <si>
    <t>['substance: fe-nb; ', 'property: phase diagram ']</t>
  </si>
  <si>
    <t>https://materials.springer.com/search?searchTerm=Nb+Fe+phase+diagram&amp;propertyFacet=</t>
  </si>
  <si>
    <t>https://materials.springer.com/search?searchTerm=benzene+viscosity&amp;pageNumber=5&amp;autoRedirectTextSearch=false&amp;substanceId=</t>
  </si>
  <si>
    <t>https://materials.springer.com/search?searchTerm=MnSi&amp;oldPageNumber=1&amp;totalNumberOfPages=5&amp;autoRedirectTextSearch=false&amp;propertyFacet=crystal structure&amp;substanceId=</t>
  </si>
  <si>
    <t>benzene viscosity</t>
  </si>
  <si>
    <t>NbGe</t>
  </si>
  <si>
    <t>['substance: nbge ']</t>
  </si>
  <si>
    <t>https://materials.springer.com/search?searchTerm=benzene+viscosity&amp;propertyFacet=</t>
  </si>
  <si>
    <t>https://materials.springer.com/search?searchTerm=NbGe&amp;propertyFacet=</t>
  </si>
  <si>
    <t>MoS2 1T</t>
  </si>
  <si>
    <t>['substance: mos2 1t ']</t>
  </si>
  <si>
    <t>https://materials.springer.com/search?searchTerm=MoS2+1T&amp;propertyFacet=</t>
  </si>
  <si>
    <t>Benzene Water Density Vapor Pressure</t>
  </si>
  <si>
    <t>['substance: water, ', 'substance: benzene; ', 'property: density, ', 'property: vapor pressure ']</t>
  </si>
  <si>
    <t>https://materials.springer.com/search?searchTerm=Benzene+Water+Density+Vapor+Pressure&amp;propertyFacet=</t>
  </si>
  <si>
    <t>Ni</t>
  </si>
  <si>
    <t>['substance: ni ']</t>
  </si>
  <si>
    <t>https://materials.springer.com/search?searchTerm=MoTe2&amp;pageNumber=2&amp;autoRedirectTextSearch=false&amp;substanceId=</t>
  </si>
  <si>
    <t>https://materials.springer.com/search?searchTerm=Ni&amp;propertyFacet=</t>
  </si>
  <si>
    <t>['substance: br; ', 'property: atomic mass, ', 'property: nuclear properties ']</t>
  </si>
  <si>
    <t>573</t>
  </si>
  <si>
    <t>https://materials.springer.com/search?searchTerm=br+atomic+mass+nuclear+properties&amp;pageNumber=2&amp;autoRedirectTextSearch=false&amp;substanceId=</t>
  </si>
  <si>
    <t>Na4Fe3(PO4)2(P2O7)</t>
  </si>
  <si>
    <t>['substance: na4fe3(po4)2(p2o7) ']</t>
  </si>
  <si>
    <t>PET</t>
  </si>
  <si>
    <t>['bibliography: PET']</t>
  </si>
  <si>
    <t>https://materials.springer.com/search?searchTerm=Na4Fe3(PO4)2(P2O7)&amp;propertyFacet=</t>
  </si>
  <si>
    <t>https://materials.springer.com/search?searchTerm=PET&amp;propertyFacet=</t>
  </si>
  <si>
    <t>https://materials.springer.com/search?searchTerm=br+atomic+mass+nuclear+properties&amp;pageNumber=3&amp;autoRedirectTextSearch=false&amp;substanceId=</t>
  </si>
  <si>
    <t>NaCl crystal structure</t>
  </si>
  <si>
    <t>['substance: nacl; ', 'property: crystal structure ']</t>
  </si>
  <si>
    <t>https://materials.springer.com/search?searchTerm=NaCl+crystal+structure&amp;propertyFacet=</t>
  </si>
  <si>
    <t>phase diagram Cu-Si</t>
  </si>
  <si>
    <t>['substance: cu-si; ', 'property: phase diagram ']</t>
  </si>
  <si>
    <t>https://materials.springer.com/search?searchTerm=phase+diagram+Cu-Si&amp;propertyFacet=</t>
  </si>
  <si>
    <t>https://materials.springer.com/search?searchTerm=NbSe2&amp;pageNumber=6&amp;autoRedirectTextSearch=false&amp;substanceId=</t>
  </si>
  <si>
    <t>https://materials.springer.com/search?searchTerm=br+atomic+mass+nuclear+properties&amp;pageNumber=4&amp;autoRedirectTextSearch=false&amp;substanceId=</t>
  </si>
  <si>
    <t>Pt</t>
  </si>
  <si>
    <t>['substance: pt ']</t>
  </si>
  <si>
    <t>https://materials.springer.com/search?searchTerm=Pt&amp;propertyFacet=</t>
  </si>
  <si>
    <t>br atomic mass nuclear properties</t>
  </si>
  <si>
    <t>https://materials.springer.com/search?searchTerm=br+atomic+mass+nuclear+properties&amp;propertyFacet=</t>
  </si>
  <si>
    <t>https://materials.springer.com/search?searchTerm=NbSe2&amp;substanceId=smsid_anwjtmxrlznoibqk</t>
  </si>
  <si>
    <t>NbSe2 crystal structure</t>
  </si>
  <si>
    <t>['substance: nbse2; ', 'property: crystal structure ']</t>
  </si>
  <si>
    <t>https://materials.springer.com/search?searchTerm=NbSe2+crystal+structure&amp;propertyFacet=</t>
  </si>
  <si>
    <t>['substance: butane ']</t>
  </si>
  <si>
    <t>133</t>
  </si>
  <si>
    <t>1,250</t>
  </si>
  <si>
    <t>https://materials.springer.com/search?searchTerm=butane&amp;pageNumber=2&amp;autoRedirectTextSearch=false&amp;substanceId=</t>
  </si>
  <si>
    <t>https://materials.springer.com/search?searchTerm=Rutile&amp;substanceId=smsid_plrbtlnwxskixgbf</t>
  </si>
  <si>
    <t>['substance: co-ni-o ']</t>
  </si>
  <si>
    <t>https://materials.springer.com/search?searchTerm=Ni-Co-O&amp;oldPageNumber=1&amp;totalNumberOfPages=3&amp;autoRedirectTextSearch=false&amp;propertyFacet=phase diagram&amp;substanceId=</t>
  </si>
  <si>
    <t>Ni-Cr</t>
  </si>
  <si>
    <t>https://materials.springer.com/search?searchTerm=Ni-Cr&amp;propertyFacet=</t>
  </si>
  <si>
    <t>Si-Pt-Zr</t>
  </si>
  <si>
    <t>['substance: pt-si-zr ']</t>
  </si>
  <si>
    <t>https://materials.springer.com/search?searchTerm=Si-Pt-Zr&amp;propertyFacet=</t>
  </si>
  <si>
    <t>https://materials.springer.com/search?searchTerm=butane&amp;pageNumber=3&amp;autoRedirectTextSearch=false&amp;substanceId=</t>
  </si>
  <si>
    <t>Ni N</t>
  </si>
  <si>
    <t>['substance: n-ni ']</t>
  </si>
  <si>
    <t>https://materials.springer.com/search?searchTerm=Ni+N&amp;propertyFacet=</t>
  </si>
  <si>
    <t>https://materials.springer.com/search?searchTerm=butane&amp;pageNumber=4&amp;autoRedirectTextSearch=false&amp;substanceId=</t>
  </si>
  <si>
    <t>https://materials.springer.com/search?searchTerm=Ni3Sn&amp;substanceId=smsid_hqryfvramnjirgpy</t>
  </si>
  <si>
    <t>https://materials.springer.com/search?searchTerm=butane&amp;pageNumber=5&amp;autoRedirectTextSearch=false&amp;substanceId=</t>
  </si>
  <si>
    <t>Ni3Ti</t>
  </si>
  <si>
    <t>['substance: ni3ti ']</t>
  </si>
  <si>
    <t>https://materials.springer.com/search?searchTerm=Ni3Ti&amp;propertyFacet=</t>
  </si>
  <si>
    <t>butane</t>
  </si>
  <si>
    <t>https://materials.springer.com/search?searchTerm=butane&amp;propertyFacet=</t>
  </si>
  <si>
    <t>phenol</t>
  </si>
  <si>
    <t>['substance: phenol ']</t>
  </si>
  <si>
    <t>https://materials.springer.com/search?searchTerm=phenol&amp;propertyFacet=</t>
  </si>
  <si>
    <t>SrTiO3 compressibility</t>
  </si>
  <si>
    <t>['substance: srtio3; ', 'property: compressibility ']</t>
  </si>
  <si>
    <t>['substance: c-h; ', 'property: refractive index ']</t>
  </si>
  <si>
    <t>654</t>
  </si>
  <si>
    <t>https://materials.springer.com/search?searchTerm=SrTiO3+compressibility&amp;propertyFacet=</t>
  </si>
  <si>
    <t>https://materials.springer.com/search?searchTerm=c-h+refractive+index&amp;pageNumber=2&amp;autoRedirectTextSearch=false&amp;substanceId=</t>
  </si>
  <si>
    <t>https://materials.springer.com/search?searchTerm=phosphoric acid diethyl octyl ester&amp;substanceId=smsid_ndwanmvigonrehmm</t>
  </si>
  <si>
    <t>Rb2SnBr6</t>
  </si>
  <si>
    <t>['substance: rb2snbr6 ']</t>
  </si>
  <si>
    <t>https://materials.springer.com/search?searchTerm=Rb2SnBr6&amp;propertyFacet=</t>
  </si>
  <si>
    <t>stress</t>
  </si>
  <si>
    <t>['property: stress ']</t>
  </si>
  <si>
    <t>https://materials.springer.com/search?searchTerm=stress&amp;propertyFacet=</t>
  </si>
  <si>
    <t>https://materials.springer.com/search?searchTerm=c-h+refractive+index&amp;pageNumber=3&amp;autoRedirectTextSearch=false&amp;substanceId=</t>
  </si>
  <si>
    <t>refractive index &gt;1.5</t>
  </si>
  <si>
    <t>['property: refractive index; ', ' value: &gt;1.5 ']</t>
  </si>
  <si>
    <t>https://materials.springer.com/search?searchTerm=refractive+index+&gt;1.5&amp;propertyFacet=</t>
  </si>
  <si>
    <t>https://materials.springer.com/search?searchTerm=Strontium titanate&amp;substanceId=smsid_cnapemwyznfidpus</t>
  </si>
  <si>
    <t>c-h refractive index</t>
  </si>
  <si>
    <t>Strontium titanate</t>
  </si>
  <si>
    <t>https://materials.springer.com/search?searchTerm=c-h+refractive+index&amp;propertyFacet=</t>
  </si>
  <si>
    <t>['substance: strontium titanate ']</t>
  </si>
  <si>
    <t>https://materials.springer.com/search?searchTerm=Strontium+titanate&amp;propertyFacet=</t>
  </si>
  <si>
    <t>Sb2O3</t>
  </si>
  <si>
    <t>['substance: sb2o3 ']</t>
  </si>
  <si>
    <t>https://materials.springer.com/search?searchTerm=Sb2O3&amp;propertyFacet=</t>
  </si>
  <si>
    <t>C(100), C(110), and C(111)</t>
  </si>
  <si>
    <t>['substance: c(111); ']</t>
  </si>
  <si>
    <t>['C(100),', 'C(110),', 'and']</t>
  </si>
  <si>
    <t>https://materials.springer.com/search?searchTerm=C(100),+C(110),+and+C(111)&amp;propertyFacet=</t>
  </si>
  <si>
    <t>Ti2C</t>
  </si>
  <si>
    <t>['substance: ti2c ']</t>
  </si>
  <si>
    <t>https://materials.springer.com/search?searchTerm=Ti2C&amp;propertyFacet=</t>
  </si>
  <si>
    <t>https://materials.springer.com/search?searchTerm=Sb2Te3&amp;oldPageNumber=1&amp;totalNumberOfPages=15&amp;autoRedirectTextSearch=false&amp;propertyFacet=crystal structure&amp;substanceId=</t>
  </si>
  <si>
    <t>https://materials.springer.com/search?searchTerm=Sb2Te3&amp;oldPageNumber=1&amp;totalNumberOfPages=15&amp;autoRedirectTextSearch=false&amp;propertyFacet=space group&amp;substanceId=</t>
  </si>
  <si>
    <t>Sc2O3 Al2O3</t>
  </si>
  <si>
    <t>['substance: sc2o3, ', 'substance: al2o3 ']</t>
  </si>
  <si>
    <t>https://materials.springer.com/search?searchTerm=Sc2O3+Al2O3&amp;propertyFacet=</t>
  </si>
  <si>
    <t>cadmium</t>
  </si>
  <si>
    <t>['substance: cadmium ']</t>
  </si>
  <si>
    <t>2,175</t>
  </si>
  <si>
    <t>https://materials.springer.com/search?searchTerm=cadmium&amp;propertyFacet=</t>
  </si>
  <si>
    <t>tio2</t>
  </si>
  <si>
    <t>https://materials.springer.com/search?searchTerm=tio2&amp;propertyFacet=</t>
  </si>
  <si>
    <t>scandium</t>
  </si>
  <si>
    <t>['substance: scandium ']</t>
  </si>
  <si>
    <t>https://materials.springer.com/search?searchTerm=scandium&amp;propertyFacet=</t>
  </si>
  <si>
    <t>cadmium water</t>
  </si>
  <si>
    <t>https://materials.springer.com/search?searchTerm=cadmium+water&amp;propertyFacet=</t>
  </si>
  <si>
    <t>Si Thermal conductivity</t>
  </si>
  <si>
    <t>['substance: si; ', 'property: thermal conductivity ']</t>
  </si>
  <si>
    <t>https://materials.springer.com/search?searchTerm=Si+Thermal+conductivity&amp;propertyFacet=</t>
  </si>
  <si>
    <t>https://materials.springer.com/search?searchTerm=carbon&amp;pageNumber=2&amp;autoRedirectTextSearch=false&amp;substanceId=</t>
  </si>
  <si>
    <t>["'Al2Li3'."]</t>
  </si>
  <si>
    <t>https://materials.springer.com/textsearch?searchTerm=Al2Li3&amp;propertyFacet=&amp;autoRedirectTextSearch=true</t>
  </si>
  <si>
    <t>SiO2 heat capacity</t>
  </si>
  <si>
    <t>['substance: sio2; ', 'property: heat capacity ']</t>
  </si>
  <si>
    <t>https://materials.springer.com/search?searchTerm=SiO2+heat+capacity&amp;propertyFacet=</t>
  </si>
  <si>
    <t>['substance: catio3; ', 'property: crystal structure ']</t>
  </si>
  <si>
    <t>126</t>
  </si>
  <si>
    <t>146</t>
  </si>
  <si>
    <t>https://materials.springer.com/search?searchTerm=CaTiO3+crystal+structure&amp;pageNumber=2&amp;autoRedirectTextSearch=false&amp;substanceId=</t>
  </si>
  <si>
    <t>https://materials.springer.com/search?searchTerm=Sm2Co7&amp;oldPageNumber=1&amp;totalNumberOfPages=4&amp;autoRedirectTextSearch=false&amp;propertyFacet=crystal structure&amp;substanceId=smsid_egbvizzrcgducmru</t>
  </si>
  <si>
    <t>["'Burden of chronic liver disease on the health status of the older adults'."]</t>
  </si>
  <si>
    <t>https://materials.springer.com/textsearch?searchTerm=Burden+of+chronic+liver+disease+on+the+health+status+of+the+older+adults+&amp;propertyFacet=&amp;autoRedirectTextSearch=true</t>
  </si>
  <si>
    <t>Sr2Fe2O5</t>
  </si>
  <si>
    <t>['substance: sr2fe2o5 ']</t>
  </si>
  <si>
    <t>https://materials.springer.com/search?searchTerm=Sr2Fe2O5&amp;propertyFacet=</t>
  </si>
  <si>
    <t>['substance: catio3; ', 'property: unit cell parameter ']</t>
  </si>
  <si>
    <t>137</t>
  </si>
  <si>
    <t>https://materials.springer.com/search?searchTerm=CaTiO3+lattice+parameter&amp;pageNumber=2&amp;autoRedirectTextSearch=false&amp;substanceId=</t>
  </si>
  <si>
    <t>SrCoO2.5</t>
  </si>
  <si>
    <t>['substance: srcoo2.5 ']</t>
  </si>
  <si>
    <t>https://materials.springer.com/search?searchTerm=SrCoO2.5&amp;propertyFacet=</t>
  </si>
  <si>
    <t>["'equine hyperkalemia'."]</t>
  </si>
  <si>
    <t>https://materials.springer.com/textsearch?searchTerm=equine+hyperkalemia&amp;propertyFacet=&amp;autoRedirectTextSearch=true</t>
  </si>
  <si>
    <t>CaTiO3 phase diagram</t>
  </si>
  <si>
    <t>['substance: catio3; ', 'property: phase diagram ']</t>
  </si>
  <si>
    <t>https://materials.springer.com/search?searchTerm=CaTiO3+phase+diagram&amp;propertyFacet="</t>
  </si>
  <si>
    <t>https://materials.springer.com/search?searchTerm=SrFe12O19&amp;oldPageNumber=1&amp;totalNumberOfPages=1&amp;autoRedirectTextSearch=false&amp;substanceId=smsid_yjcqkfzqbpnigyls</t>
  </si>
  <si>
    <t>https://materials.springer.com/textsearch?searchTerm=GaAs&amp;substanceId=smsid_lamddelyjjwjtokn&amp;autoRedirectTextSearch=true</t>
  </si>
  <si>
    <t xml:space="preserve">
-</t>
  </si>
  <si>
    <t>['substance: methyl bromide  'substance: ch3br ']</t>
  </si>
  <si>
    <t>40</t>
  </si>
  <si>
    <t>https://materials.springer.com/search?searchTerm=CH3Br+Methyl+bromide&amp;oldPageNumber=1&amp;totalNumberOfPages=3&amp;autoRedirectTextSearch=false&amp;datasourceFacet=lb&amp;substanceId=</t>
  </si>
  <si>
    <t>SrIrO3</t>
  </si>
  <si>
    <t>['substance: sriro3 ']</t>
  </si>
  <si>
    <t>https://materials.springer.com/search?searchTerm=SrIrO3&amp;propertyFacet=</t>
  </si>
  <si>
    <t>["'Gd2Mn2O6'."]</t>
  </si>
  <si>
    <t>https://materials.springer.com/textsearch?searchTerm=Gd2Mn2O6&amp;propertyFacet=&amp;autoRedirectTextSearch=true</t>
  </si>
  <si>
    <t>47</t>
  </si>
  <si>
    <t>https://materials.springer.com/search?searchTerm=carbon&amp;oldPageNumber=1&amp;totalNumberOfPages=4&amp;autoRedirectTextSearch=false&amp;datasourceFacet=lb&amp;substanceId=</t>
  </si>
  <si>
    <t>SrMnSb2</t>
  </si>
  <si>
    <t>['substance: srmnsb2 ']</t>
  </si>
  <si>
    <t>https://materials.springer.com/search?searchTerm=SrMnSb2&amp;propertyFacet=</t>
  </si>
  <si>
    <t>["'Materials for Construction and Civil Engineering'."]</t>
  </si>
  <si>
    <t>https://materials.springer.com/textsearch?searchTerm=Materials+for+Construction+and+Civil+Engineering&amp;propertyFacet=&amp;autoRedirectTextSearch=true</t>
  </si>
  <si>
    <t>https://materials.springer.com/search?searchTerm=SrTiO3&amp;pageNumber=2&amp;autoRedirectTextSearch=false&amp;substanceId=</t>
  </si>
  <si>
    <t>https://materials.springer.com/search?searchTerm=carbon&amp;oldPageNumber=1&amp;totalNumberOfPages=4&amp;autoRedirectTextSearch=false&amp;disciplineFacet=electromagnetism&amp;substanceId=</t>
  </si>
  <si>
    <t>["'mxene'."]</t>
  </si>
  <si>
    <t>https://materials.springer.com/textsearch?searchTerm=mxene&amp;propertyFacet=&amp;autoRedirectTextSearch=true</t>
  </si>
  <si>
    <t>Te-I phase diagram</t>
  </si>
  <si>
    <t>['substance: i-te; ', 'property: phase diagram ']</t>
  </si>
  <si>
    <t>https://materials.springer.com/search?searchTerm=Te-I+phase+diagram&amp;propertyFacet=</t>
  </si>
  <si>
    <t>Co-Nb-Ni-Ta</t>
  </si>
  <si>
    <t>['substance: co-nb-ni-ta ']</t>
  </si>
  <si>
    <t>https://materials.springer.com/search?searchTerm=Co-Nb-Ni-Ta&amp;propertyFacet=</t>
  </si>
  <si>
    <t>TEM</t>
  </si>
  <si>
    <t>['property: transmission electron microscopy ']</t>
  </si>
  <si>
    <t>https://materials.springer.com/search?searchTerm=TEM&amp;propertyFacet=</t>
  </si>
  <si>
    <t>["'Na3V2(PO4)'."]</t>
  </si>
  <si>
    <t>https://materials.springer.com/textsearch?searchTerm=Na3V2(PO4)&amp;propertyFacet=&amp;autoRedirectTextSearch=true</t>
  </si>
  <si>
    <t>CO adsorption</t>
  </si>
  <si>
    <t>['substance: co; ', 'property: adsorption ']</t>
  </si>
  <si>
    <t>791</t>
  </si>
  <si>
    <t>https://materials.springer.com/search?searchTerm=CO+adsorption&amp;propertyFacet=</t>
  </si>
  <si>
    <t>["'NiMnIn'."]</t>
  </si>
  <si>
    <t>The Quest for Global Competitiveness: Promotion of Innovation and Entrepreneurial Universities in Singapore</t>
  </si>
  <si>
    <t>corrosion of steel</t>
  </si>
  <si>
    <t>['substance: in; ']</t>
  </si>
  <si>
    <t>['of', 'Quest', 'Entrepreneurial', 'Singapore', 'Universities', 'The', 'for', 'and', 'Promotion', 'Innovation', 'Competitiveness:', 'Global']</t>
  </si>
  <si>
    <t>['substance: steel; ', 'property: corrosion; ']</t>
  </si>
  <si>
    <t>https://materials.springer.com/textsearch?searchTerm=NiMnIn&amp;propertyFacet=&amp;autoRedirectTextSearch=true</t>
  </si>
  <si>
    <t>943</t>
  </si>
  <si>
    <t>https://materials.springer.com/search?searchTerm=The+Quest+for+Global+Competitiveness:+Promotion+of+Innovation+and+Entrepreneurial+Universities+in+Singapore&amp;propertyFacet=</t>
  </si>
  <si>
    <t>https://materials.springer.com/search?searchTerm=corrosion+of+steel&amp;propertyFacet=</t>
  </si>
  <si>
    <t>["'rubber'."]</t>
  </si>
  <si>
    <t>cu ca mg y</t>
  </si>
  <si>
    <t>['substance: ca-cu-mg-y ']</t>
  </si>
  <si>
    <t>12,047</t>
  </si>
  <si>
    <t>https://materials.springer.com/textsearch?searchTerm=rubber&amp;propertyFacet=&amp;autoRedirectTextSearch=true</t>
  </si>
  <si>
    <t>Ti Cr phase diagram</t>
  </si>
  <si>
    <t>https://materials.springer.com/search?searchTerm=cu+ca+mg+y&amp;propertyFacet=</t>
  </si>
  <si>
    <t>['substance: cr-ti; ', 'property: phase diagram ']</t>
  </si>
  <si>
    <t>https://materials.springer.com/search?searchTerm=Ti+Cr+phase+diagram&amp;propertyFacet=</t>
  </si>
  <si>
    <t>Cyclooctatetracontane heat of transformation</t>
  </si>
  <si>
    <t>['substance: cyclooctatetracontane; ', 'property: heat of transformation ']</t>
  </si>
  <si>
    <t>Ti2AlC</t>
  </si>
  <si>
    <t>https://materials.springer.com/search?searchTerm=Cyclooctatetracontane+heat+of+transformation&amp;propertyFacet=</t>
  </si>
  <si>
    <t>['substance: ti2alc ']</t>
  </si>
  <si>
    <t>["'Strontium titanate compressibility'."]</t>
  </si>
  <si>
    <t>https://materials.springer.com/search?searchTerm=Ti2AlC&amp;propertyFacet=</t>
  </si>
  <si>
    <t>https://materials.springer.com/textsearch?searchTerm=Strontium+titanate+compressibility&amp;propertyFacet=&amp;autoRedirectTextSearch=true</t>
  </si>
  <si>
    <t>density&lt;0.4</t>
  </si>
  <si>
    <t>['property: density; ', ' value: &lt;0.4 ']</t>
  </si>
  <si>
    <t>https://materials.springer.com/search?searchTerm=density&lt;0.4&amp;propertyFacet=</t>
  </si>
  <si>
    <t>['substance: aluminum ']</t>
  </si>
  <si>
    <t>https://materials.springer.com/search?pageNumber=1&amp;searchTerm=Aluminum&amp;oldPageNumber=6&amp;totalNumberOfPages=6&amp;autoRedirectTextSearch=false</t>
  </si>
  <si>
    <t>https://materials.springer.com/search?searchTerm=TiO&amp;oldPageNumber=1&amp;totalNumberOfPages=14&amp;autoRedirectTextSearch=false&amp;propertyFacet=crystal structure&amp;substanceId=</t>
  </si>
  <si>
    <t>['substance: titanium dioxide ']</t>
  </si>
  <si>
    <t>https://materials.springer.com/search?searchTerm=titanium+dioxide&amp;oldPageNumber=1&amp;totalNumberOfPages=1&amp;autoRedirectTextSearch=false&amp;substanceId=</t>
  </si>
  <si>
    <t>1,13,239</t>
  </si>
  <si>
    <t>https://materials.springer.com/search?searchTerm=&amp;oldPageNumber=1&amp;totalNumberOfPages=293&amp;autoRedirectTextSearch=false&amp;disciplineFacet=thermodynamics&amp;substanceId=</t>
  </si>
  <si>
    <t>ethanol water refractive index</t>
  </si>
  <si>
    <t>['substance: ethanol, ', 'substance: water; ', 'property: refractive index ']</t>
  </si>
  <si>
    <t>69</t>
  </si>
  <si>
    <t>https://materials.springer.com/search?searchTerm=ethanol+water+refractive+index&amp;propertyFacet=</t>
  </si>
  <si>
    <t>VCl3</t>
  </si>
  <si>
    <t>['substance: vcl3 ']</t>
  </si>
  <si>
    <t>https://materials.springer.com/search?searchTerm=VCl3&amp;propertyFacet=</t>
  </si>
  <si>
    <t>https://materials.springer.com/search?searchTerm=&amp;oldPageNumber=1&amp;totalNumberOfPages=7759&amp;autoRedirectTextSearch=false&amp;substanceId=</t>
  </si>
  <si>
    <t>['substance: cr-fe; ', 'property: magnetic properties ']</t>
  </si>
  <si>
    <t>27</t>
  </si>
  <si>
    <t>156</t>
  </si>
  <si>
    <t>https://materials.springer.com/search?searchTerm=Fe-Cr+magnetic+properties&amp;pageNumber=2&amp;autoRedirectTextSearch=false&amp;substanceId=</t>
  </si>
  <si>
    <t>W2C</t>
  </si>
  <si>
    <t>['substance: w2c ']</t>
  </si>
  <si>
    <t>https://materials.springer.com/search?searchTerm=W2C&amp;propertyFacet=</t>
  </si>
  <si>
    <t>978-3-540-07203-4</t>
  </si>
  <si>
    <t>['bibliography: 978-3-540-07203-4']</t>
  </si>
  <si>
    <t>https://materials.springer.com/search?searchTerm=+978-3-540-07203-4&amp;propertyFacet=</t>
  </si>
  <si>
    <t>ga</t>
  </si>
  <si>
    <t>WC CRYSTAL STRUCTURE</t>
  </si>
  <si>
    <t>['substance: wc; ', 'property: crystal structure ']</t>
  </si>
  <si>
    <t>977</t>
  </si>
  <si>
    <t>https://materials.springer.com/search?searchTerm=WC+CRYSTAL+STRUCTURE&amp;propertyFacet=</t>
  </si>
  <si>
    <t>35,443</t>
  </si>
  <si>
    <t>https://materials.springer.com/search?searchTerm=ga&amp;propertyFacet=</t>
  </si>
  <si>
    <t>235U OR U-235</t>
  </si>
  <si>
    <t>['substance: 235u, ', 'substance: u-235; ']</t>
  </si>
  <si>
    <t>['OR']</t>
  </si>
  <si>
    <t>https://materials.springer.com/search?searchTerm=235U+OR+U-235&amp;propertyFacet=</t>
  </si>
  <si>
    <t>What is the name of k4 (cn)6)?</t>
  </si>
  <si>
    <t>['substance: is; ']</t>
  </si>
  <si>
    <t>['of', 'name', '(cn)6)?', 'k4', 'the', 'What']</t>
  </si>
  <si>
    <t>ga as</t>
  </si>
  <si>
    <t>https://materials.springer.com/search?searchTerm=What+is+the+name+of+k4+(cn)6)?&amp;propertyFacet=</t>
  </si>
  <si>
    <t>['substance: as-ga ']</t>
  </si>
  <si>
    <t>758</t>
  </si>
  <si>
    <t>19,982</t>
  </si>
  <si>
    <t>https://materials.springer.com/search?searchTerm=ga+as&amp;propertyFacet=</t>
  </si>
  <si>
    <t>acetanilide</t>
  </si>
  <si>
    <t>['substance: acetanilide ']</t>
  </si>
  <si>
    <t>WO3 crystal structure</t>
  </si>
  <si>
    <t>https://materials.springer.com/search?searchTerm=acetanilide&amp;propertyFacet=</t>
  </si>
  <si>
    <t>['substance: wo3; ', 'property: crystal structure ']</t>
  </si>
  <si>
    <t>https://materials.springer.com/search?searchTerm=WO3+crystal+structure&amp;propertyFacet=</t>
  </si>
  <si>
    <t>https://materials.springer.com/search?searchTerm=gaas&amp;oldPageNumber=1&amp;totalNumberOfPages=1&amp;autoRedirectTextSearch=false&amp;disciplineFacet=electromagnetism&amp;substanceId=</t>
  </si>
  <si>
    <t>['substance: y2o3 ']</t>
  </si>
  <si>
    <t>ADHDFYDUBVTUGR-ZAZYTJAXSA-N</t>
  </si>
  <si>
    <t>['substance: adhdfydubvtugr-zazytjaxsa-n ']</t>
  </si>
  <si>
    <t>https://materials.springer.com/search?searchTerm=Y2O3&amp;pageNumber=2&amp;autoRedirectTextSearch=false&amp;substanceId=</t>
  </si>
  <si>
    <t>https://materials.springer.com/search?searchTerm=ADHDFYDUBVTUGR-ZAZYTJAXSA-N&amp;propertyFacet=</t>
  </si>
  <si>
    <t>["'gaas'."]</t>
  </si>
  <si>
    <t>https://materials.springer.com/search?searchTerm=gaas&amp;oldPageNumber=1&amp;totalNumberOfPages=2&amp;autoRedirectTextSearch=false&amp;disciplineFacet=advanced</t>
  </si>
  <si>
    <t>Y3Si5</t>
  </si>
  <si>
    <t>['substance: y3si5 ']</t>
  </si>
  <si>
    <t>https://materials.springer.com/search?searchTerm=Y3Si5&amp;propertyFacet=</t>
  </si>
  <si>
    <t>Ag-Sn-Er</t>
  </si>
  <si>
    <t>['substance: ag-er-sn ']</t>
  </si>
  <si>
    <t>https://materials.springer.com/search?searchTerm=Ag-Sn-Er&amp;propertyFacet=</t>
  </si>
  <si>
    <t>https://materials.springer.com/search?searchTerm=gaas&amp;oldPageNumber=1&amp;totalNumberOfPages=37&amp;autoRedirectTextSearch=false&amp;datasourceFacet=sm_msi&amp;substanceId=</t>
  </si>
  <si>
    <t>YAlO3</t>
  </si>
  <si>
    <t>['substance: yalo3 ']</t>
  </si>
  <si>
    <t>https://materials.springer.com/search?searchTerm=YAlO3&amp;propertyFacet=</t>
  </si>
  <si>
    <t>Ag-Sn-Lu</t>
  </si>
  <si>
    <t>['substance: ag-lu-sn ']</t>
  </si>
  <si>
    <t>https://materials.springer.com/search?searchTerm=Ag-Sn-Lu&amp;propertyFacet=</t>
  </si>
  <si>
    <t>https://materials.springer.com/search?searchTerm=gaas&amp;oldPageNumber=1&amp;totalNumberOfPages=37&amp;autoRedirectTextSearch=false&amp;disciplineFacet=advanced technologies&amp;substanceId=</t>
  </si>
  <si>
    <t>YMnO3</t>
  </si>
  <si>
    <t>https://materials.springer.com/search?searchTerm=gaas&amp;oldPageNumber=1&amp;totalNumberOfPages=37&amp;autoRedirectTextSearch=false&amp;disciplineFacet=mechanics&amp;substanceId=</t>
  </si>
  <si>
    <t>['substance: ymno3 ']</t>
  </si>
  <si>
    <t>https://materials.springer.com/search?searchTerm=YMnO3&amp;propertyFacet=</t>
  </si>
  <si>
    <t>Ag Bi S</t>
  </si>
  <si>
    <t>['substance: ag-bi-s ']</t>
  </si>
  <si>
    <t>https://materials.springer.com/search?searchTerm=Ag+Bi+S&amp;propertyFacet=</t>
  </si>
  <si>
    <t>https://materials.springer.com/search?searchTerm=zno&amp;oldPageNumber=1&amp;totalNumberOfPages=20&amp;autoRedirectTextSearch=false&amp;propertyFacet=effective mass&amp;substanceId=</t>
  </si>
  <si>
    <t>ZnS crystal structure</t>
  </si>
  <si>
    <t>['substance: zns; ', 'property: crystal structure ']</t>
  </si>
  <si>
    <t>https://materials.springer.com/search?searchTerm=ZnS+crystal+structure&amp;propertyFacet=</t>
  </si>
  <si>
    <t>GaAs band gap energy</t>
  </si>
  <si>
    <t>['substance: gaas; ', 'property: band gap energy ']</t>
  </si>
  <si>
    <t>418</t>
  </si>
  <si>
    <t>https://materials.springer.com/search?searchTerm=GaAs+band+gap+energy&amp;propertyFacet=</t>
  </si>
  <si>
    <t>AgSbSe2</t>
  </si>
  <si>
    <t>['substance: agsbse2 ']</t>
  </si>
  <si>
    <t>https://materials.springer.com/search?searchTerm=AgSbSe2&amp;propertyFacet=</t>
  </si>
  <si>
    <t>Zr crystal structure</t>
  </si>
  <si>
    <t>['substance: zr; ', 'property: crystal structure ']</t>
  </si>
  <si>
    <t>https://materials.springer.com/search?searchTerm=Zr+crystal+structure&amp;propertyFacet=</t>
  </si>
  <si>
    <t>['substance: br-c-f-h ']</t>
  </si>
  <si>
    <t>147</t>
  </si>
  <si>
    <t>3,444</t>
  </si>
  <si>
    <t>https://materials.springer.com/search?searchTerm=h+c+br+f&amp;pageNumber=2&amp;autoRedirectTextSearch=false&amp;substanceId=</t>
  </si>
  <si>
    <t>https://materials.springer.com/search?searchTerm=AgTe&amp;substanceId=smsid_pxentwvhzrhaqaim</t>
  </si>
  <si>
    <t>https://materials.springer.com/search?searchTerm=ZrF2&amp;substanceId=smsid_kzhnhylwrtugpxvl</t>
  </si>
  <si>
    <t>heptane hexane surface tension</t>
  </si>
  <si>
    <t>['substance: heptane, ', 'substance: hexane; ', 'property: surface tension ']</t>
  </si>
  <si>
    <t>https://materials.springer.com/search?searchTerm=heptane+hexane+surface+tension&amp;propertyFacet=</t>
  </si>
  <si>
    <t>AIE</t>
  </si>
  <si>
    <t>['bibliography: AIE']</t>
  </si>
  <si>
    <t>https://materials.springer.com/search?searchTerm=AIE&amp;propertyFacet=</t>
  </si>
  <si>
    <t>ErTe3</t>
  </si>
  <si>
    <t>['substance: erte3 ']</t>
  </si>
  <si>
    <t>https://materials.springer.com/search?searchTerm=ErTe3&amp;propertyFacet=</t>
  </si>
  <si>
    <t>ir</t>
  </si>
  <si>
    <t>['substance: ir ']</t>
  </si>
  <si>
    <t>578</t>
  </si>
  <si>
    <t>14,154</t>
  </si>
  <si>
    <t>https://materials.springer.com/search?searchTerm=ir&amp;propertyFacet=</t>
  </si>
  <si>
    <t>Al-Cu</t>
  </si>
  <si>
    <t>['substance: al-cu ']</t>
  </si>
  <si>
    <t>https://materials.springer.com/search?searchTerm=Al-Cu&amp;propertyFacet=</t>
  </si>
  <si>
    <t>Ti3C2</t>
  </si>
  <si>
    <t>['substance: ti3c2 ']</t>
  </si>
  <si>
    <t>https://materials.springer.com/search?searchTerm=Ti3C2&amp;propertyFacet=</t>
  </si>
  <si>
    <t>https://materials.springer.com/search?searchTerm=isentropic+compressibility&amp;pageNumber=2&amp;autoRedirectTextSearch=false&amp;substanceId=</t>
  </si>
  <si>
    <t>Al-Si phase diagram</t>
  </si>
  <si>
    <t>['substance: al-si; ', 'property: phase diagram ']</t>
  </si>
  <si>
    <t>Mn-Si' phase diagram</t>
  </si>
  <si>
    <t>https://materials.springer.com/search?searchTerm=Al-Si+phase+diagram&amp;propertyFacet=</t>
  </si>
  <si>
    <t>jain</t>
  </si>
  <si>
    <t>['bibliography: jain']</t>
  </si>
  <si>
    <t>9,093</t>
  </si>
  <si>
    <t>https://materials.springer.com/search?searchTerm=jain&amp;propertyFacet=</t>
  </si>
  <si>
    <t>['property: phase diagram; ']</t>
  </si>
  <si>
    <t>["'Mn-Si'"]</t>
  </si>
  <si>
    <t>https://materials.springer.com/search?searchTerm='Mn-Si'+phase+diagram&amp;propertyFacet=</t>
  </si>
  <si>
    <t>Kawazoe</t>
  </si>
  <si>
    <t>['bibliography: Kawazoe']</t>
  </si>
  <si>
    <t>1,332</t>
  </si>
  <si>
    <t>https://materials.springer.com/search?searchTerm=Kawazoe&amp;propertyFacet=</t>
  </si>
  <si>
    <t>Sr-Si' phase diagram</t>
  </si>
  <si>
    <t>["'Sr-Si'"]</t>
  </si>
  <si>
    <t>https://materials.springer.com/search?searchTerm='Sr-Si'+phase+diagram&amp;propertyFacet=</t>
  </si>
  <si>
    <t>kondo and spin fluctuation systems</t>
  </si>
  <si>
    <t>['bibliography: kondo and spin fluctuation systems']</t>
  </si>
  <si>
    <t>21,414</t>
  </si>
  <si>
    <t>https://materials.springer.com/search?searchTerm=kondo+and+spin+fluctuation+systems&amp;propertyFacet=</t>
  </si>
  <si>
    <t>https://materials.springer.com/search?searchTerm=&amp;oldPageNumber=1&amp;totalNumberOfPages=37265&amp;autoRedirectTextSearch=false&amp;datasourceFacet=sm_bps&amp;substanceId=</t>
  </si>
  <si>
    <t>Al3Nb</t>
  </si>
  <si>
    <t>['substance: al3nb ']</t>
  </si>
  <si>
    <t>https://materials.springer.com/search?searchTerm=Al3Nb&amp;propertyFacet=</t>
  </si>
  <si>
    <t>AlFe</t>
  </si>
  <si>
    <t>['substance: alfe ']</t>
  </si>
  <si>
    <t>https://materials.springer.com/search?searchTerm=AlFe&amp;propertyFacet=</t>
  </si>
  <si>
    <t>Molecular Constants Mostly from Infrared Spectroscopy</t>
  </si>
  <si>
    <t>['property: infrared spectroscopy; ']</t>
  </si>
  <si>
    <t>['Molecular', 'Constants', 'from', 'Mostly']</t>
  </si>
  <si>
    <t>264</t>
  </si>
  <si>
    <t>1,563</t>
  </si>
  <si>
    <t>https://materials.springer.com/search?searchTerm=Molecular+Constants+Mostly+from+Infrared+Spectroscopy&amp;propertyFacet=</t>
  </si>
  <si>
    <t>https://materials.springer.com/search?searchTerm=&amp;oldPageNumber=1&amp;totalNumberOfPages=4197&amp;autoRedirectTextSearch=false&amp;substanceId=</t>
  </si>
  <si>
    <t>https://materials.springer.com/search?searchTerm=Alumina&amp;oldPageNumber=1&amp;totalNumberOfPages=1&amp;autoRedirectTextSearch=false&amp;substanceId=smsid_cuvvmmbxdwfdupkl</t>
  </si>
  <si>
    <t>Nacl</t>
  </si>
  <si>
    <t>262</t>
  </si>
  <si>
    <t>18,130</t>
  </si>
  <si>
    <t>https://materials.springer.com/search?searchTerm=Nacl&amp;propertyFacet=</t>
  </si>
  <si>
    <t>https://materials.springer.com/search?searchTerm=nitrogen+hydrogen&amp;pageNumber=2&amp;autoRedirectTextSearch=false&amp;substanceId=</t>
  </si>
  <si>
    <t>NdNiO3</t>
  </si>
  <si>
    <t>['substance: ndnio3 ']</t>
  </si>
  <si>
    <t>https://materials.springer.com/search?searchTerm=+NdNiO3&amp;propertyFacet=</t>
  </si>
  <si>
    <t>Aluminium alloy 7000</t>
  </si>
  <si>
    <t>['substance: aluminium; ']</t>
  </si>
  <si>
    <t>['7000', 'alloy']</t>
  </si>
  <si>
    <t>oxygen</t>
  </si>
  <si>
    <t>['substance: oxygen ']</t>
  </si>
  <si>
    <t>193</t>
  </si>
  <si>
    <t>https://materials.springer.com/search?searchTerm=Aluminium+alloy+7000&amp;propertyFacet=</t>
  </si>
  <si>
    <t>19,216</t>
  </si>
  <si>
    <t>https://materials.springer.com/search?searchTerm=oxygen&amp;propertyFacet="</t>
  </si>
  <si>
    <t>['substance: tas2; ']</t>
  </si>
  <si>
    <t>['1T']</t>
  </si>
  <si>
    <t>https://materials.springer.com/search?searchTerm=1T+TaS2&amp;oldPageNumber=1&amp;totalNumberOfPages=8&amp;autoRedirectTextSearch=false&amp;propertyFacet=crystal structure&amp;substanceId=</t>
  </si>
  <si>
    <t>https://materials.springer.com/search?searchTerm=2-Chloro-2-propenal&amp;propertyFacet=molecular structure&amp;substanceId=smsid_zjkjyqjoylsnfrpi</t>
  </si>
  <si>
    <t>https://materials.springer.com/search?searchTerm=2-Ethyl-1,3-butanediol&amp;substanceId=smsid_rnifptpgnmqcbsje</t>
  </si>
  <si>
    <t xml:space="preserve">
polyethylene Gibbs energy</t>
  </si>
  <si>
    <t>['substance: polyethylene; ' 'property: Gibbs energy ']</t>
  </si>
  <si>
    <t>aluminum</t>
  </si>
  <si>
    <t>https://materials.springer.com/search?searchTerm=polyethylene+Gibbs+energy&amp;propertyFacet=</t>
  </si>
  <si>
    <t>https://materials.springer.com/search?searchTerm=aluminum&amp;propertyFacet=</t>
  </si>
  <si>
    <t>https://materials.springer.com/search?searchTerm=4-Chlorobenzophenone&amp;substanceId=smsid_yclgxzomnzkxmtgy</t>
  </si>
  <si>
    <t>pt</t>
  </si>
  <si>
    <t>819</t>
  </si>
  <si>
    <t>14,165</t>
  </si>
  <si>
    <t>https://materials.springer.com/search?searchTerm=pt&amp;propertyFacet=</t>
  </si>
  <si>
    <t>amorphous alloy</t>
  </si>
  <si>
    <t>['bibliography: amorphous alloy']</t>
  </si>
  <si>
    <t>https://materials.springer.com/search?searchTerm=amorphous+alloy&amp;propertyFacet=</t>
  </si>
  <si>
    <t>Ag-In</t>
  </si>
  <si>
    <t>['substance: ag-in ']</t>
  </si>
  <si>
    <t>https://materials.springer.com/search?searchTerm=Ag-In&amp;propertyFacet=</t>
  </si>
  <si>
    <t>PVC heat capacity</t>
  </si>
  <si>
    <t>['substance: pvc; ', 'property: heat capacity ']</t>
  </si>
  <si>
    <t>https://materials.springer.com/search?searchTerm=PVC+heat+capacity&amp;propertyFacet=</t>
  </si>
  <si>
    <t>amorphous alloys</t>
  </si>
  <si>
    <t>['bibliography: amorphous alloys']</t>
  </si>
  <si>
    <t>https://materials.springer.com/search?searchTerm=amorphous+alloys&amp;propertyFacet=</t>
  </si>
  <si>
    <t>Ag crystal structure</t>
  </si>
  <si>
    <t>['substance: ag; ', 'property: crystal structure ']</t>
  </si>
  <si>
    <t>https://materials.springer.com/search?searchTerm=Ag+crystal+structure&amp;propertyFacet=</t>
  </si>
  <si>
    <t>refractive index . &lt; 0.1</t>
  </si>
  <si>
    <t>['property: refractive index; ']</t>
  </si>
  <si>
    <t>['0.1', '.', '&lt;']</t>
  </si>
  <si>
    <t>https://materials.springer.com/search?searchTerm=refractive+index+.+&lt;+0.1&amp;propertyFacet=</t>
  </si>
  <si>
    <t>Ate alcohols bases</t>
  </si>
  <si>
    <t>['substance: alcohols; ']</t>
  </si>
  <si>
    <t>['bases', 'Ate']</t>
  </si>
  <si>
    <t>https://materials.springer.com/search?searchTerm=Ate+alcohols+bases&amp;propertyFacet=</t>
  </si>
  <si>
    <t>Ag2S</t>
  </si>
  <si>
    <t>['substance: ag2s ']</t>
  </si>
  <si>
    <t>https://materials.springer.com/search?searchTerm=Ag2S&amp;propertyFacet=</t>
  </si>
  <si>
    <t>rock salt oxides</t>
  </si>
  <si>
    <t>['substance: rock salt; ']</t>
  </si>
  <si>
    <t>['oxides']</t>
  </si>
  <si>
    <t>55</t>
  </si>
  <si>
    <t>176</t>
  </si>
  <si>
    <t>https://materials.springer.com/search?searchTerm=rock+salt+oxides&amp;propertyFacet=</t>
  </si>
  <si>
    <t>Augmented Reality and Gamification in Heritage Museums</t>
  </si>
  <si>
    <t>['Reality', 'Augmented', 'and', 'Heritage', 'Gamification', 'Museums']</t>
  </si>
  <si>
    <t>Ag2Se</t>
  </si>
  <si>
    <t>['substance: ag2se ']</t>
  </si>
  <si>
    <t>https://materials.springer.com/search?searchTerm=Augmented+Reality+and+Gamification+in+Heritage+Museums&amp;propertyFacet=</t>
  </si>
  <si>
    <t>https://materials.springer.com/search?searchTerm=Ag2Se&amp;propertyFacet=</t>
  </si>
  <si>
    <t>structure of ethylbenzene</t>
  </si>
  <si>
    <t>['substance: ethylbenzene; ', 'property: molecular structure; ']</t>
  </si>
  <si>
    <t>49</t>
  </si>
  <si>
    <t>https://materials.springer.com/search?searchTerm=structure+of+ethylbenzene&amp;propertyFacet=</t>
  </si>
  <si>
    <t>AgI</t>
  </si>
  <si>
    <t>['substance: agi ']</t>
  </si>
  <si>
    <t>https://materials.springer.com/search?searchTerm=AgI&amp;propertyFacet=</t>
  </si>
  <si>
    <t>https://materials.springer.com/search?searchTerm=Azol&amp;oldPageNumber=1&amp;totalNumberOfPages=3&amp;autoRedirectTextSearch=false&amp;disciplineFacet=thermodynamics&amp;substanceId=smsid_jclutfqhzffdnysx</t>
  </si>
  <si>
    <t>surface tension&gt;44</t>
  </si>
  <si>
    <t>['property: surface tension; ', ' value: &gt;44.0 ']</t>
  </si>
  <si>
    <t>https://materials.springer.com/search?searchTerm=surface+tension&gt;44&amp;propertyFacet=</t>
  </si>
  <si>
    <t>AgSbS2</t>
  </si>
  <si>
    <t>['substance: agsbs2 ']</t>
  </si>
  <si>
    <t>https://materials.springer.com/search?searchTerm=AgSbS2&amp;propertyFacet=</t>
  </si>
  <si>
    <t>BaO</t>
  </si>
  <si>
    <t>['substance: bao ']</t>
  </si>
  <si>
    <t>https://materials.springer.com/search?searchTerm=BaO&amp;propertyFacet=</t>
  </si>
  <si>
    <t>https://materials.springer.com/search?searchTerm=Al-Cr&amp;substanceId=smsid_pndqfaizjuhybucz</t>
  </si>
  <si>
    <t>BaTiO3</t>
  </si>
  <si>
    <t>['substance: batio3 ']</t>
  </si>
  <si>
    <t>https://materials.springer.com/search?searchTerm=BaTiO3&amp;propertyFacet=</t>
  </si>
  <si>
    <t>Al-Cr phase diagram</t>
  </si>
  <si>
    <t>['substance: al-cr; ', 'property: phase diagram ']</t>
  </si>
  <si>
    <t>TiO2 refractive index</t>
  </si>
  <si>
    <t>https://materials.springer.com/search?searchTerm=Al-Cr+phase+diagram&amp;propertyFacet=</t>
  </si>
  <si>
    <t>['substance: tio2; ', 'property: refractive index ']</t>
  </si>
  <si>
    <t>41</t>
  </si>
  <si>
    <t>https://materials.springer.com/search?searchTerm=TiO2+refractive+index&amp;propertyFacet=</t>
  </si>
  <si>
    <t>https://materials.springer.com/search?searchTerm=Al-Cu-Mg+phase+diagram+500C&amp;pageNumber=2&amp;autoRedirectTextSearch=false&amp;substanceId=</t>
  </si>
  <si>
    <t>tris[1,4-dihydro-2,3-pyrazinediselonato-爰Se2,爰Se3]-platinate hexahydrate</t>
  </si>
  <si>
    <t>["'tris[1,4-dihydro-2,3-pyrazinediselonato- Se2, Se3]-platinate hexahydrate'."]</t>
  </si>
  <si>
    <t>https://materials.springer.com/search?searchTerm=tris[1,4-dihydro-2,3-pyrazinediselonato-爰Se2,爰Se3]-platinate+hexahydrate&amp;propertyFacet=</t>
  </si>
  <si>
    <t>Al-Y-O phase diagram</t>
  </si>
  <si>
    <t>['substance: al-o-y; ', 'property: phase diagram ']</t>
  </si>
  <si>
    <t>https://materials.springer.com/search?searchTerm=Al-Y-O+phase+diagram&amp;propertyFacet=</t>
  </si>
  <si>
    <t>w</t>
  </si>
  <si>
    <t>['substance: w ']</t>
  </si>
  <si>
    <t>1,399</t>
  </si>
  <si>
    <t>78,003</t>
  </si>
  <si>
    <t>https://materials.springer.com/search?searchTerm=w&amp;propertyFacet=</t>
  </si>
  <si>
    <t>benzoic acid</t>
  </si>
  <si>
    <t>['substance: benzoic acid ']</t>
  </si>
  <si>
    <t>https://materials.springer.com/search?searchTerm=benzoic+acid&amp;propertyFacet=</t>
  </si>
  <si>
    <t>Al-Zn</t>
  </si>
  <si>
    <t>['substance: al-zn ']</t>
  </si>
  <si>
    <t>https://materials.springer.com/search?searchTerm=Al-Zn&amp;propertyFacet=</t>
  </si>
  <si>
    <t>water benzene</t>
  </si>
  <si>
    <t>https://materials.springer.com/search?searchTerm=water+benzene&amp;propertyFacet=</t>
  </si>
  <si>
    <t>Bi2Pd</t>
  </si>
  <si>
    <t>['substance: bi2pd ']</t>
  </si>
  <si>
    <t>Al crystal structure</t>
  </si>
  <si>
    <t>['substance: al; ', 'property: crystal structure ']</t>
  </si>
  <si>
    <t>https://materials.springer.com/search?searchTerm=Bi2Pd&amp;propertyFacet=</t>
  </si>
  <si>
    <t>https://materials.springer.com/search?searchTerm=Al+crystal+structure&amp;propertyFacet=</t>
  </si>
  <si>
    <t>['substance: steel; ', "property: Young's modulus "]</t>
  </si>
  <si>
    <t>1,336</t>
  </si>
  <si>
    <t>https://materials.springer.com/search?searchTerm=Young's+modulus+steel&amp;pageNumber=2&amp;autoRedirectTextSearch=false&amp;substanceId=</t>
  </si>
  <si>
    <t>Al Fe</t>
  </si>
  <si>
    <t>https://materials.springer.com/search?searchTerm=Al+Fe&amp;propertyFacet=</t>
  </si>
  <si>
    <t>zeolite adsorption</t>
  </si>
  <si>
    <t>['property: adsorption; ']</t>
  </si>
  <si>
    <t>['zeolite']</t>
  </si>
  <si>
    <t>132</t>
  </si>
  <si>
    <t>https://materials.springer.com/search?searchTerm=zeolite+adsorption&amp;propertyFacet=</t>
  </si>
  <si>
    <t>al si ce</t>
  </si>
  <si>
    <t>['substance: al-ce-si ']</t>
  </si>
  <si>
    <t>https://materials.springer.com/search?searchTerm=al+si+ce&amp;propertyFacet=</t>
  </si>
  <si>
    <t>https://materials.springer.com/substanceprofile/docs/smsid_acrbsfwrlyojwsax</t>
  </si>
  <si>
    <t>https://materials.springer.com/search?searchTerm=Al2O3&amp;pageNumber=2&amp;autoRedirectTextSearch=false&amp;propertyFacet=crystal structure&amp;substanceId=</t>
  </si>
  <si>
    <t>boron suboxide</t>
  </si>
  <si>
    <t>['substance: boron; ']</t>
  </si>
  <si>
    <t>['suboxide']</t>
  </si>
  <si>
    <t>https://materials.springer.com/search?searchTerm=Al2O3&amp;pageNumber=2&amp;autoRedirectTextSearch=false&amp;substanceId=</t>
  </si>
  <si>
    <t>https://materials.springer.com/search?searchTerm=boron+suboxide&amp;propertyFacet=</t>
  </si>
  <si>
    <t>https://materials.springer.com/substanceprofile/docs/smsid_ekhltuiyxaydddjd</t>
  </si>
  <si>
    <t>bp</t>
  </si>
  <si>
    <t>['substance: bp ']</t>
  </si>
  <si>
    <t>https://materials.springer.com/search?searchTerm=bp&amp;propertyFacet=</t>
  </si>
  <si>
    <t>Al2O3 crystal structure</t>
  </si>
  <si>
    <t>['substance: al2o3; ', 'property: crystal structure ']</t>
  </si>
  <si>
    <t>https://materials.springer.com/search?searchTerm=Al2O3+crystal+structure&amp;propertyFacet=</t>
  </si>
  <si>
    <t>https://materials.springer.com/substanceprofile/docs/smsid_xmpajsvbabwvkgci</t>
  </si>
  <si>
    <t>BP crystal structure</t>
  </si>
  <si>
    <t>['substance: bp; ', 'property: crystal structure ']</t>
  </si>
  <si>
    <t>https://materials.springer.com/search?searchTerm=BP+crystal+structure&amp;propertyFacet=</t>
  </si>
  <si>
    <t>https://materials.springer.com/search?searchTerm=alas&amp;oldPageNumber=1&amp;totalNumberOfPages=12&amp;autoRedirectTextSearch=false&amp;propertyFacet=refractive index&amp;substanceId=</t>
  </si>
  <si>
    <t>https://materials.springer.com/substanceprofile/docs/smsid_zkkkoktnnltkqzrv</t>
  </si>
  <si>
    <t>amorphous alloys fe</t>
  </si>
  <si>
    <t>https://materials.springer.com/search?searchTerm=amorphous+alloys+fe&amp;propertyFacet=</t>
  </si>
  <si>
    <t>brass</t>
  </si>
  <si>
    <t>['substance: brass ']</t>
  </si>
  <si>
    <t>https://materials.springer.com/search?searchTerm=brass&amp;propertyFacet=</t>
  </si>
  <si>
    <t>https://materials.springer.com/textsearch?pageNumber=12&amp;searchTerm=&amp;oldPageNumber=1&amp;totalNumberOfPages=27&amp;autoRedirectTextSearch=false&amp;datasourceFacet=sm_bps</t>
  </si>
  <si>
    <t>AuBr</t>
  </si>
  <si>
    <t>['substance: aubr ']</t>
  </si>
  <si>
    <t>https://materials.springer.com/search?searchTerm=AuBr&amp;propertyFacet=</t>
  </si>
  <si>
    <t>Ca3SiO5 Crystal Structure</t>
  </si>
  <si>
    <t>['substance: ca3sio5; ', 'property: crystal structure ']</t>
  </si>
  <si>
    <t>https://materials.springer.com/search?searchTerm=Ca3SiO5+Crystal+Structure&amp;propertyFacet=</t>
  </si>
  <si>
    <t>azeotropic data</t>
  </si>
  <si>
    <t>['property: azeotropes ']</t>
  </si>
  <si>
    <t>https://materials.springer.com/search?searchTerm=azeotropic data</t>
  </si>
  <si>
    <t>https://materials.springer.com/textsearch?searchTerm=&amp;oldPageNumber=1&amp;totalNumberOfPages=37265&amp;autoRedirectTextSearch=false&amp;datasourceFacet=sm_bps&amp;substanceId=</t>
  </si>
  <si>
    <t>B</t>
  </si>
  <si>
    <t>['substance: b ']</t>
  </si>
  <si>
    <t>4,30,252</t>
  </si>
  <si>
    <t>https://materials.springer.com/search?searchTerm=B&amp;propertyFacet=</t>
  </si>
  <si>
    <t>CaMo</t>
  </si>
  <si>
    <t>['substance: camo ']</t>
  </si>
  <si>
    <t>https://materials.springer.com/search?searchTerm=CaMo&amp;propertyFacet=</t>
  </si>
  <si>
    <t>https://materials.springer.com/search?searchTerm=BaCe1-xZrxO3&amp;substanceId=smsid_enueihbwkrwbkorl</t>
  </si>
  <si>
    <t>["'978-3-662-57924-4'."]</t>
  </si>
  <si>
    <t>127</t>
  </si>
  <si>
    <t>https://materials.springer.com/textsearch?searchTerm=978-3-662-57924-4&amp;propertyFacet=&amp;autoRedirectTextSearch=true</t>
  </si>
  <si>
    <t>https://materials.springer.com/search?searchTerm=BaGa12O19&amp;propertyFacet=</t>
  </si>
  <si>
    <t>["'gaaa'."]</t>
  </si>
  <si>
    <t>https://materials.springer.com/textsearch?searchTerm=gaaa&amp;propertyFacet=&amp;autoRedirectTextSearch=true</t>
  </si>
  <si>
    <t>https://materials.springer.com/search?searchTerm=BaTiO3&amp;substanceId=smsid_manvxmzsbxjjesux</t>
  </si>
  <si>
    <t>Carbon</t>
  </si>
  <si>
    <t>https://materials.springer.com/search?searchTerm=Carbon&amp;propertyFacet=</t>
  </si>
  <si>
    <t>["'o3'."]</t>
  </si>
  <si>
    <t>https://materials.springer.com/textsearch?searchTerm=o3</t>
  </si>
  <si>
    <t>bazro3</t>
  </si>
  <si>
    <t>['substance: bazro3 ']</t>
  </si>
  <si>
    <t>https://materials.springer.com/search?searchTerm=bazro3&amp;propertyFacet=</t>
  </si>
  <si>
    <t>carbon nanotube</t>
  </si>
  <si>
    <t>['substance: carbon nanotube ']</t>
  </si>
  <si>
    <t>https://materials.springer.com/search?searchTerm=carbon+nanotube&amp;propertyFacet=</t>
  </si>
  <si>
    <t>BaZrS3</t>
  </si>
  <si>
    <t>['substance: bazrs3 ']</t>
  </si>
  <si>
    <t>["'refractive index &lt; 0.1'."]</t>
  </si>
  <si>
    <t>https://materials.springer.com/search?searchTerm=BaZrS3&amp;propertyFacet=</t>
  </si>
  <si>
    <t>https://materials.springer.com/textsearch?searchTerm=refractive+index+&lt;+0.1&amp;propertyFacet=&amp;autoRedirectTextSearch=true</t>
  </si>
  <si>
    <t>CeCo2Al8</t>
  </si>
  <si>
    <t>['substance: ceco2al8 ']</t>
  </si>
  <si>
    <t>Be</t>
  </si>
  <si>
    <t>https://materials.springer.com/search?searchTerm=CeCo2Al8&amp;propertyFacet=</t>
  </si>
  <si>
    <t>['substance: be ']</t>
  </si>
  <si>
    <t>2,82,177</t>
  </si>
  <si>
    <t>https://materials.springer.com/search?searchTerm=Be&amp;propertyFacet=</t>
  </si>
  <si>
    <t>["'sm_lbs_978-3-540-69624-7_251'."]</t>
  </si>
  <si>
    <t>https://materials.springer.com/textsearch?searchTerm=sm_lbs_978-3-540-69624-7_251&amp;propertyFacet=&amp;autoRedirectTextSearch=true</t>
  </si>
  <si>
    <t>Co-Ni-Ti</t>
  </si>
  <si>
    <t>['substance: co-ni-ti ']</t>
  </si>
  <si>
    <t>https://materials.springer.com/search?searchTerm=benzyl+alcohol&amp;pageNumber=4&amp;autoRedirectTextSearch=false&amp;substanceId=smsid_stspytjvrhvkvtgr</t>
  </si>
  <si>
    <t>https://materials.springer.com/search?searchTerm=Co-Ni-Ti&amp;propertyFacet=</t>
  </si>
  <si>
    <t>["'sm_lbs_978-3-642-02723-9_14'."]</t>
  </si>
  <si>
    <t>https://materials.springer.com/textsearch?searchTerm=sm_lbs_978-3-642-02723-9_14&amp;propertyFacet=&amp;autoRedirectTextSearch=true</t>
  </si>
  <si>
    <t>BeP2</t>
  </si>
  <si>
    <t>['substance: bep2 ']</t>
  </si>
  <si>
    <t>https://materials.springer.com/search?searchTerm=BeP2&amp;propertyFacet=</t>
  </si>
  <si>
    <t>Co uniert</t>
  </si>
  <si>
    <t>['substance: co; ']</t>
  </si>
  <si>
    <t>['uniert']</t>
  </si>
  <si>
    <t>https://materials.springer.com/search?searchTerm=Co+uniert+&amp;propertyFacet=</t>
  </si>
  <si>
    <t>["'sm_nlb_978-3-540-77877-6_39'."]</t>
  </si>
  <si>
    <t>Bi2O3</t>
  </si>
  <si>
    <t>['substance: bi2o3 ']</t>
  </si>
  <si>
    <t>https://materials.springer.com/search?searchTerm=Bi2O3&amp;propertyFacet=</t>
  </si>
  <si>
    <t>https://materials.springer.com/textsearch?searchTerm=sm_nlb_978-3-540-77877-6_39&amp;propertyFacet=&amp;autoRedirectTextSearch=true</t>
  </si>
  <si>
    <t>CO2 adsorption of Prussian blue analogues</t>
  </si>
  <si>
    <t>['substance: co2, ', 'substance: prussian blue; ', 'property: adsorption; ']</t>
  </si>
  <si>
    <t>['of', 'analogues']</t>
  </si>
  <si>
    <t>https://materials.springer.com/search?searchTerm=CO2+adsorption+of+Prussian+blue+analogues&amp;propertyFacet=</t>
  </si>
  <si>
    <t>["'structure of Cr2O5'."]</t>
  </si>
  <si>
    <t>https://materials.springer.com/textsearch?searchTerm=structure+of+Cr2O5&amp;propertyFacet=&amp;autoRedirectTextSearch=true</t>
  </si>
  <si>
    <t>CO2 binding energy</t>
  </si>
  <si>
    <t>['substance: co2; ', 'property: binding energy ']</t>
  </si>
  <si>
    <t>https://materials.springer.com/search?searchTerm=CO2+binding+energy&amp;propertyFacet=</t>
  </si>
  <si>
    <t>Co3Fe7 Crystal Structure</t>
  </si>
  <si>
    <t>['Co3Fe7']</t>
  </si>
  <si>
    <t>https://materials.springer.com/search?searchTerm=Co3Fe7+Crystal+Structure&amp;propertyFacet=</t>
  </si>
  <si>
    <t>https://materials.springer.com/search?searchTerm=Co4Sb12&amp;substanceId=smsid_phzomskibvujguun</t>
  </si>
  <si>
    <t>https://materials.springer.com/search?searchTerm=Cobalt oxide&amp;substanceId=smsid_gxtohotsrsspclsa</t>
  </si>
  <si>
    <t>CoSn XRD</t>
  </si>
  <si>
    <t>['substance: cosn; ', 'property: X-ray diffraction ']</t>
  </si>
  <si>
    <t>https://materials.springer.com/search?searchTerm=CoSn+XRD&amp;propertyFacet=</t>
  </si>
  <si>
    <t>CrAs</t>
  </si>
  <si>
    <t>['substance: cras ']</t>
  </si>
  <si>
    <t>https://materials.springer.com/search?searchTerm=CrAs&amp;propertyFacet=</t>
  </si>
  <si>
    <t>['substance: bicl3 ']</t>
  </si>
  <si>
    <t>https://materials.springer.com/search?searchTerm=BiCL3&amp;oldPageNumber=1&amp;totalNumberOfPages=3&amp;autoRedirectTextSearch=false&amp;propertyFacet=crystal structure&amp;substanceId=</t>
  </si>
  <si>
    <t>https://materials.springer.com/search?searchTerm=BiFeO3&amp;substanceId=smsid_jegcpppgfcauutxo</t>
  </si>
  <si>
    <t>CrO2</t>
  </si>
  <si>
    <t>['substance: cro2 ']</t>
  </si>
  <si>
    <t>https://materials.springer.com/search?searchTerm=CrO2&amp;propertyFacet=</t>
  </si>
  <si>
    <t>bismuth oxide</t>
  </si>
  <si>
    <t>['substance: bismuth oxide ']</t>
  </si>
  <si>
    <t>https://materials.springer.com/search?searchTerm=bismuth+oxide&amp;propertyFacet=</t>
  </si>
  <si>
    <t>CrO2 crystal</t>
  </si>
  <si>
    <t>['substance: cro2; ']</t>
  </si>
  <si>
    <t>['crystal']</t>
  </si>
  <si>
    <t>https://materials.springer.com/search?searchTerm=CrO2+crystal&amp;propertyFacet=</t>
  </si>
  <si>
    <t>https://materials.springer.com/search?searchTerm=BN&amp;oldPageNumber=1&amp;totalNumberOfPages=3&amp;autoRedirectTextSearch=false&amp;propertyFacet=thermal expansion&amp;substanceId=smsid_wghnmgkdqowgwxcv</t>
  </si>
  <si>
    <t>BN</t>
  </si>
  <si>
    <t>['substance: bn ']</t>
  </si>
  <si>
    <t>https://materials.springer.com/search?searchTerm=BN&amp;propertyFacet=</t>
  </si>
  <si>
    <t>CrO2 crystal structure</t>
  </si>
  <si>
    <t>['substance: cro2; ', 'property: crystal structure ']</t>
  </si>
  <si>
    <t>https://materials.springer.com/search?searchTerm=CrO2+crystal+structure&amp;propertyFacet=</t>
  </si>
  <si>
    <t>BN crystal structure</t>
  </si>
  <si>
    <t>['substance: bn; ', 'property: crystal structure ']</t>
  </si>
  <si>
    <t>https://materials.springer.com/search?searchTerm=BN+crystal+structure&amp;propertyFacet=</t>
  </si>
  <si>
    <t>CrSI</t>
  </si>
  <si>
    <t>['substance: crsi ']</t>
  </si>
  <si>
    <t>https://materials.springer.com/search?searchTerm=CrSI&amp;propertyFacet=</t>
  </si>
  <si>
    <t>brucite</t>
  </si>
  <si>
    <t>['substance: brucite ']</t>
  </si>
  <si>
    <t>https://materials.springer.com/search?searchTerm=brucite&amp;propertyFacet=</t>
  </si>
  <si>
    <t>https://materials.springer.com/search?searchTerm=CsF+structure+&amp;propertyFacet=</t>
  </si>
  <si>
    <t>Brucite</t>
  </si>
  <si>
    <t>https://materials.springer.com/search?searchTerm=Brucite&amp;propertyFacet=</t>
  </si>
  <si>
    <t>butane-2,3-diol viscosity</t>
  </si>
  <si>
    <t>['substance: butane-2,3-diol; ', 'property: viscosity ']</t>
  </si>
  <si>
    <t>https://materials.springer.com/search?searchTerm=butane-2,3-diol+viscosity&amp;propertyFacet=</t>
  </si>
  <si>
    <t>Cu-Ge phase diagram</t>
  </si>
  <si>
    <t>['substance: cu-ge; ', 'property: phase diagram ']</t>
  </si>
  <si>
    <t>https://materials.springer.com/search?searchTerm=Cu-Ge+phase+diagram&amp;propertyFacet=</t>
  </si>
  <si>
    <t>C</t>
  </si>
  <si>
    <t>['substance: c ']</t>
  </si>
  <si>
    <t>5,50,232</t>
  </si>
  <si>
    <t>https://materials.springer.com/search?searchTerm=C&amp;propertyFacet=</t>
  </si>
  <si>
    <t>Cs3BiCl6</t>
  </si>
  <si>
    <t>['substance: cs3bicl6 ']</t>
  </si>
  <si>
    <t>https://materials.springer.com/search?searchTerm=Cs3BiCl6&amp;propertyFacet=</t>
  </si>
  <si>
    <t>['substance: al-c-ti ']</t>
  </si>
  <si>
    <t>https://materials.springer.com/search?searchTerm=C+Ti+Al&amp;oldPageNumber=1&amp;totalNumberOfPages=6&amp;autoRedirectTextSearch=false&amp;propertyFacet=phase diagram&amp;substanceId=</t>
  </si>
  <si>
    <t>C3N</t>
  </si>
  <si>
    <t>['substance: c3n ']</t>
  </si>
  <si>
    <t>https://materials.springer.com/search?searchTerm=C3N&amp;propertyFacet=</t>
  </si>
  <si>
    <t>Cu Ca phase diagram</t>
  </si>
  <si>
    <t>['substance: ca-cu; ', 'property: phase diagram ']</t>
  </si>
  <si>
    <t>https://materials.springer.com/search?searchTerm=Cu+Ca+phase+diagram&amp;propertyFacet=</t>
  </si>
  <si>
    <t>https://materials.springer.com/search?searchTerm=C60&amp;oldPageNumber=1&amp;totalNumberOfPages=1&amp;autoRedirectTextSearch=false&amp;propertyFacet=crystal structure&amp;substanceId=smsid_gzrgfypwmejuryzw</t>
  </si>
  <si>
    <t>Ca3Ga2N4</t>
  </si>
  <si>
    <t>['substance: ca3ga2n4 ']</t>
  </si>
  <si>
    <t>https://materials.springer.com/search?searchTerm=Ca3Ga2N4&amp;propertyFacet=</t>
  </si>
  <si>
    <t>Cu S B</t>
  </si>
  <si>
    <t>['substance: cu s b ']</t>
  </si>
  <si>
    <t>https://materials.springer.com/search?searchTerm=Cu+S+B&amp;propertyFacet=</t>
  </si>
  <si>
    <t>CaBaFe4O7</t>
  </si>
  <si>
    <t>['substance: cabafe4o7 ']</t>
  </si>
  <si>
    <t>https://materials.springer.com/search?searchTerm=CaBaFe4O7&amp;propertyFacet=</t>
  </si>
  <si>
    <t>cu2o</t>
  </si>
  <si>
    <t>['substance: cu2o ']</t>
  </si>
  <si>
    <t>https://materials.springer.com/search?searchTerm=cu2o&amp;propertyFacet=</t>
  </si>
  <si>
    <t>caracteristicas de CdS</t>
  </si>
  <si>
    <t>['substance: cds; ']</t>
  </si>
  <si>
    <t>['de', 'caracteristicas']</t>
  </si>
  <si>
    <t>https://materials.springer.com/search?searchTerm=caracteristicas+de+CdS&amp;propertyFacet=</t>
  </si>
  <si>
    <t>Cu3SbS3</t>
  </si>
  <si>
    <t>['substance: cu3sbs3 ']</t>
  </si>
  <si>
    <t>https://materials.springer.com/search?searchTerm=Cu3SbS3&amp;propertyFacet=</t>
  </si>
  <si>
    <t>CaSb2</t>
  </si>
  <si>
    <t>['substance: casb2 ']</t>
  </si>
  <si>
    <t>https://materials.springer.com/search?searchTerm=CaSb2&amp;propertyFacet=</t>
  </si>
  <si>
    <t>CaSO4</t>
  </si>
  <si>
    <t>['substance: caso4 ']</t>
  </si>
  <si>
    <t>https://materials.springer.com/search?searchTerm=CaSO4&amp;propertyFacet=</t>
  </si>
  <si>
    <t>https://materials.springer.com/search?searchTerm=Polyethylene&amp;substanceId=smsid_qtrnkmqoakkpkmts</t>
  </si>
  <si>
    <t>https://materials.springer.com/search?searchTerm=Cu9Al4&amp;substanceId=smsid_qgghhbnlmwtupqbj</t>
  </si>
  <si>
    <t>CaTiO3 permittivity</t>
  </si>
  <si>
    <t>https://materials.springer.com/search?searchTerm=CaTiO3+permittivity&amp;propertyFacet=</t>
  </si>
  <si>
    <t>CuFe2O4 band gap</t>
  </si>
  <si>
    <t>['substance: cufe2o4; ', 'property: band gap energy ']</t>
  </si>
  <si>
    <t>https://materials.springer.com/search?searchTerm=CuFe2O4+band+gap&amp;propertyFacet=</t>
  </si>
  <si>
    <t>['substance: cdi2 ']</t>
  </si>
  <si>
    <t>https://materials.springer.com/search?searchTerm=CdI2&amp;oldPageNumber=1&amp;totalNumberOfPages=22&amp;autoRedirectTextSearch=false&amp;propertyFacet=crystal structure&amp;substanceId=</t>
  </si>
  <si>
    <t>CdI2</t>
  </si>
  <si>
    <t>https://materials.springer.com/search?searchTerm=CdI2&amp;propertyFacet=</t>
  </si>
  <si>
    <t>CuFeS2</t>
  </si>
  <si>
    <t>['substance: cufes2 ']</t>
  </si>
  <si>
    <t>['substance: cds ']</t>
  </si>
  <si>
    <t>https://materials.springer.com/search?searchTerm=CuFeS2&amp;propertyFacet=</t>
  </si>
  <si>
    <t>https://materials.springer.com/search?searchTerm=CdS&amp;oldPageNumber=1&amp;totalNumberOfPages=21&amp;autoRedirectTextSearch=false&amp;propertyFacet=band gap energy&amp;substanceId=</t>
  </si>
  <si>
    <t>CdS</t>
  </si>
  <si>
    <t>https://materials.springer.com/search?searchTerm=CdS&amp;propertyFacet=</t>
  </si>
  <si>
    <t>cuprite</t>
  </si>
  <si>
    <t>['substance: cuprite ']</t>
  </si>
  <si>
    <t>https://materials.springer.com/search?searchTerm=cuprite&amp;propertyFacet=</t>
  </si>
  <si>
    <t>Ce-Ge phase diagram</t>
  </si>
  <si>
    <t>['substance: ce-ge; ', 'property: phase diagram ']</t>
  </si>
  <si>
    <t>https://materials.springer.com/search?searchTerm=Ce-Ge+phase+diagram&amp;propertyFacet=</t>
  </si>
  <si>
    <t>https://materials.springer.com/search?searchTerm=Diamond&amp;pageNumber=2&amp;autoRedirectTextSearch=false&amp;substanceId=smsid_ewjrparovswoxsfm</t>
  </si>
  <si>
    <t>https://materials.springer.com/search?searchTerm=Ce2O3&amp;substanceId=smsid_fgplhbmmvvqapgvy</t>
  </si>
  <si>
    <t>dimethyl sulfoxide viscosity</t>
  </si>
  <si>
    <t>['substance: dimethyl sulfoxide; ', 'property: viscosity ']</t>
  </si>
  <si>
    <t>https://materials.springer.com/search?searchTerm=dimethyl+sulfoxide+viscosity&amp;propertyFacet=</t>
  </si>
  <si>
    <t>https://materials.springer.com/search?searchTerm=CeCoIn5&amp;pageNumber=2&amp;autoRedirectTextSearch=false&amp;substanceId=</t>
  </si>
  <si>
    <t>epsilon iron</t>
  </si>
  <si>
    <t>['substance: iron; ']</t>
  </si>
  <si>
    <t>['epsilon']</t>
  </si>
  <si>
    <t>https://materials.springer.com/search?searchTerm=epsilon+iron&amp;propertyFacet=</t>
  </si>
  <si>
    <t>CeCoSi3</t>
  </si>
  <si>
    <t>['substance: cecosi3 ']</t>
  </si>
  <si>
    <t>https://materials.springer.com/search?searchTerm=CeCoSi3&amp;propertyFacet=</t>
  </si>
  <si>
    <t>CoFeTiAl</t>
  </si>
  <si>
    <t>['substance: cofetial ']</t>
  </si>
  <si>
    <t>https://materials.springer.com/search?searchTerm=CoFeTiAl&amp;propertyFacet=</t>
  </si>
  <si>
    <t>CeCu2Si2</t>
  </si>
  <si>
    <t>['substance: cecu2si2 ']</t>
  </si>
  <si>
    <t>https://materials.springer.com/search?searchTerm=CeCu2Si2&amp;propertyFacet=</t>
  </si>
  <si>
    <t>ErCl3</t>
  </si>
  <si>
    <t>['substance: ercl3 ']</t>
  </si>
  <si>
    <t>https://materials.springer.com/search?searchTerm=ErCl3&amp;propertyFacet=</t>
  </si>
  <si>
    <t>Dy3Ni11Ge4</t>
  </si>
  <si>
    <t>['substance: dy3ni11ge4 ']</t>
  </si>
  <si>
    <t>https://materials.springer.com/search?searchTerm=Dy3Ni11Ge4&amp;propertyFacet=</t>
  </si>
  <si>
    <t>CeGa6</t>
  </si>
  <si>
    <t>['substance: cega6 ']</t>
  </si>
  <si>
    <t>https://materials.springer.com/search?searchTerm=CeGa6&amp;propertyFacet=</t>
  </si>
  <si>
    <t>ethandial-water mixture viscosity</t>
  </si>
  <si>
    <t>['property: viscosity; ']</t>
  </si>
  <si>
    <t>['ethandial-water', 'mixture']</t>
  </si>
  <si>
    <t>https://materials.springer.com/search?searchTerm=ethandial-water+mixture+viscosity&amp;propertyFacet=</t>
  </si>
  <si>
    <t>ceirin5</t>
  </si>
  <si>
    <t>['substance: ceirin5 ']</t>
  </si>
  <si>
    <t>https://materials.springer.com/search?searchTerm=ceirin5&amp;propertyFacet=</t>
  </si>
  <si>
    <t>ethanol butanol</t>
  </si>
  <si>
    <t>['substance: ethanol, ', 'substance: butanol ']</t>
  </si>
  <si>
    <t>Mn5Ge3</t>
  </si>
  <si>
    <t>['substance: mn5ge3 ']</t>
  </si>
  <si>
    <t>https://materials.springer.com/search?searchTerm=ethanol+butanol&amp;propertyFacet=</t>
  </si>
  <si>
    <t>https://materials.springer.com/search?searchTerm=Mn5Ge3&amp;propertyFacet=</t>
  </si>
  <si>
    <t>CeO2</t>
  </si>
  <si>
    <t>['substance: ceo2 ']</t>
  </si>
  <si>
    <t>https://materials.springer.com/search?searchTerm=CeO2&amp;propertyFacet=</t>
  </si>
  <si>
    <t>Eu</t>
  </si>
  <si>
    <t>['substance: eu ']</t>
  </si>
  <si>
    <t>https://materials.springer.com/search?searchTerm=Eu&amp;propertyFacet=</t>
  </si>
  <si>
    <t>https://materials.springer.com/search?searchTerm=NiO&amp;substanceId=smsid_xevgcuahjaufkwke</t>
  </si>
  <si>
    <t>['substance: ch2f2 ']</t>
  </si>
  <si>
    <t>https://materials.springer.com/search?searchTerm=CH2F2&amp;oldPageNumber=1&amp;totalNumberOfPages=5&amp;autoRedirectTextSearch=false&amp;propertyFacet=viscosity&amp;substanceId=</t>
  </si>
  <si>
    <t>https://materials.springer.com/search?searchTerm=phase diagram</t>
  </si>
  <si>
    <t>["'concrete'."]</t>
  </si>
  <si>
    <t>Eu2O3</t>
  </si>
  <si>
    <t>https://materials.springer.com/textsearch?searchTerm=concrete&amp;propertyFacet=&amp;autoRedirectTextSearch=true</t>
  </si>
  <si>
    <t>['substance: eu2o3 ']</t>
  </si>
  <si>
    <t>https://materials.springer.com/search?searchTerm=Eu2O3&amp;propertyFacet=</t>
  </si>
  <si>
    <t>['substance: co-cr ']</t>
  </si>
  <si>
    <t>https://materials.springer.com/search?searchTerm=Co+Cr&amp;oldPageNumber=1&amp;totalNumberOfPages=5&amp;autoRedirectTextSearch=false&amp;propertyFacet=phase diagram&amp;substanceId=</t>
  </si>
  <si>
    <t>['substance: co-mo ']</t>
  </si>
  <si>
    <t>https://materials.springer.com/search?searchTerm=Co+Mo&amp;oldPageNumber=1&amp;totalNumberOfPages=6&amp;autoRedirectTextSearch=false&amp;propertyFacet=phase diagram&amp;substanceId=</t>
  </si>
  <si>
    <t>https://materials.springer.com/search?searchTerm=CO2&amp;substanceId=smsid_yoohrtyoqobcfoms</t>
  </si>
  <si>
    <t>EuGa4Se7</t>
  </si>
  <si>
    <t>['substance: euga4se7 ']</t>
  </si>
  <si>
    <t>https://materials.springer.com/search?searchTerm=EuGa4Se7&amp;propertyFacet=</t>
  </si>
  <si>
    <t>Co2FeAl</t>
  </si>
  <si>
    <t>['substance: co2feal ']</t>
  </si>
  <si>
    <t>https://materials.springer.com/search?searchTerm=Co2FeAl+&amp;propertyFacet=</t>
  </si>
  <si>
    <t>https://materials.springer.com/search?searchTerm=Fe-Al&amp;substanceId=smsid_hynycpsdjentqhih</t>
  </si>
  <si>
    <t>CoFeMnAl</t>
  </si>
  <si>
    <t>['substance: cofemnal ']</t>
  </si>
  <si>
    <t>Co2TiSi</t>
  </si>
  <si>
    <t>['substance: co2tisi ']</t>
  </si>
  <si>
    <t>https://materials.springer.com/search?searchTerm=Co2TiSi&amp;propertyFacet=</t>
  </si>
  <si>
    <t>https://materials.springer.com/search?searchTerm=CoFeMnAl&amp;propertyFacet=</t>
  </si>
  <si>
    <t>Fe-Cr-Ni-C / Sn</t>
  </si>
  <si>
    <t>['substance: fe-cr-ni-c / sn ']</t>
  </si>
  <si>
    <t>https://materials.springer.com/search?searchTerm=Fe-Cr-Ni-C+/+Sn&amp;propertyFacet=</t>
  </si>
  <si>
    <t>Co7W6</t>
  </si>
  <si>
    <t>['substance: co7w6 ']</t>
  </si>
  <si>
    <t>https://materials.springer.com/search?searchTerm=Co7W6&amp;propertyFacet=</t>
  </si>
  <si>
    <t>Fe-Ga</t>
  </si>
  <si>
    <t>['substance: fe-ga ']</t>
  </si>
  <si>
    <t>https://materials.springer.com/search?searchTerm=Fe-Ga&amp;propertyFacet=</t>
  </si>
  <si>
    <t>['substance: co9s8 ']</t>
  </si>
  <si>
    <t>https://materials.springer.com/search?searchTerm=Co9S8&amp;oldPageNumber=1&amp;totalNumberOfPages=3&amp;autoRedirectTextSearch=false&amp;propertyFacet=crystal structure&amp;substanceId=</t>
  </si>
  <si>
    <t>https://materials.springer.com/search?searchTerm=Cobalt oxide&amp;substanceId=smsid_gsiocxvneyfdhwny</t>
  </si>
  <si>
    <t>Cobalt(II) oxide effective mass</t>
  </si>
  <si>
    <t>['substance: cobalt(ii) oxide; ', 'property: effective mass ']</t>
  </si>
  <si>
    <t>https://materials.springer.com/search?searchTerm=Cobalt(II)+oxide+effective+mass&amp;propertyFacet=</t>
  </si>
  <si>
    <t>cobalt</t>
  </si>
  <si>
    <t>['substance: cobalt ']</t>
  </si>
  <si>
    <t>https://materials.springer.com/search?searchTerm=cobalt&amp;propertyFacet=</t>
  </si>
  <si>
    <t>['substance: fe-sn ']</t>
  </si>
  <si>
    <t>https://materials.springer.com/search?searchTerm=Fe+Sn&amp;pageNumber=2&amp;autoRedirectTextSearch=false&amp;substanceId=</t>
  </si>
  <si>
    <t>Garnet Crystal structure</t>
  </si>
  <si>
    <t>['substance: garnet; ', 'property: crystal structure ']</t>
  </si>
  <si>
    <t>https://materials.springer.com/search?searchTerm=Garnet+Crystal+structure&amp;propertyFacet=</t>
  </si>
  <si>
    <t>https://materials.springer.com/search?searchTerm=CoO&amp;oldPageNumber=1&amp;totalNumberOfPages=9&amp;autoRedirectTextSearch=false&amp;propertyFacet=crystal structure&amp;substanceId=</t>
  </si>
  <si>
    <t>['substance: cop ']</t>
  </si>
  <si>
    <t>https://materials.springer.com/search?searchTerm=CoP&amp;oldPageNumber=1&amp;totalNumberOfPages=4&amp;autoRedirectTextSearch=false&amp;propertyFacet=formation enthalpy&amp;substanceId=</t>
  </si>
  <si>
    <t>CoPS3</t>
  </si>
  <si>
    <t>['substance: cops3 ']</t>
  </si>
  <si>
    <t>https://materials.springer.com/search?searchTerm=CoPS3&amp;propertyFacet=</t>
  </si>
  <si>
    <t>Fe2C</t>
  </si>
  <si>
    <t>['substance: fe2c ']</t>
  </si>
  <si>
    <t>https://materials.springer.com/search?searchTerm=Fe2C&amp;propertyFacet=</t>
  </si>
  <si>
    <t>https://materials.springer.com/search?searchTerm=CoS2&amp;substanceId=smsid_cvcfdfcpfaegkhhl</t>
  </si>
  <si>
    <t>CoSe</t>
  </si>
  <si>
    <t>['substance: cose ']</t>
  </si>
  <si>
    <t>https://materials.springer.com/search?searchTerm=CoSe&amp;propertyFacet=</t>
  </si>
  <si>
    <t>https://materials.springer.com/search?searchTerm=Fe3+: Mg2SiO4&amp;substanceId=smsid_hjwfbgyaopfivzav</t>
  </si>
  <si>
    <t>Fe3N</t>
  </si>
  <si>
    <t>['substance: fe3n ']</t>
  </si>
  <si>
    <t>https://materials.springer.com/search?searchTerm=Fe3N&amp;propertyFacet=</t>
  </si>
  <si>
    <t>CoSe2</t>
  </si>
  <si>
    <t>['substance: cose2 ']</t>
  </si>
  <si>
    <t>https://materials.springer.com/search?searchTerm=CoSe2&amp;propertyFacet=</t>
  </si>
  <si>
    <t>https://materials.springer.com/search?searchTerm=Fe3O4&amp;substanceId=smsid_mlxjawsifxcckbkz</t>
  </si>
  <si>
    <t>TiHx</t>
  </si>
  <si>
    <t>['substance: tihx ']</t>
  </si>
  <si>
    <t>cosi</t>
  </si>
  <si>
    <t>['substance: cosi ']</t>
  </si>
  <si>
    <t>https://materials.springer.com/search?searchTerm=TiHx&amp;propertyFacet=</t>
  </si>
  <si>
    <t>https://materials.springer.com/search?searchTerm=cosi&amp;propertyFacet=</t>
  </si>
  <si>
    <t>["'dicloromethane'."]</t>
  </si>
  <si>
    <t>FeO crystal structure</t>
  </si>
  <si>
    <t>['substance: feo; ', 'property: crystal structure ']</t>
  </si>
  <si>
    <t>https://materials.springer.com/textsearch?searchTerm=dicloromethane&amp;propertyFacet=&amp;autoRedirectTextSearch=true</t>
  </si>
  <si>
    <t>https://materials.springer.com/search?searchTerm=FeO+crystal+structure&amp;propertyFacet=</t>
  </si>
  <si>
    <t>CoSi</t>
  </si>
  <si>
    <t>https://materials.springer.com/search?searchTerm=CoSi&amp;propertyFacet=</t>
  </si>
  <si>
    <t>https://materials.springer.com/textsearch?searchTerm=Landolt-BÃ¶rnstein&amp;propertyFacet=&amp;autoRedirectTextSearch=true</t>
  </si>
  <si>
    <t>https://materials.springer.com/search?searchTerm=FeV2O4&amp;oldPageNumber=1&amp;totalNumberOfPages=1&amp;autoRedirectTextSearch=false&amp;datasourceFacet=lb&amp;substanceId=smsid_khnpaomhmuomqyar</t>
  </si>
  <si>
    <t>https://materials.springer.com/search?searchTerm=CoSi&amp;substanceId=smsid_ptuyqcxfkfnunoyy</t>
  </si>
  <si>
    <t>Ag2Te</t>
  </si>
  <si>
    <t>['substance: ag2te ']</t>
  </si>
  <si>
    <t>https://materials.springer.com/search?searchTerm=Ag2Te&amp;propertyFacet=</t>
  </si>
  <si>
    <t>CoSi crystal structure</t>
  </si>
  <si>
    <t>['substance: cosi; ', 'property: crystal structure ']</t>
  </si>
  <si>
    <t>FeZr</t>
  </si>
  <si>
    <t>['substance: fezr ']</t>
  </si>
  <si>
    <t>https://materials.springer.com/search?searchTerm=CoSi+crystal+structure&amp;propertyFacet=</t>
  </si>
  <si>
    <t>https://materials.springer.com/search?searchTerm=FeZr&amp;propertyFacet=</t>
  </si>
  <si>
    <t>Al-Si-Ru</t>
  </si>
  <si>
    <t>['substance: al-ru-si ']</t>
  </si>
  <si>
    <t>https://materials.springer.com/search?searchTerm=Al-Si-Ru&amp;propertyFacet=</t>
  </si>
  <si>
    <t>https://materials.springer.com/search?searchTerm=GaAs&amp;pageNumber=2&amp;autoRedirectTextSearch=false&amp;substanceId=</t>
  </si>
  <si>
    <t>['substance: al-cr ']</t>
  </si>
  <si>
    <t>https://materials.springer.com/search?searchTerm=Cr-Al&amp;oldPageNumber=1&amp;totalNumberOfPages=12&amp;autoRedirectTextSearch=false&amp;propertyFacet=phase diagram&amp;substanceId=</t>
  </si>
  <si>
    <t>['substance: co-cr-mo ']</t>
  </si>
  <si>
    <t>https://materials.springer.com/search?searchTerm=Cr-Mo-Co&amp;oldPageNumber=1&amp;totalNumberOfPages=2&amp;autoRedirectTextSearch=false&amp;propertyFacet=crystal structure&amp;substanceId=</t>
  </si>
  <si>
    <t>['substance: cr-mo-ni ']</t>
  </si>
  <si>
    <t>https://materials.springer.com/search?searchTerm=Cr-Mo-Ni&amp;oldPageNumber=1&amp;totalNumberOfPages=4&amp;autoRedirectTextSearch=false&amp;propertyFacet=crystal structure&amp;substanceId=</t>
  </si>
  <si>
    <t>Cr-Ti phase diagram</t>
  </si>
  <si>
    <t>https://materials.springer.com/search?searchTerm=Cr-Ti+phase+diagram&amp;propertyFacet=</t>
  </si>
  <si>
    <t>GaAs structure</t>
  </si>
  <si>
    <t>['substance: gaas; ', 'property: crystal structure ']</t>
  </si>
  <si>
    <t>https://materials.springer.com/search?searchTerm=GaAs+structure&amp;propertyFacet=</t>
  </si>
  <si>
    <t>cr lt</t>
  </si>
  <si>
    <t>['substance: cr lt ']</t>
  </si>
  <si>
    <t>https://materials.springer.com/search?searchTerm=cr+lt&amp;propertyFacet=</t>
  </si>
  <si>
    <t>Cr1/3NbS2</t>
  </si>
  <si>
    <t>['substance: cr1/3nbs2 ']</t>
  </si>
  <si>
    <t>https://materials.springer.com/search?searchTerm=Cr1/3NbS2&amp;propertyFacet=</t>
  </si>
  <si>
    <t>Cr7C3</t>
  </si>
  <si>
    <t>['substance: cr7c3 ']</t>
  </si>
  <si>
    <t>https://materials.springer.com/search?searchTerm=Cr7C3&amp;propertyFacet=</t>
  </si>
  <si>
    <t>CaF2</t>
  </si>
  <si>
    <t>['substance: caf2 ']</t>
  </si>
  <si>
    <t>https://materials.springer.com/search?searchTerm=CaF2&amp;propertyFacet=</t>
  </si>
  <si>
    <t>CrBr3</t>
  </si>
  <si>
    <t>['substance: crbr3 ']</t>
  </si>
  <si>
    <t>Co2NbGa</t>
  </si>
  <si>
    <t>https://materials.springer.com/search?searchTerm=CrBr3&amp;propertyFacet=</t>
  </si>
  <si>
    <t>['substance: co2nbga ']</t>
  </si>
  <si>
    <t>https://materials.springer.com/search?searchTerm=Co2NbGa&amp;propertyFacet=</t>
  </si>
  <si>
    <t>CoFeMnGa</t>
  </si>
  <si>
    <t>['substance: cofemnga ']</t>
  </si>
  <si>
    <t>https://materials.springer.com/search?searchTerm=CrSi2&amp;substanceId=smsid_fxgcyxpjxwbwlsfk</t>
  </si>
  <si>
    <t>https://materials.springer.com/search?searchTerm=CoFeMnGa&amp;propertyFacet=</t>
  </si>
  <si>
    <t>ID</t>
  </si>
  <si>
    <t>CoFeMnSi</t>
  </si>
  <si>
    <t>['substance: cofemnsi ']</t>
  </si>
  <si>
    <t>https://materials.springer.com/search?searchTerm=CoFeMnSi&amp;propertyFacet=</t>
  </si>
  <si>
    <t>crystal structure</t>
  </si>
  <si>
    <t>['property: crystal structure ']</t>
  </si>
  <si>
    <t>3,38,923</t>
  </si>
  <si>
    <t>Search Snippet Found?</t>
  </si>
  <si>
    <t>No data/ Synonym not mapped/ No Digital Data</t>
  </si>
  <si>
    <t>https://materials.springer.com/search?searchTerm=crystal structure</t>
  </si>
  <si>
    <t>crystal structure Cr2Nb</t>
  </si>
  <si>
    <t>['substance: cr2nb; ', 'property: crystal structure ']</t>
  </si>
  <si>
    <t>https://materials.springer.com/search?searchTerm=crystal+structure+Cr2Nb&amp;propertyFacet=</t>
  </si>
  <si>
    <t>Cr2O3</t>
  </si>
  <si>
    <t>['substance: cr2o3 ']</t>
  </si>
  <si>
    <t>New URL</t>
  </si>
  <si>
    <t>https://materials.springer.com/search?searchTerm=Cr2O3&amp;propertyFacet=</t>
  </si>
  <si>
    <t>crystal structure Cr2Ti</t>
  </si>
  <si>
    <t>['substance: cr2ti; ', 'property: crystal structure ']</t>
  </si>
  <si>
    <t>https://materials.springer.com/search?searchTerm=crystal+structure+Cr2Ti&amp;propertyFacet=</t>
  </si>
  <si>
    <t>Aug</t>
  </si>
  <si>
    <t>3,38,906</t>
  </si>
  <si>
    <t>crystal structure Ni2Nb</t>
  </si>
  <si>
    <t>['Ni2Nb']</t>
  </si>
  <si>
    <t>https://materials.springer.com/search?searchTerm=crystal+structure&amp;propertyFacet=</t>
  </si>
  <si>
    <t>https://materials.springer.com/search?searchTerm=crystal+structure+Ni2Nb&amp;propertyFacet=</t>
  </si>
  <si>
    <t>crystal structure of Ga</t>
  </si>
  <si>
    <t>['substance: ga; ', 'property: crystal structure; ']</t>
  </si>
  <si>
    <t>https://materials.springer.com/search?searchTerm=crystal+structure+of+Ga&amp;propertyFacet=</t>
  </si>
  <si>
    <t>cu-ga-er</t>
  </si>
  <si>
    <t>['substance: cu-er-ga ']</t>
  </si>
  <si>
    <t>https://materials.springer.com/search?searchTerm=cu-ga-er&amp;propertyFacet=</t>
  </si>
  <si>
    <t>https://materials.springer.com/search?searchTerm=CsPbBr3&amp;pageNumber=2&amp;autoRedirectTextSearch=false&amp;substanceId=</t>
  </si>
  <si>
    <t>CuIr2Se4</t>
  </si>
  <si>
    <t>['substance: cuir2se4 ']</t>
  </si>
  <si>
    <t>https://materials.springer.com/search?searchTerm=CuIr2Se4&amp;propertyFacet=</t>
  </si>
  <si>
    <t>ZrO2 crystal structure</t>
  </si>
  <si>
    <t>['substance: ethanol ']</t>
  </si>
  <si>
    <t>['substance: zro2; ', 'property: crystal structure ']</t>
  </si>
  <si>
    <t>https://materials.springer.com/search?searchTerm=CsPbI3&amp;substanceId=smsid_marucjveodcngmdb</t>
  </si>
  <si>
    <t>https://materials.springer.com/search?searchTerm=ethanol&amp;oldPageNumber=1&amp;totalNumberOfPages=39&amp;autoRedirectTextSearch=false&amp;propertyFacet=mixing enthalpy&amp;datasourceFacet=lb&amp;substanceId=</t>
  </si>
  <si>
    <t>https://materials.springer.com/search?searchTerm=ZrO2+crystal+structure&amp;propertyFacet=</t>
  </si>
  <si>
    <t>Cu B phase daigram</t>
  </si>
  <si>
    <t>['substance: b-cu; ']</t>
  </si>
  <si>
    <t>https://materials.springer.com/search?searchTerm=Cu+B+phase+daigram&amp;propertyFacet=</t>
  </si>
  <si>
    <t>FeCoCr</t>
  </si>
  <si>
    <t>['substance: fecocr ']</t>
  </si>
  <si>
    <t>https://materials.springer.com/search?searchTerm=FeCoCr&amp;propertyFacet=</t>
  </si>
  <si>
    <t>Ga-Si-P</t>
  </si>
  <si>
    <t>['substance: ga-p-si ']</t>
  </si>
  <si>
    <t>['substance: cu3sbs4 ']</t>
  </si>
  <si>
    <t>https://materials.springer.com/search?searchTerm=Ga-Si-P&amp;propertyFacet=</t>
  </si>
  <si>
    <t>https://materials.springer.com/search?searchTerm=Cu3SbS4&amp;oldPageNumber=1&amp;totalNumberOfPages=1&amp;autoRedirectTextSearch=false&amp;propertyFacet=band gap energy&amp;substanceId=</t>
  </si>
  <si>
    <t>https://materials.springer.com/search?searchTerm=Cu3SbS4&amp;oldPageNumber=1&amp;totalNumberOfPages=1&amp;autoRedirectTextSearch=false&amp;substanceId=</t>
  </si>
  <si>
    <t>zr2sb</t>
  </si>
  <si>
    <t>['substance: zr2sb ']</t>
  </si>
  <si>
    <t>https://materials.springer.com/search?searchTerm=zr2sb&amp;propertyFacet=</t>
  </si>
  <si>
    <t>Cu3SbS4</t>
  </si>
  <si>
    <t>https://materials.springer.com/search?searchTerm=Cu3SbS4&amp;propertyFacet=</t>
  </si>
  <si>
    <t>https://materials.springer.com/search?searchTerm=GaAs&amp;oldPageNumber=1&amp;totalNumberOfPages=39&amp;autoRedirectTextSearch=false&amp;propertyFacet=band gap energy&amp;substanceId=</t>
  </si>
  <si>
    <t>Zr-V-Fe crystal structure</t>
  </si>
  <si>
    <t>['substance: fe-v-zr; ', 'property: crystal structure ']</t>
  </si>
  <si>
    <t>https://materials.springer.com/search?searchTerm=Zr-V-Fe+crystal+structure&amp;propertyFacet=</t>
  </si>
  <si>
    <t>cu3sbse4</t>
  </si>
  <si>
    <t>GaFeO3</t>
  </si>
  <si>
    <t>https://materials.springer.com/search?searchTerm=cu3sbse4&amp;propertyFacet=</t>
  </si>
  <si>
    <t>['substance: gafeo3 ']</t>
  </si>
  <si>
    <t>https://materials.springer.com/search?searchTerm=GaFeO3&amp;propertyFacet=</t>
  </si>
  <si>
    <t>Cu6Sn5</t>
  </si>
  <si>
    <t>['substance: cu6sn5 ']</t>
  </si>
  <si>
    <t>https://materials.springer.com/search?searchTerm=Cu6Sn5&amp;propertyFacet=</t>
  </si>
  <si>
    <t>https://materials.springer.com/search?searchTerm=CuO&amp;substanceId=smsid_vrsbwphzrqpojdxo</t>
  </si>
  <si>
    <t>CuZr2</t>
  </si>
  <si>
    <t>['substance: cuzr2 ']</t>
  </si>
  <si>
    <t>https://materials.springer.com/search?searchTerm=CuZr2&amp;propertyFacet=</t>
  </si>
  <si>
    <t>https://materials.springer.com/search?searchTerm=dibenzyl+ether&amp;propertyFacet=dielectric constant&amp;substanceId=smsid_cnclcrpkpekdrsvb</t>
  </si>
  <si>
    <t>heat capacity valeus ternary alloys</t>
  </si>
  <si>
    <t>['property: heat capacity; ']</t>
  </si>
  <si>
    <t>['alloys', 'ternary', 'valeus']</t>
  </si>
  <si>
    <t>https://materials.springer.com/search?searchTerm=dimethyl+sulfoxide&amp;propertyFacet=azeotropes&amp;substanceId=smsid_axbejcuqudrziwbc</t>
  </si>
  <si>
    <t>https://materials.springer.com/search?searchTerm=heat+capacity+valeus+ternary+alloys&amp;propertyFacet=</t>
  </si>
  <si>
    <t>DMSO</t>
  </si>
  <si>
    <t>['substance: dmso ']</t>
  </si>
  <si>
    <t>https://materials.springer.com/search?searchTerm=InSe&amp;pageNumber=2&amp;autoRedirectTextSearch=false&amp;substanceId=</t>
  </si>
  <si>
    <t>https://materials.springer.com/search?searchTerm=DMSO&amp;propertyFacet=</t>
  </si>
  <si>
    <t>iron</t>
  </si>
  <si>
    <t>['substance: iron ']</t>
  </si>
  <si>
    <t>['substance: er-o-p ']</t>
  </si>
  <si>
    <t>https://materials.springer.com/search?searchTerm=iron&amp;propertyFacet=</t>
  </si>
  <si>
    <t>https://materials.springer.com/search?searchTerm=Er+P+O&amp;oldPageNumber=1&amp;totalNumberOfPages=2&amp;autoRedirectTextSearch=false&amp;propertyFacet=crystal structure&amp;substanceId=</t>
  </si>
  <si>
    <t>https://materials.springer.com/search?searchTerm=Er+P+O&amp;pageNumber=1&amp;autoRedirectTextSearch=false&amp;propertyFacet=crystal structure&amp;substanceId=</t>
  </si>
  <si>
    <t>euin2as2</t>
  </si>
  <si>
    <t>['substance: euin2as2 ']</t>
  </si>
  <si>
    <t>https://materials.springer.com/search?searchTerm=euin2as2&amp;propertyFacet=</t>
  </si>
  <si>
    <t>La0.7Sr0.3MnO3</t>
  </si>
  <si>
    <t>['substance: la0.7sr0.3mno3 ']</t>
  </si>
  <si>
    <t>https://materials.springer.com/search?searchTerm=La0.7Sr0.3MnO3&amp;propertyFacet=</t>
  </si>
  <si>
    <t>https://materials.springer.com/search?searchTerm=EuO&amp;substanceId=smsid_qyejbnlusvfyohdh</t>
  </si>
  <si>
    <t>https://materials.springer.com/search?searchTerm=EuS&amp;substanceId=smsid_zcystejqzkrkajej</t>
  </si>
  <si>
    <t>LaCoO3</t>
  </si>
  <si>
    <t>['substance: lacoo3 ']</t>
  </si>
  <si>
    <t>https://materials.springer.com/search?searchTerm=LaCoO3&amp;propertyFacet=</t>
  </si>
  <si>
    <t>Fe-Al-Mn ternary phase diagram</t>
  </si>
  <si>
    <t>['substance: al-fe-mn; ', 'property: phase diagram ']</t>
  </si>
  <si>
    <t>https://materials.springer.com/search?searchTerm=Fe-Al-Mn+ternary+phase+diagram&amp;propertyFacet=</t>
  </si>
  <si>
    <t>Fe-C</t>
  </si>
  <si>
    <t>['substance: c-fe ']</t>
  </si>
  <si>
    <t>https://materials.springer.com/search?searchTerm=Fe-C&amp;propertyFacet=</t>
  </si>
  <si>
    <t>Li</t>
  </si>
  <si>
    <t>['substance: li ']</t>
  </si>
  <si>
    <t>https://materials.springer.com/search?searchTerm=Li&amp;propertyFacet=</t>
  </si>
  <si>
    <t>Fe-Mn phase diagram</t>
  </si>
  <si>
    <t>['substance: fe-mn; ', 'property: phase diagram ']</t>
  </si>
  <si>
    <t>https://materials.springer.com/search?searchTerm=Fe-Mn+phase+diagram&amp;propertyFacet=</t>
  </si>
  <si>
    <t>Fe1/3NbS2</t>
  </si>
  <si>
    <t>['substance: fe1/3nbs2 ']</t>
  </si>
  <si>
    <t>https://materials.springer.com/search?searchTerm=Fe1/3NbS2&amp;propertyFacet=</t>
  </si>
  <si>
    <t>Fe2Hf</t>
  </si>
  <si>
    <t>['substance: fe2hf ']</t>
  </si>
  <si>
    <t>https://materials.springer.com/search?searchTerm=Fe2Hf&amp;propertyFacet=</t>
  </si>
  <si>
    <t>FeAl</t>
  </si>
  <si>
    <t>['substance: feal ']</t>
  </si>
  <si>
    <t>https://materials.springer.com/search?searchTerm=FeAl&amp;propertyFacet=</t>
  </si>
  <si>
    <t>https://materials.springer.com/search?searchTerm=FeB&amp;substanceId=smsid_jeseqybavlthnmrx</t>
  </si>
  <si>
    <t>Nobel Prize 2019</t>
  </si>
  <si>
    <t>['substance: nobel prize 2019 ']</t>
  </si>
  <si>
    <t>https://materials.springer.com/search?searchTerm=Nobel Prize 2019</t>
  </si>
  <si>
    <t>FeGa3</t>
  </si>
  <si>
    <t>['substance: fega3 ']</t>
  </si>
  <si>
    <t>https://materials.springer.com/search?searchTerm=FeGa3&amp;propertyFacet=</t>
  </si>
  <si>
    <t>phase diagram GaSb</t>
  </si>
  <si>
    <t>['substance: gasb; ', 'property: phase diagram ']</t>
  </si>
  <si>
    <t>https://materials.springer.com/search?searchTerm=phase+diagram+GaSb&amp;propertyFacet=</t>
  </si>
  <si>
    <t>https://materials.springer.com/search?searchTerm=FeGa3&amp;substanceId=smsid_vfxpjuinltywytey</t>
  </si>
  <si>
    <t>https://materials.springer.com/search?searchTerm=Polyethylen&amp;substanceId=smsid_qtrnkmqoakkpkmts</t>
  </si>
  <si>
    <t>https://materials.springer.com/search?searchTerm=FeGe&amp;substanceId=smsid_obzpfbuvqhfiwtbt</t>
  </si>
  <si>
    <t>FeO</t>
  </si>
  <si>
    <t>['substance: feo ']</t>
  </si>
  <si>
    <t>https://materials.springer.com/search?searchTerm=FeO&amp;propertyFacet=</t>
  </si>
  <si>
    <t>FeOOH</t>
  </si>
  <si>
    <t>['substance: feooh ']</t>
  </si>
  <si>
    <t>https://materials.springer.com/search?searchTerm=FeOOH&amp;propertyFacet=</t>
  </si>
  <si>
    <t>pseudobinary line between GaSb and AlSb</t>
  </si>
  <si>
    <t>['substance: gasb, ', 'substance: alsb; ']</t>
  </si>
  <si>
    <t>['between', 'and', 'pseudobinary', 'line']</t>
  </si>
  <si>
    <t>https://materials.springer.com/search?searchTerm=pseudobinary+line+between+GaSb+and+AlSb&amp;propertyFacet=</t>
  </si>
  <si>
    <t>FePS3</t>
  </si>
  <si>
    <t>['substance: feps3 ']</t>
  </si>
  <si>
    <t>https://materials.springer.com/search?searchTerm=FePS3&amp;propertyFacet=</t>
  </si>
  <si>
    <t>Pt-V-Sb</t>
  </si>
  <si>
    <t>['substance: pt-sb-v ']</t>
  </si>
  <si>
    <t>https://materials.springer.com/search?searchTerm=Pt-V-Sb&amp;propertyFacet=</t>
  </si>
  <si>
    <t>Young modulus</t>
  </si>
  <si>
    <t>["property: Young's modulus "]</t>
  </si>
  <si>
    <t>https://materials.springer.com/search?searchTerm=Young modulus</t>
  </si>
  <si>
    <t>YOCl</t>
  </si>
  <si>
    <t>['substance: yocl ']</t>
  </si>
  <si>
    <t>https://materials.springer.com/search?searchTerm=YOCl&amp;propertyFacet=</t>
  </si>
  <si>
    <t>FeS</t>
  </si>
  <si>
    <t>['substance: fes ']</t>
  </si>
  <si>
    <t>https://materials.springer.com/search?searchTerm=FeS&amp;propertyFacet=</t>
  </si>
  <si>
    <t>PtO2</t>
  </si>
  <si>
    <t>['substance: pto2 ']</t>
  </si>
  <si>
    <t>https://materials.springer.com/search?searchTerm=PtO2&amp;propertyFacet=</t>
  </si>
  <si>
    <t>FeSi</t>
  </si>
  <si>
    <t>https://materials.springer.com/search?searchTerm=FeSi&amp;propertyFacet=</t>
  </si>
  <si>
    <t>https://materials.springer.com/search?searchTerm=stainless steel&amp;substanceId=smsid_bhbshygghktwjjdw</t>
  </si>
  <si>
    <t>TiC</t>
  </si>
  <si>
    <t>['substance: tic ']</t>
  </si>
  <si>
    <t>https://materials.springer.com/search?searchTerm=TiC&amp;propertyFacet=</t>
  </si>
  <si>
    <t>FeSn</t>
  </si>
  <si>
    <t>['substance: fesn ']</t>
  </si>
  <si>
    <t>https://materials.springer.com/search?searchTerm=FeSn&amp;propertyFacet=</t>
  </si>
  <si>
    <t>galvinoxyl</t>
  </si>
  <si>
    <t>['substance: galvinoxyl ']</t>
  </si>
  <si>
    <t>https://materials.springer.com/search?searchTerm=galvinoxyl&amp;propertyFacet=</t>
  </si>
  <si>
    <t>['substance: gd-sb ']</t>
  </si>
  <si>
    <t>https://materials.springer.com/search?searchTerm=Gd-sb&amp;oldPageNumber=1&amp;totalNumberOfPages=6&amp;autoRedirectTextSearch=false&amp;propertyFacet=magnetic properties&amp;substanceId=</t>
  </si>
  <si>
    <t>gd2o3 crystal structure</t>
  </si>
  <si>
    <t>['substance: gd2o3; ', 'property: crystal structure ']</t>
  </si>
  <si>
    <t>https://materials.springer.com/search?searchTerm=gd2o3+crystal+structure&amp;propertyFacet=</t>
  </si>
  <si>
    <t>Toluene</t>
  </si>
  <si>
    <t>https://materials.springer.com/search?searchTerm=Toluene&amp;propertyFacet=</t>
  </si>
  <si>
    <t>https://materials.springer.com/search?searchTerm=Gd2Zr2O7&amp;pageNumber=2&amp;autoRedirectTextSearch=false&amp;substanceId=</t>
  </si>
  <si>
    <t>WTe2</t>
  </si>
  <si>
    <t>['substance: wte2 ']</t>
  </si>
  <si>
    <t>https://materials.springer.com/search?searchTerm=WTe2&amp;propertyFacet=</t>
  </si>
  <si>
    <t>Germanium mechanical strain</t>
  </si>
  <si>
    <t>['substance: germanium; ', 'property: mechanical strain ']</t>
  </si>
  <si>
    <t>https://materials.springer.com/search?searchTerm=Germanium+mechanical+strain&amp;propertyFacet=</t>
  </si>
  <si>
    <t>Yb3Si5</t>
  </si>
  <si>
    <t>['substance: yb3si5 ']</t>
  </si>
  <si>
    <t>https://materials.springer.com/search?searchTerm=Yb3Si5&amp;propertyFacet=</t>
  </si>
  <si>
    <t>['substance: zinc oxide ']</t>
  </si>
  <si>
    <t>https://materials.springer.com/search?searchTerm=GeTe&amp;oldPageNumber=1&amp;totalNumberOfPages=2&amp;autoRedirectTextSearch=false&amp;propertyFacet=crystal structure&amp;substanceId=smsid_bxenciorzxxcasbn</t>
  </si>
  <si>
    <t>H2O</t>
  </si>
  <si>
    <t>['substance: h2o ']</t>
  </si>
  <si>
    <t>https://materials.springer.com/search?searchTerm=Zinc+oxide&amp;oldPageNumber=1&amp;totalNumberOfPages=5&amp;autoRedirectTextSearch=false&amp;propertyFacet=heat capacity&amp;substanceId=</t>
  </si>
  <si>
    <t>https://materials.springer.com/search?searchTerm=H2O&amp;propertyFacet=</t>
  </si>
  <si>
    <t>["'BeTa2O6'."]</t>
  </si>
  <si>
    <t>https://materials.springer.com/textsearch?searchTerm=BeTa2O6&amp;propertyFacet=&amp;autoRedirectTextSearch=true</t>
  </si>
  <si>
    <t>HDPE</t>
  </si>
  <si>
    <t>['substance: hdpe ']</t>
  </si>
  <si>
    <t>https://materials.springer.com/search?searchTerm=HDPE&amp;propertyFacet=</t>
  </si>
  <si>
    <t>heat capacity</t>
  </si>
  <si>
    <t>['property: heat capacity ']</t>
  </si>
  <si>
    <t>["'Co2CrSn'."]</t>
  </si>
  <si>
    <t>https://materials.springer.com/search?searchTerm=heat capacity</t>
  </si>
  <si>
    <t>['substance: hgse ']</t>
  </si>
  <si>
    <t>https://materials.springer.com/textsearch?searchTerm=Co2CrSn&amp;propertyFacet=&amp;autoRedirectTextSearch=true</t>
  </si>
  <si>
    <t>https://materials.springer.com/search?searchTerm=HgSe&amp;oldPageNumber=1&amp;totalNumberOfPages=8&amp;autoRedirectTextSearch=false&amp;propertyFacet=band gap energy&amp;substanceId=</t>
  </si>
  <si>
    <t>HoBr3</t>
  </si>
  <si>
    <t>['substance: hobr3 ']</t>
  </si>
  <si>
    <t>https://materials.springer.com/search?searchTerm=HoBr3&amp;propertyFacet=</t>
  </si>
  <si>
    <t>In-Ga-Se</t>
  </si>
  <si>
    <t>['substance: ga-in-se ']</t>
  </si>
  <si>
    <t>https://materials.springer.com/search?searchTerm=In-Ga-Se&amp;propertyFacet=</t>
  </si>
  <si>
    <t>In2Se3</t>
  </si>
  <si>
    <t>["'Co2TaGa'."]</t>
  </si>
  <si>
    <t>['substance: in2se3 ']</t>
  </si>
  <si>
    <t>https://materials.springer.com/search?searchTerm=In2Se3&amp;propertyFacet=</t>
  </si>
  <si>
    <t>https://materials.springer.com/textsearch?searchTerm=Co2TaGa&amp;propertyFacet=&amp;autoRedirectTextSearch=true</t>
  </si>
  <si>
    <t>https://materials.springer.com/search?searchTerm=isopropyl-methyl-amine&amp;propertyFacet=boiling point&amp;substanceId=smsid_iywatqhxxqpzpzct</t>
  </si>
  <si>
    <t>['substance: la ']</t>
  </si>
  <si>
    <t>https://materials.springer.com/search?searchTerm=La&amp;oldPageNumber=1&amp;totalNumberOfPages=38&amp;autoRedirectTextSearch=false&amp;propertyFacet=density&amp;substanceId=</t>
  </si>
  <si>
    <t>["'GaInFeO3'."]</t>
  </si>
  <si>
    <t>https://materials.springer.com/textsearch?searchTerm=GaInFeO3&amp;propertyFacet=&amp;autoRedirectTextSearch=true</t>
  </si>
  <si>
    <t>['substance: la; ', 'property: crystal structure ']</t>
  </si>
  <si>
    <t>https://materials.springer.com/search?searchTerm=La+crystal+structure&amp;pageNumber=1&amp;autoRedirectTextSearch=false&amp;substanceId=</t>
  </si>
  <si>
    <t>Y3Al5O12</t>
  </si>
  <si>
    <t>['substance: y3al5o12 ']</t>
  </si>
  <si>
    <t>["'LaCoO3 structure'."]</t>
  </si>
  <si>
    <t>https://materials.springer.com/search?searchTerm=Y3Al5O12&amp;propertyFacet=</t>
  </si>
  <si>
    <t>https://materials.springer.com/textsearch?searchTerm=LaCoO3 structure&amp;propertyFacet=&amp;autoRedirectTextSearch=true</t>
  </si>
  <si>
    <t>["'MnBi4Te7'."]</t>
  </si>
  <si>
    <t>https://materials.springer.com/textsearch?searchTerm=MnBi4Te7&amp;propertyFacet=&amp;autoRedirectTextSearch=true</t>
  </si>
  <si>
    <t>La1.2Sr1.8Mn2O7F2</t>
  </si>
  <si>
    <t>['substance: la1.2sr1.8mn2o7f2 ']</t>
  </si>
  <si>
    <t>https://materials.springer.com/search?searchTerm=La1.2Sr1.8Mn2O7F2&amp;propertyFacet=</t>
  </si>
  <si>
    <t>["'MoCoScSi'."]</t>
  </si>
  <si>
    <t>https://materials.springer.com/textsearch?searchTerm=MoCoScSi&amp;propertyFacet=&amp;autoRedirectTextSearch=true</t>
  </si>
  <si>
    <t>https://materials.springer.com/search?searchTerm=La2O3&amp;pageNumber=2&amp;autoRedirectTextSearch=false&amp;propertyFacet=crystal structure&amp;substanceId=</t>
  </si>
  <si>
    <t>Y</t>
  </si>
  <si>
    <t>['substance: y ']</t>
  </si>
  <si>
    <t>La2Si2O7</t>
  </si>
  <si>
    <t>['substance: la2si2o7 ']</t>
  </si>
  <si>
    <t>https://materials.springer.com/search?searchTerm=Y&amp;propertyFacet=</t>
  </si>
  <si>
    <t>https://materials.springer.com/search?searchTerm=La2Si2O7&amp;propertyFacet=</t>
  </si>
  <si>
    <t>['substance: lacro3 ']</t>
  </si>
  <si>
    <t>wse2</t>
  </si>
  <si>
    <t>['substance: wse2 ']</t>
  </si>
  <si>
    <t>https://materials.springer.com/search?searchTerm=LaCrO3&amp;oldPageNumber=1&amp;totalNumberOfPages=6&amp;autoRedirectTextSearch=false&amp;propertyFacet=crystal structure&amp;substanceId=</t>
  </si>
  <si>
    <t>https://materials.springer.com/search?searchTerm=wse2&amp;propertyFacet=</t>
  </si>
  <si>
    <t>LaPt3B</t>
  </si>
  <si>
    <t>['substance: lapt3b ']</t>
  </si>
  <si>
    <t>https://materials.springer.com/search?searchTerm=LaPt3B&amp;propertyFacet=</t>
  </si>
  <si>
    <t>WSe2</t>
  </si>
  <si>
    <t>https://materials.springer.com/search?searchTerm=WSe2&amp;propertyFacet=</t>
  </si>
  <si>
    <t>['substance: latio3 ']</t>
  </si>
  <si>
    <t>https://materials.springer.com/search?searchTerm=LaTiO3&amp;oldPageNumber=1&amp;totalNumberOfPages=4&amp;autoRedirectTextSearch=false&amp;propertyFacet=crystal structure&amp;substanceId=</t>
  </si>
  <si>
    <t>lattice constant</t>
  </si>
  <si>
    <t>https://materials.springer.com/search?searchTerm=lattice constant</t>
  </si>
  <si>
    <t>wo3 crystal structure</t>
  </si>
  <si>
    <t>https://materials.springer.com/search?searchTerm=wo3+crystal+structure&amp;propertyFacet=</t>
  </si>
  <si>
    <t>WO3</t>
  </si>
  <si>
    <t>['substance: wo3 ']</t>
  </si>
  <si>
    <t>https://materials.springer.com/search?searchTerm=WO3&amp;propertyFacet=</t>
  </si>
  <si>
    <t>Lauric acid</t>
  </si>
  <si>
    <t>['substance: lauric acid ']</t>
  </si>
  <si>
    <t>https://materials.springer.com/search?searchTerm=Lauric+acid&amp;propertyFacet=</t>
  </si>
  <si>
    <t>Li2MnO3</t>
  </si>
  <si>
    <t>['substance: li2mno3 ']</t>
  </si>
  <si>
    <t>https://materials.springer.com/search?searchTerm=&amp;datasourceFacet=Metal foam&amp;substanceId=</t>
  </si>
  <si>
    <t>316L stainless steel (porosity 96%)</t>
  </si>
  <si>
    <t>https://materials.springer.com/search?searchTerm=Li2MnO3&amp;propertyFacet=</t>
  </si>
  <si>
    <t>https://materials.springer.com/search?searchTerm=316L+stainless+steel+(porosity+96%)&amp;propertyFacet=</t>
  </si>
  <si>
    <t>Li3BO3</t>
  </si>
  <si>
    <t>['substance: li3bo3 ']</t>
  </si>
  <si>
    <t>https://materials.springer.com/search?searchTerm=Li3BO3&amp;propertyFacet=</t>
  </si>
  <si>
    <t>WC</t>
  </si>
  <si>
    <t>['substance: wc ']</t>
  </si>
  <si>
    <t>https://materials.springer.com/search?searchTerm=WC&amp;propertyFacet=</t>
  </si>
  <si>
    <t>li7la3zr2o12</t>
  </si>
  <si>
    <t>https://materials.springer.com/search?searchTerm=316L+stainless+steel+(porosity+96%)&amp;pageNumber=2&amp;autoRedirectTextSearch=false&amp;substanceId="</t>
  </si>
  <si>
    <t>https://materials.springer.com/search?searchTerm=li7la3zr2o12&amp;propertyFacet=</t>
  </si>
  <si>
    <t>lithium niobate</t>
  </si>
  <si>
    <t>['substance: lithium niobate ']</t>
  </si>
  <si>
    <t>https://materials.springer.com/search?searchTerm=lithium+niobate&amp;propertyFacet=</t>
  </si>
  <si>
    <t>[""'benzene'.""]"</t>
  </si>
  <si>
    <t>https://materials.springer.com/search?searchTerm=benzene&amp;propertyFacet=9</t>
  </si>
  <si>
    <t>https://materials.springer.com/search?searchTerm=LuFe2O4&amp;substanceId=smsid_biilayubqzeikqpi</t>
  </si>
  <si>
    <t>https://materials.springer.com/search?searchTerm=Magnetic+Properties&amp;pageNumber=2&amp;autoRedirectTextSearch=false&amp;datasourceFacet=sm_bps&amp;substanceId=</t>
  </si>
  <si>
    <t>Mg-Al system diagram</t>
  </si>
  <si>
    <t>['substance: al-mg; ']</t>
  </si>
  <si>
    <t>['system', 'diagram']</t>
  </si>
  <si>
    <t>https://materials.springer.com/search?searchTerm=Mg-Al+system+diagram&amp;propertyFacet=</t>
  </si>
  <si>
    <t>['substance: in-mg; ']</t>
  </si>
  <si>
    <t>['state', 'diagram']</t>
  </si>
  <si>
    <t>https://materials.springer.com/search?searchTerm=Mg+In+state+diagram&amp;pageNumber=2&amp;autoRedirectTextSearch=false&amp;substanceId</t>
  </si>
  <si>
    <t>['substance: mg-mn-o ']</t>
  </si>
  <si>
    <t>https://materials.springer.com/search?searchTerm=Mg+Mn+O&amp;pageNumber=2&amp;autoRedirectTextSearch=false&amp;substanceId=</t>
  </si>
  <si>
    <t>Fe (porosity 61.1%)</t>
  </si>
  <si>
    <t>https://materials.springer.com/search?searchTerm=Fe+(porosity+61.1%)&amp;propertyFacet=</t>
  </si>
  <si>
    <t>Mg3Bi2</t>
  </si>
  <si>
    <t>['substance: mg3bi2 ']</t>
  </si>
  <si>
    <t>https://materials.springer.com/search?searchTerm=Mg3Bi2&amp;propertyFacet=</t>
  </si>
  <si>
    <t>https://materials.springer.com/search?searchTerm=Nobel+Prize+2019&amp;pageNumber=2&amp;autoRedirectTextSearch=false&amp;substanceId=</t>
  </si>
  <si>
    <t>https://materials.springer.com/search?searchTerm=Mn&amp;oldPageNumber=1&amp;totalNumberOfPages=69&amp;autoRedirectTextSearch=false&amp;propertyFacet=crystal structure&amp;substanceId=</t>
  </si>
  <si>
    <t>Mn2Sb</t>
  </si>
  <si>
    <t>['substance: mn2sb ']</t>
  </si>
  <si>
    <t>https://materials.springer.com/search?searchTerm=Mn2Sb&amp;propertyFacet=</t>
  </si>
  <si>
    <t>MnNi</t>
  </si>
  <si>
    <t>['substance: mnni ']</t>
  </si>
  <si>
    <t>https://materials.springer.com/search?searchTerm=MnNi&amp;propertyFacet=</t>
  </si>
  <si>
    <t>["'balaji'."]</t>
  </si>
  <si>
    <t>https://materials.springer.com/textsearch?searchTerm=balaji&amp;propertyFacet=&amp;autoRedirectTextSearch=true</t>
  </si>
  <si>
    <t>https://materials.springer.com/search?searchTerm=MnSi&amp;substanceId=smsid_yaskvvyncdlfhqxn</t>
  </si>
  <si>
    <t>MnTe phase diagram</t>
  </si>
  <si>
    <t>['substance: mnte; ', 'property: phase diagram ']</t>
  </si>
  <si>
    <t>https://materials.springer.com/search?searchTerm=MnTe+phase+diagram&amp;propertyFacet=</t>
  </si>
  <si>
    <t>https://materials.springer.com/search?searchTerm=&amp;pageNumber=2&amp;autoRedirectTextSearch=false&amp;datasourceFacet=Metal foam&amp;substanceId=</t>
  </si>
  <si>
    <t>https://materials.springer.com/search?searchTerm=316L+stainless+steel+(porosity+96%)&amp;oldPageNumber=1&amp;totalNumberOfPages=2&amp;autoRedirectTextSearch=false&amp;datasourceFacet=Metal foam&amp;substanceId=</t>
  </si>
  <si>
    <t>absorption</t>
  </si>
  <si>
    <t>['property: absorbance ']</t>
  </si>
  <si>
    <t>MoO3</t>
  </si>
  <si>
    <t>https://materials.springer.com/search?searchTerm=absorption&amp;propertyFacet=</t>
  </si>
  <si>
    <t>['substance: moo3 ']</t>
  </si>
  <si>
    <t>https://materials.springer.com/search?searchTerm=MoO3&amp;propertyFacet=</t>
  </si>
  <si>
    <t>W Ti Al</t>
  </si>
  <si>
    <t>['substance: al-ti-w ']</t>
  </si>
  <si>
    <t>https://materials.springer.com/search?searchTerm=W+Ti+Al&amp;propertyFacet=</t>
  </si>
  <si>
    <t>https://materials.springer.com/search?searchTerm=MoS2&amp;oldPageNumber=1&amp;totalNumberOfPages=8&amp;autoRedirectTextSearch=false&amp;propertyFacet=crystal structure&amp;substanceId=</t>
  </si>
  <si>
    <t>gas (</t>
  </si>
  <si>
    <t>https://materials.springer.com/search?searchTerm=MoSe2 &amp;substanceId=smsid_zzqqurgzzpsemvzn</t>
  </si>
  <si>
    <t>['substance: gas; ']</t>
  </si>
  <si>
    <t>['(']</t>
  </si>
  <si>
    <t>https://materials.springer.com/search?searchTerm=gas+(&amp;propertyFacet=</t>
  </si>
  <si>
    <t>https://materials.springer.com/search?searchTerm=N,N-dimethylpropionamide&amp;substanceId=smsid_oogcuzshggwysibu</t>
  </si>
  <si>
    <t>Na</t>
  </si>
  <si>
    <t>['substance: na ']</t>
  </si>
  <si>
    <t>https://materials.springer.com/search?searchTerm=Na&amp;propertyFacet=</t>
  </si>
  <si>
    <t>W</t>
  </si>
  <si>
    <t>Na2SO4 crystal structure</t>
  </si>
  <si>
    <t>['substance: na2so4; ', 'property: crystal structure ']</t>
  </si>
  <si>
    <t>https://materials.springer.com/search?searchTerm=W&amp;propertyFacet=</t>
  </si>
  <si>
    <t>https://materials.springer.com/search?searchTerm=Na2SO4+crystal+structure&amp;propertyFacet=</t>
  </si>
  <si>
    <t>https://materials.springer.com/corrosion/search?term=316L stainless steel</t>
  </si>
  <si>
    <t>NaCl atomic environment</t>
  </si>
  <si>
    <t>['substance: nacl; ', 'property: atomic environment ']</t>
  </si>
  <si>
    <t>https://materials.springer.com/search?searchTerm=NaCl+atomic+environment&amp;propertyFacet=</t>
  </si>
  <si>
    <t>https://materials.springer.com/search?pageNumber=14&amp;searchTerm=&amp;oldPageNumber=1&amp;totalNumberOfPages=14&amp;autoRedirectTextSearch=false&amp;datasourceFacet=Metal+foam</t>
  </si>
  <si>
    <t>https://materials.springer.com/search?searchTerm=NaFe3&amp;substanceId=smsid_ppuxwjtieaxoppqf</t>
  </si>
  <si>
    <t>https://materials.springer.com/search?pageNumber=6&amp;searchTerm=gas+(&amp;oldPageNumber=1&amp;totalNumberOfPages=6&amp;autoRedirectTextSearch=false</t>
  </si>
  <si>
    <t>https://materials.springer.com/search?searchTerm=Nb2C&amp;substanceId=smsid_nbutxkpxvppncuij</t>
  </si>
  <si>
    <t>Nb2O5</t>
  </si>
  <si>
    <t>['substance: nb2o5 ']</t>
  </si>
  <si>
    <t>https://materials.springer.com/search?searchTerm=Nb2O5&amp;propertyFacet=</t>
  </si>
  <si>
    <t>VS2</t>
  </si>
  <si>
    <t>['substance: vs2 ']</t>
  </si>
  <si>
    <t>https://materials.springer.com/search?searchTerm=VS2&amp;propertyFacet=</t>
  </si>
  <si>
    <t>['substance: nbn ']</t>
  </si>
  <si>
    <t>https://materials.springer.com/search?searchTerm=NbN&amp;pageNumber=2&amp;autoRedirectTextSearch=false&amp;substanceId=</t>
  </si>
  <si>
    <t>https://materials.springer.com/search?searchTerm=316L+stainless+steel+(porosity+96%)&amp;pageNumber=2&amp;autoRedirectTextSearch=false&amp;datasourceFacet=Metal foam&amp;substanceId=</t>
  </si>
  <si>
    <t>https://materials.springer.com/search?searchTerm=NbSe2&amp;oldPageNumber=1&amp;totalNumberOfPages=7&amp;autoRedirectTextSearch=false&amp;propertyFacet=crystal structure&amp;substanceId=</t>
  </si>
  <si>
    <t>https://materials.springer.com/search?searchTerm=NbSe2&amp;pageNumber=2&amp;autoRedirectTextSearch=false&amp;substanceId=</t>
  </si>
  <si>
    <t>VO2 crystal structure</t>
  </si>
  <si>
    <t>['substance: vo2; ', 'property: crystal structure ']</t>
  </si>
  <si>
    <t>https://materials.springer.com/search?searchTerm=NbSe2&amp;pageNumber=3&amp;autoRedirectTextSearch=false&amp;substanceId=</t>
  </si>
  <si>
    <t>https://materials.springer.com/search?searchTerm=VO2+crystal+structure&amp;propertyFacet=</t>
  </si>
  <si>
    <t>refraction index</t>
  </si>
  <si>
    <t>https://materials.springer.com/search?searchTerm=refraction index</t>
  </si>
  <si>
    <t>https://materials.springer.com/search?searchTerm=NbSe2&amp;pageNumber=5&amp;autoRedirectTextSearch=false&amp;substanceId=</t>
  </si>
  <si>
    <t>water property</t>
  </si>
  <si>
    <t>['substance: water; ']</t>
  </si>
  <si>
    <t>['property']</t>
  </si>
  <si>
    <t>https://materials.springer.com/search?searchTerm=water+property&amp;propertyFacet=</t>
  </si>
  <si>
    <t>https://materials.springer.com/search?searchTerm=NdNiO3&amp;pageNumber=2&amp;autoRedirectTextSearch=false&amp;substanceId=</t>
  </si>
  <si>
    <t>["'Nobel Prize 2019'."]</t>
  </si>
  <si>
    <t>https://materials.springer.com/search?searchTerm=NdNiO3&amp;propertyFacet=</t>
  </si>
  <si>
    <t>https://materials.springer.com/textsearch?searchTerm=Nobel+Prize+2019</t>
  </si>
  <si>
    <t>Ni-Bi-Te</t>
  </si>
  <si>
    <t>['substance: bi-ni-te ']</t>
  </si>
  <si>
    <t>https://materials.springer.com/search?searchTerm=Ni-Bi-Te&amp;propertyFacet=</t>
  </si>
  <si>
    <t>["'water'."]</t>
  </si>
  <si>
    <t>https://materials.springer.com/textsearch?searchTerm=water</t>
  </si>
  <si>
    <t>https://materials.springer.com/search?searchTerm=Ni-Cr&amp;oldPageNumber=1&amp;totalNumberOfPages=8&amp;autoRedirectTextSearch=false&amp;propertyFacet=thermal conductivity&amp;substanceId=</t>
  </si>
  <si>
    <t>https://materials.springer.com/search?searchTerm=Ni&amp;oldPageNumber=1&amp;totalNumberOfPages=93&amp;autoRedirectTextSearch=false&amp;propertyFacet=magnetic properties&amp;substanceId=</t>
  </si>
  <si>
    <t>https://materials.springer.com/search?pageNumber=227&amp;searchTerm=Fe+(porosity+61.1%)&amp;oldPageNumber=1&amp;totalNumberOfPages=227&amp;autoRedirectTextSearch=false</t>
  </si>
  <si>
    <t>['substance: ni-zn ']</t>
  </si>
  <si>
    <t>https://materials.springer.com/search?searchTerm=Ni+Zn&amp;pageNumber=3&amp;autoRedirectTextSearch=false&amp;substanceId=</t>
  </si>
  <si>
    <t>V3S4 crystal structure</t>
  </si>
  <si>
    <t>['substance: v3s4; ', 'property: crystal structure ']</t>
  </si>
  <si>
    <t>https://materials.springer.com/search?searchTerm=V3S4+crystal+structure&amp;propertyFacet=</t>
  </si>
  <si>
    <t>['substance: benzene; ']</t>
  </si>
  <si>
    <t>https://materials.springer.com/search?searchTerm=Ni3Nb&amp;substanceId=smsid_awymoozgjnrohzvo</t>
  </si>
  <si>
    <t>https://materials.springer.com/search?pageNumber=90&amp;searchTerm=benzene+(&amp;oldPageNumber=1&amp;totalNumberOfPages=90&amp;autoRedirectTextSearch=false</t>
  </si>
  <si>
    <t>Ni3Ti Crystal Structure</t>
  </si>
  <si>
    <t>['substance: ni3ti; ', 'property: crystal structure ']</t>
  </si>
  <si>
    <t>https://materials.springer.com/search?searchTerm=Ni3Ti+Crystal+Structure&amp;propertyFacet=</t>
  </si>
  <si>
    <t>..</t>
  </si>
  <si>
    <t>['bibliography: ..']</t>
  </si>
  <si>
    <t>Ni5P2</t>
  </si>
  <si>
    <t>['substance: ni5p2 ']</t>
  </si>
  <si>
    <t>https://materials.springer.com/search?searchTerm=..&amp;propertyFacet=</t>
  </si>
  <si>
    <t>https://materials.springer.com/search?searchTerm=Ni5P2&amp;propertyFacet=</t>
  </si>
  <si>
    <t>UTe2 crystal structure</t>
  </si>
  <si>
    <t>['substance: ute2; ', 'property: crystal structure ']</t>
  </si>
  <si>
    <t>https://materials.springer.com/search?searchTerm=UTe2+crystal+structure&amp;propertyFacet=</t>
  </si>
  <si>
    <t>['substance: nife2o4 ']</t>
  </si>
  <si>
    <t>https://materials.springer.com/search?searchTerm=NiFe2O4&amp;oldPageNumber=1&amp;totalNumberOfPages=5&amp;autoRedirectTextSearch=false&amp;propertyFacet=magnetic properties&amp;substanceId=</t>
  </si>
  <si>
    <t>https://materials.springer.com/search?searchTerm=NiO&amp;pageNumber=3&amp;autoRedirectTextSearch=false&amp;propertyFacet=crystal structure&amp;substanceId=</t>
  </si>
  <si>
    <t>https://materials.springer.com/search?searchTerm=NiO&amp;pageNumber=5&amp;autoRedirectTextSearch=false&amp;propertyFacet=crystal structure&amp;substanceId=</t>
  </si>
  <si>
    <t>NiO magnetic moment</t>
  </si>
  <si>
    <t>['substance: nio; ', 'property: magnetic moment ']</t>
  </si>
  <si>
    <t>https://materials.springer.com/search?searchTerm=NiO+magnetic+moment&amp;propertyFacet=</t>
  </si>
  <si>
    <t>['substance: niti ']</t>
  </si>
  <si>
    <t>UO2 crystal structure</t>
  </si>
  <si>
    <t>https://materials.springer.com/search?searchTerm=NiTi&amp;oldPageNumber=1&amp;totalNumberOfPages=2&amp;autoRedirectTextSearch=false&amp;disciplineFacet=solid-state physics&amp;substanceId=</t>
  </si>
  <si>
    <t>['substance: uo2; ', 'property: crystal structure ']</t>
  </si>
  <si>
    <t>NMR</t>
  </si>
  <si>
    <t>['property: nuclear magnetic resonance ']</t>
  </si>
  <si>
    <t>https://materials.springer.com/search?searchTerm=NMR&amp;propertyFacet=</t>
  </si>
  <si>
    <t>https://materials.springer.com/search?searchTerm=UO2+crystal+structure&amp;propertyFacet=</t>
  </si>
  <si>
    <t>NOSi crystal structure</t>
  </si>
  <si>
    <t>['substance: nosi; ', 'property: crystal structure ']</t>
  </si>
  <si>
    <t>https://materials.springer.com/search?searchTerm=NOSi+crystal+structure</t>
  </si>
  <si>
    <t>UO2</t>
  </si>
  <si>
    <t>['substance: uo2 ']</t>
  </si>
  <si>
    <t>https://materials.springer.com/search?searchTerm=UO2&amp;propertyFacet=</t>
  </si>
  <si>
    <t>https://materials.springer.com/search?searchTerm=&amp;oldPageNumber=1&amp;totalNumberOfPages=1&amp;autoRedirectTextSearch=false&amp;propertyFacet=absorbance&amp;propertyFacet=phase</t>
  </si>
  <si>
    <t>Pb</t>
  </si>
  <si>
    <t>['substance: pb ']</t>
  </si>
  <si>
    <t>https://materials.springer.com/search?searchTerm=Pb&amp;propertyFacet=</t>
  </si>
  <si>
    <t>Pb2FeNbO6</t>
  </si>
  <si>
    <t>['substance: pb2fenbo6 ']</t>
  </si>
  <si>
    <t>https://materials.springer.com/search?searchTerm=Pb2FeNbO6&amp;propertyFacet=</t>
  </si>
  <si>
    <t>https://materials.springer.com/search?searchTerm=&amp;oldPageNumber=1&amp;totalNumberOfPages=1&amp;autoRedirectTextSearch=false&amp;propertyFacet=phase diagram&amp;datasourceFacet=sm_msi&amp;substanceId=</t>
  </si>
  <si>
    <t>PbBi2Te4</t>
  </si>
  <si>
    <t>https://materials.springer.com/search?searchTerm=&amp;oldPageNumber=1&amp;totalNumberOfPages=14&amp;autoRedirectTextSearch=false&amp;substanceId=</t>
  </si>
  <si>
    <t>['substance: pbbi2te4 ']</t>
  </si>
  <si>
    <t>https://materials.springer.com/search?searchTerm=PbBi2Te4&amp;propertyFacet=</t>
  </si>
  <si>
    <t>Tungsten Coefficient of Thermal Expansion</t>
  </si>
  <si>
    <t>['substance: tungsten; ', 'property: thermal expansion; ']</t>
  </si>
  <si>
    <t>['of', 'Coefficient']</t>
  </si>
  <si>
    <t>https://materials.springer.com/search?searchTerm=Tungsten+Coefficient+of+Thermal+Expansion&amp;propertyFacet=</t>
  </si>
  <si>
    <t>PbSe</t>
  </si>
  <si>
    <t>['substance: pbse ']</t>
  </si>
  <si>
    <t>https://materials.springer.com/search?searchTerm=PbSe&amp;propertyFacet=</t>
  </si>
  <si>
    <t>https://materials.springer.com/search?searchTerm=&amp;oldPageNumber=1&amp;totalNumberOfPages=1622&amp;autoRedirectTextSearch=false&amp;substanceId=</t>
  </si>
  <si>
    <t>https://materials.springer.com/search?searchTerm=PbZrO3&amp;substanceId=smsid_nnrihztfvgfrlymk</t>
  </si>
  <si>
    <t>['substance: pd-v ']</t>
  </si>
  <si>
    <t>https://materials.springer.com/search?searchTerm=Pd+V&amp;oldPageNumber=1&amp;totalNumberOfPages=4&amp;autoRedirectTextSearch=false&amp;propertyFacet=phase diagram&amp;substanceId=</t>
  </si>
  <si>
    <t>PdTe2 Crystal Structure</t>
  </si>
  <si>
    <t>['substance: pdte2; ', 'property: crystal structure ']</t>
  </si>
  <si>
    <t>https://materials.springer.com/search?searchTerm=PdTe2 Crystal Structure&amp;propertyFacet=</t>
  </si>
  <si>
    <t>Phasediagram of Y-Bi</t>
  </si>
  <si>
    <t>['substance: bi-y; ']</t>
  </si>
  <si>
    <t>['of', 'Phasediagram']</t>
  </si>
  <si>
    <t>https://materials.springer.com/search?searchTerm=Phasediagram+of+Y-Bi&amp;propertyFacet=</t>
  </si>
  <si>
    <t>https://materials.springer.com/search?searchTerm=&amp;pageNumber=3&amp;autoRedirectTextSearch=false&amp;datasourceFacet=Metal foam&amp;substanceId=</t>
  </si>
  <si>
    <t>['substance: 316l stainless steel ']</t>
  </si>
  <si>
    <t>https://materials.springer.com/search?searchTerm=316L+stainless+steel&amp;oldPageNumber=1&amp;totalNumberOfPages=2&amp;autoRedirectTextSearch=false&amp;datasourceFacet=corrosion&amp;substanceId=</t>
  </si>
  <si>
    <t>polyethylene</t>
  </si>
  <si>
    <t>['substance: polyethylene ']</t>
  </si>
  <si>
    <t>https://materials.springer.com/search?searchTerm=polyethylene&amp;propertyFacet=</t>
  </si>
  <si>
    <t>316L stainless steel (porosity 95%)</t>
  </si>
  <si>
    <t>https://materials.springer.com/search?searchTerm=316L+stainless+steel+(porosity+95%)&amp;propertyFacet=</t>
  </si>
  <si>
    <t>PrBa2Cu3O7</t>
  </si>
  <si>
    <t>['substance: prba2cu3o7 ']</t>
  </si>
  <si>
    <t>https://materials.springer.com/search?searchTerm=PrBa2Cu3O7&amp;propertyFacet=</t>
  </si>
  <si>
    <t>https://materials.springer.com/search?searchTerm=316L+stainless+steel+(porosity+96%)&amp;oldPageNumber=1&amp;totalNumberOfPages=2&amp;autoRedirectTextSearch=false&amp;datasourceFacet=Metal foam&amp;datasourceFacet=corrosion&amp;substanceId=</t>
  </si>
  <si>
    <t>https://materials.springer.com/search?searchTerm=propylene&amp;substanceId=smsid_uifoaoltsephjyxa</t>
  </si>
  <si>
    <t>https://materials.springer.com/search?searchTerm=316L+stainless+steel+(porosity+96%)&amp;oldPageNumber=2&amp;totalNumberOfPages=2&amp;autoRedirectTextSearch=false&amp;datasourceFacet=Metal</t>
  </si>
  <si>
    <t>https://materials.springer.com/search?searchTerm=PrSbTe&amp;oldPageNumber=1&amp;totalNumberOfPages=1&amp;autoRedirectTextSearch=false&amp;propertyFacet=crystal structure&amp;substanceId=</t>
  </si>
  <si>
    <t>Pt Ga</t>
  </si>
  <si>
    <t>['substance: ga-pt ']</t>
  </si>
  <si>
    <t>https://materials.springer.com/search?searchTerm=Pt+Ga&amp;propertyFacet=</t>
  </si>
  <si>
    <t>https://materials.springer.com/search?searchTerm=316L+stainless+steel+(porosity+96%)&amp;pageNumber=2&amp;autoRedirectTextSearch=false&amp;datasourceFacet=Metal</t>
  </si>
  <si>
    <t>Sb2S3</t>
  </si>
  <si>
    <t>['substance: sb2s3 ']</t>
  </si>
  <si>
    <t>https://materials.springer.com/search?searchTerm=Sb2S3&amp;propertyFacet=</t>
  </si>
  <si>
    <t>6063-T6 aluminium alloy (porosity 65%)</t>
  </si>
  <si>
    <t>https://materials.springer.com/search?searchTerm=Sb2Te3&amp;substanceId=smsid_prjnfryqjfasmqrw</t>
  </si>
  <si>
    <t>https://materials.springer.com/search?searchTerm=6063-T6+aluminium+alloy+(porosity+65%)&amp;propertyFacet=</t>
  </si>
  <si>
    <t>['substance: sb2te3; ']</t>
  </si>
  <si>
    <t>['533327']</t>
  </si>
  <si>
    <t>https://materials.springer.com/search?searchTerm=Sb2Te3+533327&amp;oldPageNumber=1&amp;totalNumberOfPages=4&amp;autoRedirectTextSearch=false&amp;propertyFacet=unit cell&amp;propertyFacet=space group&amp;substanceId=</t>
  </si>
  <si>
    <t>https://materials.springer.com/search?searchTerm=Sc&amp;substanceId=smsid_qrnlvybjxxwpjoxg</t>
  </si>
  <si>
    <t>si</t>
  </si>
  <si>
    <t>TiO2 enthalpy</t>
  </si>
  <si>
    <t>['substance: tio2; ', 'property: enthalpy ']</t>
  </si>
  <si>
    <t>AZ91 magnesium alloy</t>
  </si>
  <si>
    <t>https://materials.springer.com/search?searchTerm=si&amp;propertyFacet=</t>
  </si>
  <si>
    <t>['substance: az91 magnesium alloy ']</t>
  </si>
  <si>
    <t>https://materials.springer.com/search?searchTerm=TiO2+enthalpy&amp;propertyFacet=</t>
  </si>
  <si>
    <t>https://materials.springer.com/search?searchTerm=AZ91+magnesium+alloy&amp;propertyFacet=</t>
  </si>
  <si>
    <t>Si crystal structure</t>
  </si>
  <si>
    <t>['substance: si; ', 'property: crystal structure ']</t>
  </si>
  <si>
    <t>https://materials.springer.com/search?searchTerm=Si+crystal+structure&amp;propertyFacet=</t>
  </si>
  <si>
    <t>benzene (</t>
  </si>
  <si>
    <t>Si3N4</t>
  </si>
  <si>
    <t>['substance: si3n4 ']</t>
  </si>
  <si>
    <t>https://materials.springer.com/search?searchTerm=benzene+(&amp;propertyFacet=</t>
  </si>
  <si>
    <t>https://materials.springer.com/search?searchTerm=Si3N4&amp;propertyFacet=</t>
  </si>
  <si>
    <t>https://materials.springer.com/search?searchTerm=SiC&amp;oldPageNumber=1&amp;totalNumberOfPages=26&amp;autoRedirectTextSearch=false&amp;propertyFacet=crystal structure&amp;substanceId=</t>
  </si>
  <si>
    <t>https://materials.springer.com/search?searchTerm=SiC&amp;substanceId=smsid_bxrebmgwypltsjkd</t>
  </si>
  <si>
    <t>https://materials.springer.com/search?searchTerm=benzene++&amp;propertyFacet=</t>
  </si>
  <si>
    <t>TiCl4 crystal structura</t>
  </si>
  <si>
    <t>['substance: ticl4; ']</t>
  </si>
  <si>
    <t>['structura', 'crystal']</t>
  </si>
  <si>
    <t>https://materials.springer.com/search?searchTerm=Silicon&amp;oldPageNumber=1&amp;totalNumberOfPages=14&amp;autoRedirectTextSearch=false&amp;disciplineFacet=optics&amp;substanceId=smsid_coalbsdplnkcrqzl</t>
  </si>
  <si>
    <t>https://materials.springer.com/search?searchTerm=TiCl4+crystal+structura&amp;propertyFacet=</t>
  </si>
  <si>
    <t>['substance: cadmium telluride ']</t>
  </si>
  <si>
    <t>https://materials.springer.com/search?searchTerm=cadmium telluride&amp;propertyFacet=dielectric constant</t>
  </si>
  <si>
    <t>CaTiO3 lattice parameter</t>
  </si>
  <si>
    <t>https://materials.springer.com/search?searchTerm=CaTiO3+lattice+parameter&amp;propertyFacet=</t>
  </si>
  <si>
    <t>https://materials.springer.com/search?searchTerm=SiO2&amp;substanceId=smsid_zyqdnzdixiewalbv</t>
  </si>
  <si>
    <t>cdte</t>
  </si>
  <si>
    <t>https://materials.springer.com/search?searchTerm=cdte&amp;propertyFacet=</t>
  </si>
  <si>
    <t>SiO2 Thermal conductivity</t>
  </si>
  <si>
    <t>['substance: sio2; ', 'property: thermal conductivity ']</t>
  </si>
  <si>
    <t>https://materials.springer.com/search?searchTerm=SiO2+Thermal+conductivity&amp;propertyFacet=</t>
  </si>
  <si>
    <t>SiP</t>
  </si>
  <si>
    <t>['substance: sip ']</t>
  </si>
  <si>
    <t>https://materials.springer.com/search?searchTerm=SiP&amp;propertyFacet=</t>
  </si>
  <si>
    <t>https://materials.springer.com/search?searchTerm=cdte&amp;propertyFacet=atomic environment</t>
  </si>
  <si>
    <t>https://materials.springer.com/search?searchTerm=Fe+(porosity+61.1%)&amp;oldPageNumber=1&amp;totalNumberOfPages=227&amp;autoRedirectTextSearch=false&amp;datasourceFacet=Metal foam&amp;substanceId=</t>
  </si>
  <si>
    <t>Fe (porosity 67.6%)</t>
  </si>
  <si>
    <t>https://materials.springer.com/search?searchTerm=Fe+(porosity+67.6%)&amp;propertyFacet=</t>
  </si>
  <si>
    <t>https://materials.springer.com/search?searchTerm=Sm2Co17&amp;substanceId=smsid_jegtfxvyrjmihqat</t>
  </si>
  <si>
    <t>https://materials.springer.com/search?searchTerm=I in CdTe&amp;substanceId=smsid_ffgoxyqwkpattnim</t>
  </si>
  <si>
    <t>['substance: steel ']</t>
  </si>
  <si>
    <t>https://materials.springer.com/search?searchTerm=steel&amp;oldPageNumber=1&amp;totalNumberOfPages=17&amp;autoRedirectTextSearch=false&amp;datasourceFacet=Metal foam&amp;substanceId=</t>
  </si>
  <si>
    <t>stell</t>
  </si>
  <si>
    <t>['bibliography: stell']</t>
  </si>
  <si>
    <t>https://materials.springer.com/search?searchTerm=stell&amp;propertyFacet=</t>
  </si>
  <si>
    <t>SnO2</t>
  </si>
  <si>
    <t>['substance: sno2 ']</t>
  </si>
  <si>
    <t>https://materials.springer.com/search?searchTerm=SnO2&amp;propertyFacet=</t>
  </si>
  <si>
    <t>https://materials.springer.com/search?searchTerm=Tricyclo[3.1.0.02,4]hexane&amp;substanceId=smsid_lqxfikrcvpsygpms</t>
  </si>
  <si>
    <t>SrAl2O4</t>
  </si>
  <si>
    <t>['substance: sral2o4 ']</t>
  </si>
  <si>
    <t>https://materials.springer.com/search?searchTerm=SrAl2O4&amp;propertyFacet=</t>
  </si>
  <si>
    <t>https://materials.springer.com/search?searchTerm=water+(&amp;oldPageNumber=1&amp;totalNumberOfPages=19&amp;autoRedirectTextSearch=false&amp;datasourceFacet=sm_tpp&amp;datasourceFacet=corrosion&amp;substanceId=</t>
  </si>
  <si>
    <t>https://materials.springer.com/search?searchTerm=SrTiO3&amp;oldPageNumber=1&amp;totalNumberOfPages=14&amp;autoRedirectTextSearch=false&amp;propertyFacet=crystal structure&amp;substanceId=smsid_cnapemwyznfidpus</t>
  </si>
  <si>
    <t>steel</t>
  </si>
  <si>
    <t>https://materials.springer.com/search?searchTerm=steel&amp;propertyFacet=</t>
  </si>
  <si>
    <t>https://materials.springer.com/search?searchTerm=water+(&amp;oldPageNumber=1&amp;totalNumberOfPages=71&amp;autoRedirectTextSearch=false&amp;datasourceFacet=sm_tpp&amp;substanceId=</t>
  </si>
  <si>
    <t>['property: superconductivity ']</t>
  </si>
  <si>
    <t>https://materials.springer.com/search?searchTerm=superconductivity&amp;oldPageNumber=1&amp;totalNumberOfPages=254&amp;autoRedirectTextSearch=false&amp;datasourceFacet=lb&amp;substanceId=</t>
  </si>
  <si>
    <t>Ta3SiTe6</t>
  </si>
  <si>
    <t>['substance: ta3site6 ']</t>
  </si>
  <si>
    <t>https://materials.springer.com/search?searchTerm=Ta3SiTe6&amp;propertyFacet=</t>
  </si>
  <si>
    <t>https://materials.springer.com/search?searchTerm=water+(&amp;oldPageNumber=52&amp;totalNumberOfPages=52&amp;autoRedirectTextSearch=false&amp;substanceId=</t>
  </si>
  <si>
    <t>TaAs</t>
  </si>
  <si>
    <t>['substance: taas ']</t>
  </si>
  <si>
    <t>https://materials.springer.com/search?searchTerm=TaAs&amp;propertyFacet=</t>
  </si>
  <si>
    <t>water (</t>
  </si>
  <si>
    <t>https://materials.springer.com/search?searchTerm=water+(&amp;propertyFacet=</t>
  </si>
  <si>
    <t>TbCuGe</t>
  </si>
  <si>
    <t>['substance: tbcuge ']</t>
  </si>
  <si>
    <t>https://materials.springer.com/search?searchTerm=TbCuGe&amp;propertyFacet=</t>
  </si>
  <si>
    <t>Zn-Mg (9:1) (porosity 76.4%)</t>
  </si>
  <si>
    <t>https://materials.springer.com/search?searchTerm=Zn-Mg+(9:1)+(porosity+76.4%)&amp;propertyFacet=</t>
  </si>
  <si>
    <t>TbScSi</t>
  </si>
  <si>
    <t>['substance: tbscsi ']</t>
  </si>
  <si>
    <t>https://materials.springer.com/search?searchTerm=TbScSi&amp;propertyFacet=</t>
  </si>
  <si>
    <t>.*</t>
  </si>
  <si>
    <t>["'.*'."]</t>
  </si>
  <si>
    <t>https://materials.springer.com/textsearch?searchTerm=.*&amp;propertyFacet=</t>
  </si>
  <si>
    <t>Th3Pd5</t>
  </si>
  <si>
    <t>['substance: th3pd5 ']</t>
  </si>
  <si>
    <t>https://materials.springer.com/search?searchTerm=Th3Pd5&amp;propertyFacet=</t>
  </si>
  <si>
    <t>["'*'."]</t>
  </si>
  <si>
    <t>https://materials.springer.com/textsearch?searchTerm=*&amp;propertyFacet=&amp;autoRedirectTextSearch=true</t>
  </si>
  <si>
    <t>https://materials.springer.com/search?searchTerm=Thiocarbanil&amp;substanceId=smsid_wdsdbfvmpeznrpap</t>
  </si>
  <si>
    <t>["'Alumina'."]</t>
  </si>
  <si>
    <t>https://materials.springer.com/textsearch?searchTerm=Alumina&amp;oldPageNumber=1&amp;totalNumberOfPages=410&amp;autoRedirectTextSearch=false&amp;propertyFacet=113cd nuclear magnetic resonance</t>
  </si>
  <si>
    <t>["'benezene'."]</t>
  </si>
  <si>
    <t>https://materials.springer.com/textsearch?searchTerm=benezene&amp;propertyFacet=&amp;autoRedirectTextSearch=true</t>
  </si>
  <si>
    <t>['substance: fe-ti ']</t>
  </si>
  <si>
    <t>https://materials.springer.com/search?searchTerm=Ti-Fe&amp;oldPageNumber=1&amp;totalNumberOfPages=21&amp;autoRedirectTextSearch=false&amp;propertyFacet=phase diagram&amp;substanceId=</t>
  </si>
  <si>
    <t>https://materials.springer.com/search?searchTerm=Ti&amp;oldPageNumber=1&amp;totalNumberOfPages=113&amp;autoRedirectTextSearch=false&amp;propertyFacet=crystal structure&amp;substanceId=</t>
  </si>
  <si>
    <t>https://materials.springer.com/search?searchTerm=TiC&amp;substanceId=smsid_licrhawbmpdntfum</t>
  </si>
  <si>
    <t>["'cadmium'."]</t>
  </si>
  <si>
    <t>https://materials.springer.com/textsearch?searchTerm=cadmium</t>
  </si>
  <si>
    <t>["'cadmium telluride'."]</t>
  </si>
  <si>
    <t>https://materials.springer.com/textsearch?searchTerm=cadmium+telluride&amp;propertyFacet=atomic+environment&amp;autoRedirectTextSearch=true</t>
  </si>
  <si>
    <t>https://materials.springer.com/search?searchTerm=TiCu&amp;substanceId=smsid_lzlcviyiwpxkkqfk</t>
  </si>
  <si>
    <t>https://materials.springer.com/textsearch?searchTerm=cadmium+telluride&amp;substanceId=smsid_vwmqoexmxwajbcfv&amp;autoRedirectTextSearch=true</t>
  </si>
  <si>
    <t>https://materials.springer.com/search?searchTerm=TiN&amp;pageNumber=2&amp;autoRedirectTextSearch=false&amp;substanceId=</t>
  </si>
  <si>
    <t>https://materials.springer.com/textsearch?searchTerm=Cadmium+telluride&amp;substanceId=smsid_vwmqoexmxwajbcfv&amp;autoRedirectTextSearch=true</t>
  </si>
  <si>
    <t>https://materials.springer.com/search?searchTerm=TiO2&amp;substanceId=smsid_ncztbcooepzackrm</t>
  </si>
  <si>
    <t>["'Nobel Prize'."]</t>
  </si>
  <si>
    <t>https://materials.springer.com/textsearch?searchTerm=Nobel+Prize&amp;propertyFacet=&amp;autoRedirectTextSearch=true</t>
  </si>
  <si>
    <t>https://materials.springer.com/search?searchTerm=Titanium&amp;substanceId=smsid_kedqtgexyhhrsloe</t>
  </si>
  <si>
    <t>["'porosity'."]</t>
  </si>
  <si>
    <t>https://materials.springer.com/textsearch?searchTerm=porosity&amp;propertyFacet=&amp;autoRedirectTextSearch=true</t>
  </si>
  <si>
    <t>https://materials.springer.com/search?pageNumber=1&amp;searchTerm=&amp;oldPageNumber=14&amp;totalNumberOfPages=14&amp;autoRedirectTextSearch=false&amp;datasourceFacet=Metal+foam</t>
  </si>
  <si>
    <t>https://materials.springer.com/search?pageNumber=14&amp;searchTerm=&amp;oldPageNumber=8&amp;totalNumberOfPages=14&amp;autoRedirectTextSearch=false&amp;datasourceFacet=Metal+foam</t>
  </si>
  <si>
    <t>https://materials.springer.com/search?pageNumber=15&amp;searchTerm=Fe+(porosity+61.1%)&amp;oldPageNumber=1&amp;totalNumberOfPages=15&amp;autoRedirectTextSearch=false&amp;datasourceFacet=Metal+foam&amp;datasourceFacet=sm_msi</t>
  </si>
  <si>
    <t>https://materials.springer.com/search?searchTerm=VO2&amp;substanceId=smsid_hbufybmdgwzofiai</t>
  </si>
  <si>
    <t>https://materials.springer.com/search?pageNumber=15&amp;searchTerm=Fe+(porosity+61.1%)&amp;oldPageNumber=1&amp;totalNumberOfPages=15&amp;autoRedirectTextSearch=false&amp;datasourceFacet=Metal+foam&amp;datasourceFacet=sm_msi&amp;datasourceFacet=corrosion</t>
  </si>
  <si>
    <t>https://materials.springer.com/search?pageNumber=17&amp;searchTerm=stainless+steel+(Porosity+96%)&amp;oldPageNumber=1&amp;totalNumberOfPages=17&amp;autoRedirectTextSearch=false</t>
  </si>
  <si>
    <t>https://materials.springer.com/search?searchTerm=VSe2&amp;pageNumber=3&amp;autoRedirectTextSearch=false&amp;substanceId=</t>
  </si>
  <si>
    <t>['substance: steel; ']</t>
  </si>
  <si>
    <t>https://materials.springer.com/search?pageNumber=17&amp;searchTerm=steel+(&amp;oldPageNumber=1&amp;totalNumberOfPages=17&amp;autoRedirectTextSearch=false</t>
  </si>
  <si>
    <t>https://materials.springer.com/search?pageNumber=19&amp;searchTerm=water+(&amp;oldPageNumber=1&amp;totalNumberOfPages=19&amp;autoRedirectTextSearch=false&amp;datasourceFacet=sm_tpp</t>
  </si>
  <si>
    <t>https://materials.springer.com/search?searchTerm=WC&amp;oldPageNumber=1&amp;totalNumberOfPages=3&amp;autoRedirectTextSearch=false&amp;propertyFacet=crystal structure&amp;propertyFacet=X-ray diffraction&amp;substanceId=</t>
  </si>
  <si>
    <t>https://materials.springer.com/search?pageNumber=19&amp;searchTerm=water+(&amp;oldPageNumber=1&amp;totalNumberOfPages=19&amp;autoRedirectTextSearch=false&amp;datasourceFacet=sm_tpp&amp;datasourceFacet=corrosion</t>
  </si>
  <si>
    <t>https://materials.springer.com/search?pageNumber=19&amp;searchTerm=water+(&amp;oldPageNumber=1&amp;totalNumberOfPages=19&amp;autoRedirectTextSearch=false&amp;datasourceFacet=sm_tpp&amp;datasourceFacet=smi_sc</t>
  </si>
  <si>
    <t>https://materials.springer.com/search?searchTerm=WO3&amp;substanceId=smsid_mllojvbafbbzzihw</t>
  </si>
  <si>
    <t>https://materials.springer.com/search?pageNumber=227&amp;searchTerm=Fe+(porosity+67.6%)&amp;oldPageNumber=1&amp;totalNumberOfPages=227&amp;autoRedirectTextSearch=false</t>
  </si>
  <si>
    <t>https://materials.springer.com/search?pageNumber=23&amp;searchTerm=cdte&amp;oldPageNumber=1&amp;totalNumberOfPages=23&amp;autoRedirectTextSearch=false</t>
  </si>
  <si>
    <t>['substance: gaas; ']</t>
  </si>
  <si>
    <t>https://materials.springer.com/search?searchTerm=WSe2&amp;substanceId=smsid_goldgqeblnolqtma</t>
  </si>
  <si>
    <t>https://materials.springer.com/search?pageNumber=39&amp;searchTerm=gaas+(&amp;oldPageNumber=1&amp;totalNumberOfPages=39&amp;autoRedirectTextSearch=false</t>
  </si>
  <si>
    <t>3,36,398</t>
  </si>
  <si>
    <t>https://materials.springer.com/search?pageNumber=52&amp;searchTerm=water+(&amp;oldPageNumber=1&amp;totalNumberOfPages=52&amp;autoRedirectTextSearch=false&amp;datasourceFacet=lb</t>
  </si>
  <si>
    <t>https://materials.springer.com/search?pageNumber=71&amp;searchTerm=water+(&amp;oldPageNumber=1&amp;totalNumberOfPages=71&amp;autoRedirectTextSearch=false</t>
  </si>
  <si>
    <t>https://materials.springer.com/search?pageNumber=8&amp;searchTerm=&amp;oldPageNumber=1&amp;totalNumberOfPages=14&amp;autoRedirectTextSearch=false&amp;datasourceFacet=Metal+foam</t>
  </si>
  <si>
    <t>https://materials.springer.com/search?searchTerm=zno&amp;oldPageNumber=1&amp;totalNumberOfPages=20&amp;autoRedirectTextSearch=false&amp;propertyFacet=Young's modulus&amp;substanceId=</t>
  </si>
  <si>
    <t>https://materials.springer.com/search?pageNumber=8&amp;searchTerm=cdte&amp;oldPageNumber=1&amp;totalNumberOfPages=8&amp;autoRedirectTextSearch=false&amp;datasourceFacet=lb&amp;datasourceFacet=smi_sc</t>
  </si>
  <si>
    <t>https://materials.springer.com/search?pageNumber=8&amp;searchTerm=Fe&amp;oldPageNumber=1&amp;totalNumberOfPages=8&amp;autoRedirectTextSearch=false&amp;substanceId=smsid_batkqsksgcxeqnmh</t>
  </si>
  <si>
    <t>https://materials.springer.com/search?pageNumber=90&amp;searchTerm=benzene++&amp;oldPageNumber=1&amp;totalNumberOfPages=90&amp;autoRedirectTextSearch=false</t>
  </si>
  <si>
    <t>https://materials.springer.com/search?searchTerm=&amp;oldPageNumber=1&amp;totalNumberOfPages=27&amp;autoRedirectTextSearch=false&amp;substanceId=</t>
  </si>
  <si>
    <t>https://materials.springer.com/search?searchTerm=&amp;oldPageNumber=1&amp;totalNumberOfPages=27537&amp;autoRedirectTextSearch=false&amp;datasourceFacet=sm_msi&amp;datasourceFacet=sm_isp&amp;disciplineFacet=mechanics&amp;substanceId=</t>
  </si>
  <si>
    <t>Search Snippet</t>
  </si>
  <si>
    <t>https://materials.springer.com/search?searchTerm=&amp;oldPageNumber=1&amp;totalNumberOfPages=294&amp;autoRedirectTextSearch=false&amp;datasourceFacet=sm_msi&amp;disciplineFacet=mechanics&amp;substanceId=</t>
  </si>
  <si>
    <t>Ebie's Comments (Refer to Column I)</t>
  </si>
  <si>
    <t>5,50,732</t>
  </si>
  <si>
    <t>https://materials.springer.com/search?searchTerm=&amp;oldPageNumber=1&amp;totalNumberOfPages=4197&amp;autoRedirectTextSearch=false&amp;datasourceFacet=sm_msi&amp;datasourceFacet=sm_isp&amp;substanceId=</t>
  </si>
  <si>
    <t>not considered</t>
  </si>
  <si>
    <t>https://materials.springer.com/search?searchTerm=&amp;oldPageNumber=1&amp;totalNumberOfPages=4197&amp;autoRedirectTextSearch=false&amp;propertyFacet=absorbance&amp;datasourceFacet=sm_msi&amp;substanceId=</t>
  </si>
  <si>
    <t>https://materials.springer.com/search?searchTerm=&amp;oldPageNumber=1&amp;totalNumberOfPages=561&amp;autoRedirectTextSearch=false&amp;propertyFacet=phase</t>
  </si>
  <si>
    <t>https://materials.springer.com/search?searchTerm=&amp;oldPageNumber=1&amp;totalNumberOfPages=8&amp;autoRedirectTextSearch=false&amp;datasourceFacet=sm_ptd&amp;disciplineFacet=electromagnetism&amp;substanceId=</t>
  </si>
  <si>
    <t xml:space="preserve">LB: not considered </t>
  </si>
  <si>
    <t>https://materials.springer.com/search?searchTerm=&amp;pageNumber=10&amp;autoRedirectTextSearch=false&amp;datasourceFacet=Metal foam&amp;substanceId=</t>
  </si>
  <si>
    <t>316L stainless steel</t>
  </si>
  <si>
    <t>https://materials.springer.com/search?searchTerm=316L+stainless+steel&amp;propertyFacet=</t>
  </si>
  <si>
    <t>https://materials.springer.com/search?searchTerm=316L+stainless+steel+(porosity+92.4%)&amp;pageNumber=2&amp;autoRedirectTextSearch=false&amp;substanceId=</t>
  </si>
  <si>
    <t>316L stainless steel (porosity 92.4%)</t>
  </si>
  <si>
    <t>https://materials.springer.com/search?searchTerm=316L+stainless+steel+(porosity+92.4%)&amp;propertyFacet=</t>
  </si>
  <si>
    <t>https://materials.springer.com/search?searchTerm=5-Bromo-1-methyl-2-phenyl-2H-cyclopenta[d]pyridazine&amp;substanceId=smsid_yxwbnnutmcdcajxv</t>
  </si>
  <si>
    <t>978-3-540-49315-0</t>
  </si>
  <si>
    <t>['bibliography: 978-3-540-49315-0']</t>
  </si>
  <si>
    <t>https://materials.springer.com/search?searchTerm=978-3-540-49315-0&amp;propertyFacet=</t>
  </si>
  <si>
    <t>A357 aluminium alloy (porosity 68.7%)</t>
  </si>
  <si>
    <t>https://materials.springer.com/search?searchTerm=A357+aluminium+alloy+(porosity+68.7%)&amp;propertyFacet=</t>
  </si>
  <si>
    <t>A357 aluminium alloy (porosity 74.9%)</t>
  </si>
  <si>
    <t>https://materials.springer.com/search?searchTerm=A357+aluminium+alloy+(porosity+74.9%)&amp;propertyFacet=</t>
  </si>
  <si>
    <t>air</t>
  </si>
  <si>
    <t>['substance: air ']</t>
  </si>
  <si>
    <t>https://materials.springer.com/search?searchTerm=air&amp;propertyFacet=</t>
  </si>
  <si>
    <t>al</t>
  </si>
  <si>
    <t>https://materials.springer.com/search?searchTerm=al&amp;propertyFacet=</t>
  </si>
  <si>
    <t>al fe</t>
  </si>
  <si>
    <t>https://materials.springer.com/search?searchTerm=al+fe&amp;propertyFacet=</t>
  </si>
  <si>
    <t>AlSi9Mg aluminium alloy (90.89% Al, 8.90% Si, 0.21% Mg) (porosity 60.6%)</t>
  </si>
  <si>
    <t>https://materials.springer.com/search?searchTerm=AlSi9Mg+aluminium+alloy+(90.89%+Al,+8.90%+Si,+0.21%+Mg)+(porosity+60.6%)&amp;propertyFacet=</t>
  </si>
  <si>
    <t>https://materials.springer.com/search?searchTerm=Alumina&amp;substanceId=smsid_cuvvmmbxdwfdupkl</t>
  </si>
  <si>
    <t>Aluminium 87.05% - silicon 11.95% - magnesium 0.60% - titanium hydride 0.40% (porosity 77%)</t>
  </si>
  <si>
    <t>https://materials.springer.com/search?searchTerm=Aluminium+87.05%+-+silicon+11.95%+-+magnesium+0.60%+-+titanium+hydride+0.40%+(porosity+77%)&amp;propertyFacet=</t>
  </si>
  <si>
    <t>aluminium arsenide</t>
  </si>
  <si>
    <t>['substance: aluminium arsenide ']</t>
  </si>
  <si>
    <t>https://materials.springer.com/search?searchTerm=aluminium+arsenide&amp;propertyFacet=</t>
  </si>
  <si>
    <t>AZ91 magnesium alloy - 2% of MgH2 addition (porosity 15%)</t>
  </si>
  <si>
    <t>https://materials.springer.com/search?searchTerm=AZ91+magnesium+alloy+-+2%+of+MgH2+addition+(porosity+15%)&amp;propertyFacet=</t>
  </si>
  <si>
    <t>Corrosion: not considered</t>
  </si>
  <si>
    <t>https://materials.springer.com/search?searchTerm=Benzen&amp;substanceId=smsid_cdqphgnpefyyocwt</t>
  </si>
  <si>
    <t>BENZENE</t>
  </si>
  <si>
    <t>https://materials.springer.com/search?searchTerm=BENZENE&amp;propertyFacet=</t>
  </si>
  <si>
    <t>MSI: not considered</t>
  </si>
  <si>
    <t>ISP: not considered</t>
  </si>
  <si>
    <t>PTD: not considered</t>
  </si>
  <si>
    <t>Substance Profile: not considered</t>
  </si>
  <si>
    <t>TPP: not considered</t>
  </si>
  <si>
    <t>Multiple Facets: not considered</t>
  </si>
  <si>
    <t xml:space="preserve">Search term has unusual characters, accents etc.
User might have copy/pasted from some other document. </t>
  </si>
  <si>
    <t>Unusual search term. Not a substance.</t>
  </si>
  <si>
    <t>LB: not considered</t>
  </si>
  <si>
    <t>Structure Search: not considered</t>
  </si>
  <si>
    <t>Seems to be an author name. But since multiple authors could
exist for the same search name, unque snippets cannot be 
suggested. (Unless you have first name tagged to surname)</t>
  </si>
  <si>
    <t>Highly unlikely that user would use c_1200260' as search term.
Propably bookmarked page. But since the ID is from ISP, and 
it is known to change between different ISP deliveries for the
same substance, uniqueness cannot be guranteed.</t>
  </si>
  <si>
    <t>Unusual search term '\'. Not a substance.</t>
  </si>
  <si>
    <t>We do have snippet for this search term. (Not digital incorrect?)
Also strange japanese characters(?) in search term.</t>
  </si>
  <si>
    <t>Comments</t>
  </si>
  <si>
    <t>Research</t>
  </si>
  <si>
    <t>Institute data or IP</t>
  </si>
  <si>
    <t>No IP data shared by analytics but it provides a field called as Client Id (A unique ID that Analytics assigns to each device from which users engage your content.)</t>
  </si>
  <si>
    <t xml:space="preserve">Client ID (Column present under) -&gt; Audience -&gt; User Explorer </t>
  </si>
  <si>
    <t>Else Under Demographics it provides Gender, Age etc. information</t>
  </si>
  <si>
    <t>Reference: Analytics don't share IP in its interface: https://www.jeffalytics.com/ip-tracking-google-analytics/#:~:targetText=IP%20addresses%20are%20not%20available,in%20your%20Google%20Analytics%20reports.</t>
  </si>
  <si>
    <t>Reason for 0 results column Served from has value as Graph &amp; Search Category col. has value Static</t>
  </si>
  <si>
    <t>Url pattern has /search so Graph based results + whenever no interactive search category by default codebase marks it as static</t>
  </si>
  <si>
    <t>Suggestion</t>
  </si>
  <si>
    <t>ToDo:</t>
  </si>
  <si>
    <t>If required we can add additional condition in code incase 0 results mark these columns as empty</t>
  </si>
  <si>
    <t>Analytics Report Headers/columns</t>
  </si>
  <si>
    <t>Purpose</t>
  </si>
  <si>
    <t>This is extracted from url that we import from analytics report for a month into code</t>
  </si>
  <si>
    <t>Possible Values for this are either Graph or Marklogic. This is decided based on url pattern i.e. /search or /textsearch</t>
  </si>
  <si>
    <t>Possible values for this are either Substance or Property. This is consistent to what we see on search snippet result page of our website when that particular url is hit</t>
  </si>
  <si>
    <t>Anuthing i.e. neither recognised as substance or property (i.e. discarded) is marked as non-contextual</t>
  </si>
  <si>
    <t>This gives number of results that are served from stardog database which may include interactive or non-interactive results/snippets</t>
  </si>
  <si>
    <t>This gives number of results that are served from marklogic database i.e. textsearch</t>
  </si>
  <si>
    <t>This field value is filled from analytics report for a month. It is the average number of times visitors viewed a search results page after performing a search.</t>
  </si>
  <si>
    <t>This field value is filled from analytics report for a month. Total Unique Searches is the number of times people searched your site. Duplicate searches within a single visit are excluded.</t>
  </si>
  <si>
    <t>It can either be static or Interactive and static. Static when no interactive snippet for particular search term. And Interactive and static means interactive snippet + static snippets/results for searched term</t>
  </si>
  <si>
    <t>This field is imported as it is from analytics report. Kept in our reporting system for reference to understand behavior/nature of search like Graph/ML search etc.</t>
  </si>
  <si>
    <t>Notes:</t>
  </si>
  <si>
    <t>For time being only those results are picked from GA which are related to graph or Marklogic Search i.e url related search snippet results rest all URLs are discarded while processing analytics report into code</t>
  </si>
  <si>
    <t>Intelligence to code would be given in phase-2 where it would do some learning from customised dictionary and own its own suggest whether a term needs digitisation or updation in existing DB. Rather than complete dependency on SME for intervention/analysis of this report</t>
  </si>
  <si>
    <t>% of Graph vs ML</t>
  </si>
  <si>
    <t>Where Graph results are less than 10% of the ML results.</t>
  </si>
  <si>
    <t>Source Data Error</t>
  </si>
  <si>
    <t>Static vs Interactive by database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</si>
</sst>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h:mm:ss"/>
  </numFmts>
  <fonts count="18">
    <font>
      <sz val="10.0"/>
      <color rgb="FF000000"/>
      <name val="Arial"/>
    </font>
    <font>
      <b/>
    </font>
    <font/>
    <font>
      <sz val="12.0"/>
      <color rgb="FF000000"/>
      <name val="Calibri"/>
    </font>
    <font>
      <u/>
      <sz val="12.0"/>
      <color rgb="FF000000"/>
      <name val="Calibri"/>
    </font>
    <font>
      <sz val="11.0"/>
      <color rgb="FF000000"/>
      <name val="Monospace"/>
    </font>
    <font>
      <u/>
      <color rgb="FF0000FF"/>
    </font>
    <font>
      <u/>
      <color rgb="FF0000FF"/>
    </font>
    <font>
      <u/>
      <color rgb="FF0000FF"/>
    </font>
    <font>
      <color rgb="FF000000"/>
      <name val="Roboto"/>
    </font>
    <font>
      <u/>
      <color rgb="FF000000"/>
      <name val="Roboto"/>
    </font>
    <font>
      <u/>
      <sz val="12.0"/>
      <color rgb="FF000000"/>
      <name val="Calibri"/>
    </font>
    <font>
      <u/>
      <color rgb="FF0000FF"/>
    </font>
    <font>
      <u/>
      <sz val="12.0"/>
      <color rgb="FF000000"/>
      <name val="Calibri"/>
    </font>
    <font>
      <u/>
      <color rgb="FF0000FF"/>
    </font>
    <font>
      <u/>
      <color rgb="FF0000FF"/>
    </font>
    <font>
      <sz val="10.0"/>
      <color rgb="FF000000"/>
      <name val="Roboto"/>
    </font>
    <font>
      <b/>
      <sz val="12.0"/>
      <color rgb="FF000000"/>
      <name val="Calibri"/>
    </font>
  </fonts>
  <fills count="7">
    <fill>
      <patternFill patternType="none"/>
    </fill>
    <fill>
      <patternFill patternType="lightGray"/>
    </fill>
    <fill>
      <patternFill patternType="solid">
        <fgColor rgb="FFFFFFFF"/>
        <bgColor rgb="FFFFFFFF"/>
      </patternFill>
    </fill>
    <fill>
      <patternFill patternType="solid">
        <fgColor rgb="FFFFFF00"/>
        <bgColor rgb="FFFFFF00"/>
      </patternFill>
    </fill>
    <fill>
      <patternFill patternType="solid">
        <fgColor rgb="FFD9EAD3"/>
        <bgColor rgb="FFD9EAD3"/>
      </patternFill>
    </fill>
    <fill>
      <patternFill patternType="solid">
        <fgColor rgb="FFFFF2CC"/>
        <bgColor rgb="FFFFF2CC"/>
      </patternFill>
    </fill>
    <fill>
      <patternFill patternType="solid">
        <fgColor rgb="FFFFE599"/>
        <bgColor rgb="FFFFE599"/>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70">
    <xf borderId="0" fillId="0" fontId="0" numFmtId="0" xfId="0" applyAlignment="1" applyFont="1">
      <alignment readingOrder="0" shrinkToFit="0" vertical="bottom" wrapText="0"/>
    </xf>
    <xf borderId="1" fillId="0" fontId="1" numFmtId="0" xfId="0" applyAlignment="1" applyBorder="1" applyFont="1">
      <alignment readingOrder="0"/>
    </xf>
    <xf borderId="0" fillId="0" fontId="2" numFmtId="0" xfId="0" applyAlignment="1" applyFont="1">
      <alignment readingOrder="0"/>
    </xf>
    <xf borderId="1" fillId="0" fontId="1" numFmtId="0" xfId="0" applyAlignment="1" applyBorder="1" applyFont="1">
      <alignment readingOrder="0" shrinkToFit="0" wrapText="1"/>
    </xf>
    <xf borderId="1" fillId="0" fontId="2" numFmtId="0" xfId="0" applyAlignment="1" applyBorder="1" applyFont="1">
      <alignment readingOrder="0"/>
    </xf>
    <xf borderId="0" fillId="0" fontId="1" numFmtId="0" xfId="0" applyFont="1"/>
    <xf borderId="0" fillId="0" fontId="3" numFmtId="0" xfId="0" applyAlignment="1" applyFont="1">
      <alignment readingOrder="0" shrinkToFit="0" vertical="bottom" wrapText="0"/>
    </xf>
    <xf borderId="0" fillId="0" fontId="3" numFmtId="0" xfId="0" applyAlignment="1" applyFont="1">
      <alignment horizontal="right" readingOrder="0" shrinkToFit="0" vertical="bottom" wrapText="0"/>
    </xf>
    <xf borderId="0" fillId="0" fontId="3" numFmtId="3" xfId="0" applyAlignment="1" applyFont="1" applyNumberFormat="1">
      <alignment horizontal="right" readingOrder="0" shrinkToFit="0" vertical="bottom" wrapText="0"/>
    </xf>
    <xf borderId="0" fillId="0" fontId="4" numFmtId="0" xfId="0" applyAlignment="1" applyFont="1">
      <alignment readingOrder="0" shrinkToFit="0" vertical="bottom" wrapText="0"/>
    </xf>
    <xf borderId="0" fillId="2" fontId="5" numFmtId="0" xfId="0" applyAlignment="1" applyFill="1" applyFont="1">
      <alignment horizontal="left" readingOrder="0" shrinkToFit="0" wrapText="1"/>
    </xf>
    <xf borderId="0" fillId="2" fontId="5" numFmtId="164" xfId="0" applyAlignment="1" applyFont="1" applyNumberFormat="1">
      <alignment horizontal="left" readingOrder="0" shrinkToFit="0" wrapText="1"/>
    </xf>
    <xf borderId="1" fillId="0" fontId="2" numFmtId="0" xfId="0" applyAlignment="1" applyBorder="1" applyFont="1">
      <alignment readingOrder="0" shrinkToFit="0" wrapText="1"/>
    </xf>
    <xf quotePrefix="1" borderId="0" fillId="0" fontId="2" numFmtId="0" xfId="0" applyAlignment="1" applyFont="1">
      <alignment readingOrder="0"/>
    </xf>
    <xf quotePrefix="1" borderId="1" fillId="0" fontId="2" numFmtId="0" xfId="0" applyAlignment="1" applyBorder="1" applyFont="1">
      <alignment readingOrder="0"/>
    </xf>
    <xf borderId="1" fillId="0" fontId="6" numFmtId="0" xfId="0" applyAlignment="1" applyBorder="1" applyFont="1">
      <alignment readingOrder="0" shrinkToFit="0" wrapText="1"/>
    </xf>
    <xf borderId="0" fillId="0" fontId="7" numFmtId="0" xfId="0" applyAlignment="1" applyFont="1">
      <alignment readingOrder="0"/>
    </xf>
    <xf borderId="1" fillId="0" fontId="2" numFmtId="0" xfId="0" applyBorder="1" applyFont="1"/>
    <xf borderId="1" fillId="0" fontId="2" numFmtId="0" xfId="0" applyAlignment="1" applyBorder="1" applyFont="1">
      <alignment shrinkToFit="0" wrapText="1"/>
    </xf>
    <xf borderId="0" fillId="0" fontId="3" numFmtId="0" xfId="0" applyAlignment="1" applyFont="1">
      <alignment shrinkToFit="0" vertical="bottom" wrapText="0"/>
    </xf>
    <xf quotePrefix="1" borderId="1" fillId="0" fontId="2" numFmtId="0" xfId="0" applyAlignment="1" applyBorder="1" applyFont="1">
      <alignment readingOrder="0" shrinkToFit="0" wrapText="1"/>
    </xf>
    <xf borderId="0" fillId="0" fontId="3" numFmtId="0" xfId="0" applyAlignment="1" applyFont="1">
      <alignment shrinkToFit="0" vertical="bottom" wrapText="0"/>
    </xf>
    <xf borderId="0" fillId="0" fontId="3" numFmtId="3" xfId="0" applyAlignment="1" applyFont="1" applyNumberFormat="1">
      <alignment readingOrder="0" shrinkToFit="0" vertical="bottom" wrapText="0"/>
    </xf>
    <xf borderId="0" fillId="0" fontId="3" numFmtId="0" xfId="0" applyAlignment="1" applyFont="1">
      <alignment readingOrder="0" vertical="bottom"/>
    </xf>
    <xf borderId="1" fillId="0" fontId="8" numFmtId="0" xfId="0" applyAlignment="1" applyBorder="1" applyFont="1">
      <alignment readingOrder="0"/>
    </xf>
    <xf borderId="0" fillId="0" fontId="2" numFmtId="0" xfId="0" applyAlignment="1" applyFont="1">
      <alignment shrinkToFit="0" wrapText="1"/>
    </xf>
    <xf borderId="0" fillId="2" fontId="9" numFmtId="0" xfId="0" applyAlignment="1" applyFont="1">
      <alignment readingOrder="0"/>
    </xf>
    <xf borderId="0" fillId="2" fontId="10" numFmtId="0" xfId="0" applyAlignment="1" applyFont="1">
      <alignment readingOrder="0"/>
    </xf>
    <xf borderId="0" fillId="0" fontId="3" numFmtId="0" xfId="0" applyAlignment="1" applyFont="1">
      <alignment horizontal="left" readingOrder="0" shrinkToFit="0" vertical="bottom" wrapText="0"/>
    </xf>
    <xf quotePrefix="1" borderId="0" fillId="0" fontId="3" numFmtId="0" xfId="0" applyAlignment="1" applyFont="1">
      <alignment readingOrder="0" shrinkToFit="0" vertical="bottom" wrapText="0"/>
    </xf>
    <xf borderId="0" fillId="0" fontId="1" numFmtId="0" xfId="0" applyAlignment="1" applyFont="1">
      <alignment readingOrder="0"/>
    </xf>
    <xf borderId="1" fillId="3" fontId="1" numFmtId="0" xfId="0" applyAlignment="1" applyBorder="1" applyFill="1" applyFont="1">
      <alignment readingOrder="0" shrinkToFit="0" wrapText="1"/>
    </xf>
    <xf borderId="0" fillId="3" fontId="1" numFmtId="0" xfId="0" applyAlignment="1" applyFont="1">
      <alignment readingOrder="0" shrinkToFit="0" wrapText="1"/>
    </xf>
    <xf borderId="1" fillId="0" fontId="3" numFmtId="0" xfId="0" applyAlignment="1" applyBorder="1" applyFont="1">
      <alignment readingOrder="0" shrinkToFit="0" vertical="bottom" wrapText="0"/>
    </xf>
    <xf borderId="1" fillId="0" fontId="3" numFmtId="0" xfId="0" applyAlignment="1" applyBorder="1" applyFont="1">
      <alignment readingOrder="0" shrinkToFit="0" vertical="bottom" wrapText="1"/>
    </xf>
    <xf borderId="1" fillId="0" fontId="3" numFmtId="0" xfId="0" applyAlignment="1" applyBorder="1" applyFont="1">
      <alignment horizontal="right" shrinkToFit="0" vertical="bottom" wrapText="0"/>
    </xf>
    <xf borderId="1" fillId="0" fontId="3" numFmtId="0" xfId="0" applyAlignment="1" applyBorder="1" applyFont="1">
      <alignment horizontal="right" readingOrder="0" shrinkToFit="0" vertical="bottom" wrapText="0"/>
    </xf>
    <xf borderId="1" fillId="0" fontId="11" numFmtId="0" xfId="0" applyAlignment="1" applyBorder="1" applyFont="1">
      <alignment readingOrder="0" shrinkToFit="0" vertical="bottom" wrapText="1"/>
    </xf>
    <xf borderId="1" fillId="0" fontId="3" numFmtId="3" xfId="0" applyAlignment="1" applyBorder="1" applyFont="1" applyNumberFormat="1">
      <alignment horizontal="right" shrinkToFit="0" vertical="bottom" wrapText="0"/>
    </xf>
    <xf borderId="1" fillId="0" fontId="2" numFmtId="0" xfId="0" applyBorder="1" applyFont="1"/>
    <xf quotePrefix="1" borderId="1" fillId="0" fontId="3" numFmtId="0" xfId="0" applyAlignment="1" applyBorder="1" applyFont="1">
      <alignment readingOrder="0" shrinkToFit="0" vertical="bottom" wrapText="0"/>
    </xf>
    <xf borderId="0" fillId="0" fontId="1" numFmtId="0" xfId="0" applyAlignment="1" applyFont="1">
      <alignment shrinkToFit="0" wrapText="1"/>
    </xf>
    <xf borderId="0" fillId="0" fontId="1" numFmtId="0" xfId="0" applyAlignment="1" applyFont="1">
      <alignment readingOrder="0" shrinkToFit="0" wrapText="1"/>
    </xf>
    <xf borderId="0" fillId="4" fontId="1" numFmtId="0" xfId="0" applyAlignment="1" applyFill="1" applyFont="1">
      <alignment readingOrder="0" shrinkToFit="0" vertical="center" wrapText="1"/>
    </xf>
    <xf borderId="0" fillId="0" fontId="12" numFmtId="0" xfId="0" applyAlignment="1" applyFont="1">
      <alignment shrinkToFit="0" wrapText="1"/>
    </xf>
    <xf borderId="0" fillId="4" fontId="2" numFmtId="0" xfId="0" applyAlignment="1" applyFont="1">
      <alignment readingOrder="0"/>
    </xf>
    <xf borderId="0" fillId="0" fontId="2" numFmtId="3" xfId="0" applyAlignment="1" applyFont="1" applyNumberFormat="1">
      <alignment shrinkToFit="0" wrapText="1"/>
    </xf>
    <xf borderId="0" fillId="0" fontId="3" numFmtId="0" xfId="0" applyAlignment="1" applyFont="1">
      <alignment readingOrder="0" shrinkToFit="0" vertical="bottom" wrapText="1"/>
    </xf>
    <xf borderId="0" fillId="0" fontId="3" numFmtId="0" xfId="0" applyAlignment="1" applyFont="1">
      <alignment horizontal="right" shrinkToFit="0" vertical="bottom" wrapText="0"/>
    </xf>
    <xf borderId="0" fillId="0" fontId="13" numFmtId="0" xfId="0" applyAlignment="1" applyFont="1">
      <alignment readingOrder="0" shrinkToFit="0" vertical="bottom" wrapText="1"/>
    </xf>
    <xf borderId="0" fillId="0" fontId="3" numFmtId="3" xfId="0" applyAlignment="1" applyFont="1" applyNumberFormat="1">
      <alignment horizontal="right" shrinkToFit="0" vertical="bottom" wrapText="0"/>
    </xf>
    <xf borderId="0" fillId="0" fontId="2" numFmtId="0" xfId="0" applyAlignment="1" applyFont="1">
      <alignment readingOrder="0" shrinkToFit="0" wrapText="1"/>
    </xf>
    <xf borderId="0" fillId="0" fontId="2" numFmtId="0" xfId="0" applyFont="1"/>
    <xf borderId="0" fillId="0" fontId="14" numFmtId="0" xfId="0" applyAlignment="1" applyFont="1">
      <alignment readingOrder="0" shrinkToFit="0" wrapText="1"/>
    </xf>
    <xf borderId="0" fillId="5" fontId="2" numFmtId="0" xfId="0" applyAlignment="1" applyFill="1" applyFont="1">
      <alignment shrinkToFit="0" wrapText="1"/>
    </xf>
    <xf borderId="0" fillId="5" fontId="2" numFmtId="3" xfId="0" applyAlignment="1" applyFont="1" applyNumberFormat="1">
      <alignment shrinkToFit="0" wrapText="1"/>
    </xf>
    <xf borderId="0" fillId="5" fontId="15" numFmtId="0" xfId="0" applyAlignment="1" applyFont="1">
      <alignment shrinkToFit="0" wrapText="1"/>
    </xf>
    <xf borderId="0" fillId="5" fontId="2" numFmtId="0" xfId="0" applyAlignment="1" applyFont="1">
      <alignment readingOrder="0"/>
    </xf>
    <xf borderId="0" fillId="5" fontId="2" numFmtId="0" xfId="0" applyFont="1"/>
    <xf borderId="0" fillId="4" fontId="2" numFmtId="0" xfId="0" applyFont="1"/>
    <xf borderId="0" fillId="0" fontId="3" numFmtId="3" xfId="0" applyAlignment="1" applyFont="1" applyNumberFormat="1">
      <alignment shrinkToFit="0" vertical="bottom" wrapText="0"/>
    </xf>
    <xf quotePrefix="1" borderId="0" fillId="0" fontId="2" numFmtId="0" xfId="0" applyAlignment="1" applyFont="1">
      <alignment readingOrder="0" shrinkToFit="0" wrapText="1"/>
    </xf>
    <xf borderId="0" fillId="6" fontId="2" numFmtId="0" xfId="0" applyFill="1" applyFont="1"/>
    <xf borderId="0" fillId="0" fontId="2" numFmtId="0" xfId="0" applyAlignment="1" applyFont="1">
      <alignment shrinkToFit="0" vertical="center" wrapText="1"/>
    </xf>
    <xf borderId="0" fillId="2" fontId="16" numFmtId="0" xfId="0" applyAlignment="1" applyFont="1">
      <alignment readingOrder="0" shrinkToFit="0" wrapText="1"/>
    </xf>
    <xf borderId="0" fillId="0" fontId="17" numFmtId="0" xfId="0" applyAlignment="1" applyFont="1">
      <alignment readingOrder="0" shrinkToFit="0" vertical="bottom" wrapText="0"/>
    </xf>
    <xf borderId="0" fillId="0" fontId="2" numFmtId="4" xfId="0" applyFont="1" applyNumberFormat="1"/>
    <xf borderId="0" fillId="0" fontId="2" numFmtId="10" xfId="0" applyFont="1" applyNumberFormat="1"/>
    <xf borderId="0" fillId="0" fontId="2" numFmtId="3" xfId="0" applyFont="1" applyNumberFormat="1"/>
    <xf borderId="0" fillId="3" fontId="2" numFmtId="0" xfId="0" applyAlignment="1" applyFont="1">
      <alignment readingOrder="0"/>
    </xf>
  </cellXfs>
  <cellStyles count="1">
    <cellStyle xfId="0" name="Normal" builtinId="0"/>
  </cellStyles>
  <dxfs count="6">
    <dxf>
      <font/>
      <fill>
        <patternFill patternType="none"/>
      </fill>
      <border/>
    </dxf>
    <dxf>
      <font>
        <color rgb="FF000000"/>
      </font>
      <fill>
        <patternFill patternType="solid">
          <fgColor rgb="FFFFFFFF"/>
          <bgColor rgb="FFFFFFFF"/>
        </patternFill>
      </fill>
      <border/>
    </dxf>
    <dxf>
      <font>
        <color rgb="FF000000"/>
      </font>
      <fill>
        <patternFill patternType="solid">
          <fgColor rgb="FFF3F3F3"/>
          <bgColor rgb="FFF3F3F3"/>
        </patternFill>
      </fill>
      <border>
        <right style="thin">
          <color rgb="FFFFFFFF"/>
        </right>
      </border>
    </dxf>
    <dxf>
      <font>
        <color rgb="FFFFFFFF"/>
      </font>
      <fill>
        <patternFill patternType="solid">
          <fgColor rgb="FF666666"/>
          <bgColor rgb="FF666666"/>
        </patternFill>
      </fill>
      <border>
        <bottom style="thin">
          <color rgb="FFFFFFFF"/>
        </bottom>
      </border>
    </dxf>
    <dxf>
      <font>
        <color rgb="FF000000"/>
      </font>
      <fill>
        <patternFill patternType="solid">
          <fgColor rgb="FFD9D9D9"/>
          <bgColor rgb="FFD9D9D9"/>
        </patternFill>
      </fill>
      <border>
        <top style="thin">
          <color rgb="FFFFFFFF"/>
        </top>
      </border>
    </dxf>
    <dxf>
      <font>
        <b/>
        <color rgb="FF000000"/>
      </font>
      <fill>
        <patternFill patternType="solid">
          <fgColor rgb="FFD9D9D9"/>
          <bgColor rgb="FFD9D9D9"/>
        </patternFill>
      </fill>
      <border>
        <top style="double">
          <color rgb="FF000000"/>
        </top>
      </border>
    </dxf>
  </dxfs>
  <tableStyles count="1">
    <tableStyle count="12" table="0" name="Google Sheets Pivot Table Style">
      <tableStyleElement dxfId="1" type="wholeTable"/>
      <tableStyleElement dxfId="2" type="firstRowSubheading"/>
      <tableStyleElement dxfId="2" type="secondRowSubheading"/>
      <tableStyleElement dxfId="2" type="thirdRowSubheading"/>
      <tableStyleElement dxfId="3" type="firstColumnSubheading"/>
      <tableStyleElement dxfId="3" type="secondColumnSubheading"/>
      <tableStyleElement dxfId="3" type="thirdColumnSubheading"/>
      <tableStyleElement dxfId="3" type="headerRow"/>
      <tableStyleElement dxfId="4" type="firstSubtotalRow"/>
      <tableStyleElement dxfId="4" type="secondSubtotalRow"/>
      <tableStyleElement dxfId="4" type="thirdSubtotalRow"/>
      <tableStyleElement dxfId="5" type="totalRow"/>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5" Type="http://schemas.openxmlformats.org/officeDocument/2006/relationships/worksheet" Target="worksheets/sheet13.xml"/><Relationship Id="rId14" Type="http://schemas.openxmlformats.org/officeDocument/2006/relationships/worksheet" Target="worksheets/sheet12.xml"/><Relationship Id="rId16" Type="http://schemas.openxmlformats.org/officeDocument/2006/relationships/pivotCacheDefinition" Target="pivotCache/pivotCacheDefinition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P1385" sheet="All Data"/>
  </cacheSource>
  <cacheFields>
    <cacheField name="ID" numFmtId="0">
      <sharedItems containsSemiMixedTypes="0" containsString="0" containsNumber="1" containsInteger="1">
        <n v="759.0"/>
        <n v="1384.0"/>
        <n v="689.0"/>
        <n v="1383.0"/>
        <n v="1382.0"/>
        <n v="915.0"/>
        <n v="1064.0"/>
        <n v="914.0"/>
        <n v="1063.0"/>
        <n v="629.0"/>
        <n v="727.0"/>
        <n v="842.0"/>
        <n v="688.0"/>
        <n v="44.0"/>
        <n v="465.0"/>
        <n v="211.0"/>
        <n v="261.0"/>
        <n v="593.0"/>
        <n v="642.0"/>
        <n v="1380.0"/>
        <n v="1379.0"/>
        <n v="1061.0"/>
        <n v="913.0"/>
        <n v="68.0"/>
        <n v="423.0"/>
        <n v="1377.0"/>
        <n v="1378.0"/>
        <n v="623.0"/>
        <n v="726.0"/>
        <n v="1060.0"/>
        <n v="1059.0"/>
        <n v="1376.0"/>
        <n v="622.0"/>
        <n v="1375.0"/>
        <n v="1372.0"/>
        <n v="1373.0"/>
        <n v="1057.0"/>
        <n v="1371.0"/>
        <n v="1369.0"/>
        <n v="1056.0"/>
        <n v="1055.0"/>
        <n v="1368.0"/>
        <n v="464.0"/>
        <n v="463.0"/>
        <n v="591.0"/>
        <n v="210.0"/>
        <n v="422.0"/>
        <n v="1054.0"/>
        <n v="910.0"/>
        <n v="1366.0"/>
        <n v="590.0"/>
        <n v="1365.0"/>
        <n v="701.0"/>
        <n v="909.0"/>
        <n v="1363.0"/>
        <n v="758.0"/>
        <n v="1362.0"/>
        <n v="835.0"/>
        <n v="836.0"/>
        <n v="1053.0"/>
        <n v="908.0"/>
        <n v="1360.0"/>
        <n v="907.0"/>
        <n v="1359.0"/>
        <n v="1358.0"/>
        <n v="1357.0"/>
        <n v="371.0"/>
        <n v="1356.0"/>
        <n v="589.0"/>
        <n v="216.0"/>
        <n v="209.0"/>
        <n v="67.0"/>
        <n v="233.0"/>
        <n v="588.0"/>
        <n v="1354.0"/>
        <n v="905.0"/>
        <n v="686.0"/>
        <n v="1350.0"/>
        <n v="1067.0"/>
        <n v="1050.0"/>
        <n v="1049.0"/>
        <n v="834.0"/>
        <n v="756.0"/>
        <n v="1048.0"/>
        <n v="637.0"/>
        <n v="208.0"/>
        <n v="318.0"/>
        <n v="207.0"/>
        <n v="260.0"/>
        <n v="206.0"/>
        <n v="587.0"/>
        <n v="205.0"/>
        <n v="317.0"/>
        <n v="1047.0"/>
        <n v="1345.0"/>
        <n v="1046.0"/>
        <n v="755.0"/>
        <n v="1045.0"/>
        <n v="1344.0"/>
        <n v="700.0"/>
        <n v="1343.0"/>
        <n v="832.0"/>
        <n v="685.0"/>
        <n v="699.0"/>
        <n v="831.0"/>
        <n v="903.0"/>
        <n v="1342.0"/>
        <n v="1341.0"/>
        <n v="586.0"/>
        <n v="421.0"/>
        <n v="370.0"/>
        <n v="585.0"/>
        <n v="1339.0"/>
        <n v="636.0"/>
        <n v="1043.0"/>
        <n v="900.0"/>
        <n v="1042.0"/>
        <n v="1040.0"/>
        <n v="1337.0"/>
        <n v="1039.0"/>
        <n v="1069.0"/>
        <n v="204.0"/>
        <n v="316.0"/>
        <n v="203.0"/>
        <n v="315.0"/>
        <n v="202.0"/>
        <n v="314.0"/>
        <n v="43.0"/>
        <n v="259.0"/>
        <n v="420.0"/>
        <n v="201.0"/>
        <n v="313.0"/>
        <n v="830.0"/>
        <n v="754.0"/>
        <n v="682.0"/>
        <n v="1336.0"/>
        <n v="898.0"/>
        <n v="897.0"/>
        <n v="1334.0"/>
        <n v="1333.0"/>
        <n v="1036.0"/>
        <n v="628.0"/>
        <n v="753.0"/>
        <n v="895.0"/>
        <n v="752.0"/>
        <n v="1328.0"/>
        <n v="1035.0"/>
        <n v="1327.0"/>
        <n v="681.0"/>
        <n v="1326.0"/>
        <n v="1034.0"/>
        <n v="1033.0"/>
        <n v="619.0"/>
        <n v="1322.0"/>
        <n v="1030.0"/>
        <n v="828.0"/>
        <n v="829.0"/>
        <n v="584.0"/>
        <n v="894.0"/>
        <n v="1029.0"/>
        <n v="462.0"/>
        <n v="583.0"/>
        <n v="418.0"/>
        <n v="725.0"/>
        <n v="618.0"/>
        <n v="1028.0"/>
        <n v="200.0"/>
        <n v="312.0"/>
        <n v="199.0"/>
        <n v="311.0"/>
        <n v="680.0"/>
        <n v="582.0"/>
        <n v="698.0"/>
        <n v="1321.0"/>
        <n v="581.0"/>
        <n v="827.0"/>
        <n v="893.0"/>
        <n v="1318.0"/>
        <n v="198.0"/>
        <n v="310.0"/>
        <n v="1317.0"/>
        <n v="730.0"/>
        <n v="1026.0"/>
        <n v="1316.0"/>
        <n v="461.0"/>
        <n v="751.0"/>
        <n v="891.0"/>
        <n v="1315.0"/>
        <n v="42.0"/>
        <n v="417.0"/>
        <n v="917.0"/>
        <n v="197.0"/>
        <n v="258.0"/>
        <n v="1312.0"/>
        <n v="1311.0"/>
        <n v="1310.0"/>
        <n v="1309.0"/>
        <n v="579.0"/>
        <n v="257.0"/>
        <n v="309.0"/>
        <n v="66.0"/>
        <n v="243.0"/>
        <n v="369.0"/>
        <n v="602.0"/>
        <n v="256.0"/>
        <n v="1308.0"/>
        <n v="1307.0"/>
        <n v="255.0"/>
        <n v="890.0"/>
        <n v="1305.0"/>
        <n v="697.0"/>
        <n v="696.0"/>
        <n v="1301.0"/>
        <n v="1300.0"/>
        <n v="1025.0"/>
        <n v="635.0"/>
        <n v="1022.0"/>
        <n v="1294.0"/>
        <n v="1023.0"/>
        <n v="1297.0"/>
        <n v="1074.0"/>
        <n v="1293.0"/>
        <n v="888.0"/>
        <n v="1020.0"/>
        <n v="648.0"/>
        <n v="1286.0"/>
        <n v="885.0"/>
        <n v="824.0"/>
        <n v="825.0"/>
        <n v="1017.0"/>
        <n v="1283.0"/>
        <n v="577.0"/>
        <n v="750.0"/>
        <n v="1016.0"/>
        <n v="724.0"/>
        <n v="749.0"/>
        <n v="1282.0"/>
        <n v="695.0"/>
        <n v="748.0"/>
        <n v="884.0"/>
        <n v="1281.0"/>
        <n v="196.0"/>
        <n v="307.0"/>
        <n v="883.0"/>
        <n v="1014.0"/>
        <n v="626.0"/>
        <n v="1277.0"/>
        <n v="576.0"/>
        <n v="219.0"/>
        <n v="308.0"/>
        <n v="218.0"/>
        <n v="306.0"/>
        <n v="882.0"/>
        <n v="823.0"/>
        <n v="1276.0"/>
        <n v="822.0"/>
        <n v="821.0"/>
        <n v="916.0"/>
        <n v="1011.0"/>
        <n v="1274.0"/>
        <n v="1273.0"/>
        <n v="655.0"/>
        <n v="819.0"/>
        <n v="1272.0"/>
        <n v="880.0"/>
        <n v="881.0"/>
        <n v="1068.0"/>
        <n v="694.0"/>
        <n v="723.0"/>
        <n v="1009.0"/>
        <n v="818.0"/>
        <n v="679.0"/>
        <n v="1270.0"/>
        <n v="1267.0"/>
        <n v="10.0"/>
        <n v="305.0"/>
        <n v="416.0"/>
        <n v="879.0"/>
        <n v="304.0"/>
        <n v="195.0"/>
        <n v="303.0"/>
        <n v="746.0"/>
        <n v="460.0"/>
        <n v="1264.0"/>
        <n v="653.0"/>
        <n v="722.0"/>
        <n v="813.0"/>
        <n v="878.0"/>
        <n v="877.0"/>
        <n v="634.0"/>
        <n v="1263.0"/>
        <n v="1007.0"/>
        <n v="721.0"/>
        <n v="641.0"/>
        <n v="1006.0"/>
        <n v="1262.0"/>
        <n v="1261.0"/>
        <n v="652.0"/>
        <n v="1005.0"/>
        <n v="194.0"/>
        <n v="302.0"/>
        <n v="193.0"/>
        <n v="65.0"/>
        <n v="575.0"/>
        <n v="1260.0"/>
        <n v="1241.0"/>
        <n v="1242.0"/>
        <n v="1243.0"/>
        <n v="1244.0"/>
        <n v="1245.0"/>
        <n v="1246.0"/>
        <n v="1247.0"/>
        <n v="1248.0"/>
        <n v="1249.0"/>
        <n v="1250.0"/>
        <n v="1251.0"/>
        <n v="1252.0"/>
        <n v="1253.0"/>
        <n v="1254.0"/>
        <n v="1255.0"/>
        <n v="1256.0"/>
        <n v="1257.0"/>
        <n v="1258.0"/>
        <n v="1259.0"/>
        <n v="1004.0"/>
        <n v="1239.0"/>
        <n v="876.0"/>
        <n v="719.0"/>
        <n v="720.0"/>
        <n v="745.0"/>
        <n v="1002.0"/>
        <n v="1001.0"/>
        <n v="1237.0"/>
        <n v="1235.0"/>
        <n v="615.0"/>
        <n v="1000.0"/>
        <n v="574.0"/>
        <n v="573.0"/>
        <n v="999.0"/>
        <n v="572.0"/>
        <n v="41.0"/>
        <n v="242.0"/>
        <n v="368.0"/>
        <n v="570.0"/>
        <n v="998.0"/>
        <n v="367.0"/>
        <n v="192.0"/>
        <n v="241.0"/>
        <n v="1231.0"/>
        <n v="1230.0"/>
        <n v="874.0"/>
        <n v="191.0"/>
        <n v="220.0"/>
        <n v="301.0"/>
        <n v="1229.0"/>
        <n v="810.0"/>
        <n v="997.0"/>
        <n v="693.0"/>
        <n v="569.0"/>
        <n v="1227.0"/>
        <n v="1226.0"/>
        <n v="300.0"/>
        <n v="217.0"/>
        <n v="366.0"/>
        <n v="1225.0"/>
        <n v="718.0"/>
        <n v="640.0"/>
        <n v="995.0"/>
        <n v="364.0"/>
        <n v="365.0"/>
        <n v="378.0"/>
        <n v="994.0"/>
        <n v="717.0"/>
        <n v="1223.0"/>
        <n v="716.0"/>
        <n v="809.0"/>
        <n v="715.0"/>
        <n v="873.0"/>
        <n v="991.0"/>
        <n v="808.0"/>
        <n v="807.0"/>
        <n v="1221.0"/>
        <n v="806.0"/>
        <n v="650.0"/>
        <n v="1219.0"/>
        <n v="190.0"/>
        <n v="254.0"/>
        <n v="567.0"/>
        <n v="189.0"/>
        <n v="234.0"/>
        <n v="872.0"/>
        <n v="678.0"/>
        <n v="561.0"/>
        <n v="560.0"/>
        <n v="989.0"/>
        <n v="414.0"/>
        <n v="188.0"/>
        <n v="299.0"/>
        <n v="714.0"/>
        <n v="1218.0"/>
        <n v="1217.0"/>
        <n v="677.0"/>
        <n v="1215.0"/>
        <n v="1216.0"/>
        <n v="1214.0"/>
        <n v="1213.0"/>
        <n v="1212.0"/>
        <n v="871.0"/>
        <n v="1209.0"/>
        <n v="743.0"/>
        <n v="1207.0"/>
        <n v="985.0"/>
        <n v="984.0"/>
        <n v="621.0"/>
        <n v="804.0"/>
        <n v="1206.0"/>
        <n v="1205.0"/>
        <n v="802.0"/>
        <n v="1204.0"/>
        <n v="869.0"/>
        <n v="1203.0"/>
        <n v="1202.0"/>
        <n v="980.0"/>
        <n v="413.0"/>
        <n v="645.0"/>
        <n v="978.0"/>
        <n v="1199.0"/>
        <n v="691.0"/>
        <n v="713.0"/>
        <n v="976.0"/>
        <n v="187.0"/>
        <n v="363.0"/>
        <n v="186.0"/>
        <n v="253.0"/>
        <n v="558.0"/>
        <n v="362.0"/>
        <n v="1066.0"/>
        <n v="975.0"/>
        <n v="868.0"/>
        <n v="361.0"/>
        <n v="974.0"/>
        <n v="867.0"/>
        <n v="617.0"/>
        <n v="1196.0"/>
        <n v="972.0"/>
        <n v="298.0"/>
        <n v="185.0"/>
        <n v="297.0"/>
        <n v="184.0"/>
        <n v="252.0"/>
        <n v="971.0"/>
        <n v="360.0"/>
        <n v="359.0"/>
        <n v="183.0"/>
        <n v="557.0"/>
        <n v="556.0"/>
        <n v="412.0"/>
        <n v="555.0"/>
        <n v="1193.0"/>
        <n v="800.0"/>
        <n v="741.0"/>
        <n v="866.0"/>
        <n v="969.0"/>
        <n v="865.0"/>
        <n v="1191.0"/>
        <n v="740.0"/>
        <n v="1190.0"/>
        <n v="690.0"/>
        <n v="1189.0"/>
        <n v="625.0"/>
        <n v="712.0"/>
        <n v="967.0"/>
        <n v="966.0"/>
        <n v="965.0"/>
        <n v="963.0"/>
        <n v="964.0"/>
        <n v="864.0"/>
        <n v="799.0"/>
        <n v="862.0"/>
        <n v="554.0"/>
        <n v="798.0"/>
        <n v="1186.0"/>
        <n v="711.0"/>
        <n v="961.0"/>
        <n v="620.0"/>
        <n v="796.0"/>
        <n v="959.0"/>
        <n v="861.0"/>
        <n v="1183.0"/>
        <n v="676.0"/>
        <n v="860.0"/>
        <n v="1182.0"/>
        <n v="859.0"/>
        <n v="1181.0"/>
        <n v="1180.0"/>
        <n v="1179.0"/>
        <n v="739.0"/>
        <n v="624.0"/>
        <n v="1177.0"/>
        <n v="1176.0"/>
        <n v="957.0"/>
        <n v="795.0"/>
        <n v="1175.0"/>
        <n v="1173.0"/>
        <n v="956.0"/>
        <n v="64.0"/>
        <n v="459.0"/>
        <n v="1174.0"/>
        <n v="1169.0"/>
        <n v="1166.0"/>
        <n v="1167.0"/>
        <n v="1165.0"/>
        <n v="1164.0"/>
        <n v="553.0"/>
        <n v="1162.0"/>
        <n v="858.0"/>
        <n v="919.0"/>
        <n v="954.0"/>
        <n v="1158.0"/>
        <n v="1159.0"/>
        <n v="1155.0"/>
        <n v="632.0"/>
        <n v="952.0"/>
        <n v="1154.0"/>
        <n v="710.0"/>
        <n v="1153.0"/>
        <n v="657.0"/>
        <n v="658.0"/>
        <n v="659.0"/>
        <n v="660.0"/>
        <n v="661.0"/>
        <n v="662.0"/>
        <n v="663.0"/>
        <n v="664.0"/>
        <n v="665.0"/>
        <n v="666.0"/>
        <n v="667.0"/>
        <n v="668.0"/>
        <n v="669.0"/>
        <n v="670.0"/>
        <n v="671.0"/>
        <n v="672.0"/>
        <n v="673.0"/>
        <n v="674.0"/>
        <n v="675.0"/>
        <n v="776.0"/>
        <n v="777.0"/>
        <n v="778.0"/>
        <n v="779.0"/>
        <n v="780.0"/>
        <n v="781.0"/>
        <n v="782.0"/>
        <n v="783.0"/>
        <n v="784.0"/>
        <n v="785.0"/>
        <n v="786.0"/>
        <n v="787.0"/>
        <n v="788.0"/>
        <n v="789.0"/>
        <n v="790.0"/>
        <n v="791.0"/>
        <n v="792.0"/>
        <n v="793.0"/>
        <n v="794.0"/>
        <n v="251.0"/>
        <n v="949.0"/>
        <n v="551.0"/>
        <n v="552.0"/>
        <n v="237.0"/>
        <n v="950.0"/>
        <n v="294.0"/>
        <n v="296.0"/>
        <n v="295.0"/>
        <n v="292.0"/>
        <n v="293.0"/>
        <n v="63.0"/>
        <n v="240.0"/>
        <n v="181.0"/>
        <n v="290.0"/>
        <n v="182.0"/>
        <n v="291.0"/>
        <n v="180.0"/>
        <n v="289.0"/>
        <n v="179.0"/>
        <n v="458.0"/>
        <n v="62.0"/>
        <n v="250.0"/>
        <n v="178.0"/>
        <n v="288.0"/>
        <n v="411.0"/>
        <n v="457.0"/>
        <n v="775.0"/>
        <n v="857.0"/>
        <n v="1148.0"/>
        <n v="1147.0"/>
        <n v="1146.0"/>
        <n v="1145.0"/>
        <n v="1144.0"/>
        <n v="774.0"/>
        <n v="773.0"/>
        <n v="772.0"/>
        <n v="1141.0"/>
        <n v="947.0"/>
        <n v="1140.0"/>
        <n v="1138.0"/>
        <n v="856.0"/>
        <n v="855.0"/>
        <n v="854.0"/>
        <n v="547.0"/>
        <n v="709.0"/>
        <n v="1136.0"/>
        <n v="708.0"/>
        <n v="1135.0"/>
        <n v="1134.0"/>
        <n v="40.0"/>
        <n v="456.0"/>
        <n v="177.0"/>
        <n v="287.0"/>
        <n v="358.0"/>
        <n v="1133.0"/>
        <n v="945.0"/>
        <n v="639.0"/>
        <n v="357.0"/>
        <n v="543.0"/>
        <n v="410.0"/>
        <n v="542.0"/>
        <n v="1132.0"/>
        <n v="1131.0"/>
        <n v="738.0"/>
        <n v="853.0"/>
        <n v="61.0"/>
        <n v="455.0"/>
        <n v="175.0"/>
        <n v="176.0"/>
        <n v="286.0"/>
        <n v="942.0"/>
        <n v="1129.0"/>
        <n v="541.0"/>
        <n v="540.0"/>
        <n v="1127.0"/>
        <n v="1126.0"/>
        <n v="537.0"/>
        <n v="1124.0"/>
        <n v="1125.0"/>
        <n v="532.0"/>
        <n v="1123.0"/>
        <n v="1122.0"/>
        <n v="1120.0"/>
        <n v="737.0"/>
        <n v="771.0"/>
        <n v="616.0"/>
        <n v="656.0"/>
        <n v="735.0"/>
        <n v="1110.0"/>
        <n v="1117.0"/>
        <n v="649.0"/>
        <n v="631.0"/>
        <n v="770.0"/>
        <n v="852.0"/>
        <n v="1109.0"/>
        <n v="1116.0"/>
        <n v="528.0"/>
        <n v="527.0"/>
        <n v="174.0"/>
        <n v="222.0"/>
        <n v="734.0"/>
        <n v="1107.0"/>
        <n v="1114.0"/>
        <n v="1106.0"/>
        <n v="1113.0"/>
        <n v="1105.0"/>
        <n v="1112.0"/>
        <n v="937.0"/>
        <n v="408.0"/>
        <n v="356.0"/>
        <n v="409.0"/>
        <n v="522.0"/>
        <n v="1103.0"/>
        <n v="733.0"/>
        <n v="355.0"/>
        <n v="1101.0"/>
        <n v="1100.0"/>
        <n v="1099.0"/>
        <n v="934.0"/>
        <n v="60.0"/>
        <n v="454.0"/>
        <n v="936.0"/>
        <n v="521.0"/>
        <n v="935.0"/>
        <n v="285.0"/>
        <n v="732.0"/>
        <n v="761.0"/>
        <n v="1098.0"/>
        <n v="407.0"/>
        <n v="520.0"/>
        <n v="932.0"/>
        <n v="931.0"/>
        <n v="930.0"/>
        <n v="643.0"/>
        <n v="173.0"/>
        <n v="453.0"/>
        <n v="1095.0"/>
        <n v="519.0"/>
        <n v="614.0"/>
        <n v="850.0"/>
        <n v="928.0"/>
        <n v="1089.0"/>
        <n v="1088.0"/>
        <n v="767.0"/>
        <n v="731.0"/>
        <n v="512.0"/>
        <n v="923.0"/>
        <n v="1086.0"/>
        <n v="706.0"/>
        <n v="847.0"/>
        <n v="848.0"/>
        <n v="927.0"/>
        <n v="926.0"/>
        <n v="1092.0"/>
        <n v="517.0"/>
        <n v="1091.0"/>
        <n v="1090.0"/>
        <n v="172.0"/>
        <n v="452.0"/>
        <n v="707.0"/>
        <n v="1084.0"/>
        <n v="1083.0"/>
        <n v="1082.0"/>
        <n v="1081.0"/>
        <n v="1079.0"/>
        <n v="1080.0"/>
        <n v="171.0"/>
        <n v="284.0"/>
        <n v="170.0"/>
        <n v="354.0"/>
        <n v="169.0"/>
        <n v="353.0"/>
        <n v="168.0"/>
        <n v="352.0"/>
        <n v="167.0"/>
        <n v="283.0"/>
        <n v="39.0"/>
        <n v="406.0"/>
        <n v="38.0"/>
        <n v="451.0"/>
        <n v="37.0"/>
        <n v="405.0"/>
        <n v="166.0"/>
        <n v="165.0"/>
        <n v="282.0"/>
        <n v="164.0"/>
        <n v="281.0"/>
        <n v="162.0"/>
        <n v="279.0"/>
        <n v="163.0"/>
        <n v="280.0"/>
        <n v="6.0"/>
        <n v="227.0"/>
        <n v="705.0"/>
        <n v="845.0"/>
        <n v="161.0"/>
        <n v="278.0"/>
        <n v="36.0"/>
        <n v="450.0"/>
        <n v="35.0"/>
        <n v="404.0"/>
        <n v="350.0"/>
        <n v="277.0"/>
        <n v="34.0"/>
        <n v="403.0"/>
        <n v="402.0"/>
        <n v="426.0"/>
        <n v="59.0"/>
        <n v="401.0"/>
        <n v="160.0"/>
        <n v="507.0"/>
        <n v="159.0"/>
        <n v="449.0"/>
        <n v="158.0"/>
        <n v="276.0"/>
        <n v="275.0"/>
        <n v="479.0"/>
        <n v="480.0"/>
        <n v="32.0"/>
        <n v="397.0"/>
        <n v="57.0"/>
        <n v="239.0"/>
        <n v="140.0"/>
        <n v="478.0"/>
        <n v="139.0"/>
        <n v="446.0"/>
        <n v="138.0"/>
        <n v="445.0"/>
        <n v="477.0"/>
        <n v="1.0"/>
        <n v="2.0"/>
        <n v="3.0"/>
        <n v="4.0"/>
        <n v="5.0"/>
        <n v="7.0"/>
        <n v="8.0"/>
        <n v="9.0"/>
        <n v="11.0"/>
        <n v="12.0"/>
        <n v="13.0"/>
        <n v="14.0"/>
        <n v="15.0"/>
        <n v="16.0"/>
        <n v="17.0"/>
        <n v="18.0"/>
        <n v="19.0"/>
        <n v="20.0"/>
        <n v="21.0"/>
        <n v="22.0"/>
        <n v="23.0"/>
        <n v="24.0"/>
        <n v="25.0"/>
        <n v="26.0"/>
        <n v="27.0"/>
        <n v="28.0"/>
        <n v="29.0"/>
        <n v="30.0"/>
        <n v="31.0"/>
        <n v="33.0"/>
        <n v="45.0"/>
        <n v="46.0"/>
        <n v="47.0"/>
        <n v="48.0"/>
        <n v="49.0"/>
        <n v="50.0"/>
        <n v="51.0"/>
        <n v="52.0"/>
        <n v="53.0"/>
        <n v="54.0"/>
        <n v="55.0"/>
        <n v="56.0"/>
        <n v="58.0"/>
        <n v="69.0"/>
        <n v="70.0"/>
        <n v="71.0"/>
        <n v="72.0"/>
        <n v="73.0"/>
        <n v="74.0"/>
        <n v="75.0"/>
        <n v="76.0"/>
        <n v="77.0"/>
        <n v="78.0"/>
        <n v="79.0"/>
        <n v="80.0"/>
        <n v="81.0"/>
        <n v="82.0"/>
        <n v="83.0"/>
        <n v="84.0"/>
        <n v="85.0"/>
        <n v="86.0"/>
        <n v="87.0"/>
        <n v="88.0"/>
        <n v="89.0"/>
        <n v="90.0"/>
        <n v="91.0"/>
        <n v="92.0"/>
        <n v="93.0"/>
        <n v="94.0"/>
        <n v="95.0"/>
        <n v="96.0"/>
        <n v="97.0"/>
        <n v="98.0"/>
        <n v="99.0"/>
        <n v="100.0"/>
        <n v="101.0"/>
        <n v="102.0"/>
        <n v="103.0"/>
        <n v="104.0"/>
        <n v="105.0"/>
        <n v="106.0"/>
        <n v="107.0"/>
        <n v="108.0"/>
        <n v="109.0"/>
        <n v="110.0"/>
        <n v="111.0"/>
        <n v="112.0"/>
        <n v="113.0"/>
        <n v="114.0"/>
        <n v="115.0"/>
        <n v="116.0"/>
        <n v="117.0"/>
        <n v="118.0"/>
        <n v="119.0"/>
        <n v="120.0"/>
        <n v="121.0"/>
        <n v="122.0"/>
        <n v="123.0"/>
        <n v="124.0"/>
        <n v="125.0"/>
        <n v="126.0"/>
        <n v="127.0"/>
        <n v="128.0"/>
        <n v="129.0"/>
        <n v="130.0"/>
        <n v="131.0"/>
        <n v="132.0"/>
        <n v="133.0"/>
        <n v="134.0"/>
        <n v="135.0"/>
        <n v="136.0"/>
        <n v="137.0"/>
        <n v="141.0"/>
        <n v="142.0"/>
        <n v="143.0"/>
        <n v="144.0"/>
        <n v="145.0"/>
        <n v="146.0"/>
        <n v="147.0"/>
        <n v="148.0"/>
        <n v="149.0"/>
        <n v="150.0"/>
        <n v="151.0"/>
        <n v="152.0"/>
        <n v="153.0"/>
        <n v="154.0"/>
        <n v="155.0"/>
        <n v="156.0"/>
        <n v="157.0"/>
        <n v="212.0"/>
        <n v="213.0"/>
        <n v="214.0"/>
        <n v="215.0"/>
        <n v="221.0"/>
        <n v="223.0"/>
        <n v="224.0"/>
        <n v="225.0"/>
        <n v="226.0"/>
        <n v="228.0"/>
        <n v="229.0"/>
        <n v="230.0"/>
        <n v="231.0"/>
        <n v="232.0"/>
        <n v="235.0"/>
        <n v="236.0"/>
        <n v="238.0"/>
        <n v="244.0"/>
        <n v="245.0"/>
        <n v="246.0"/>
        <n v="247.0"/>
        <n v="248.0"/>
        <n v="249.0"/>
        <n v="262.0"/>
        <n v="263.0"/>
        <n v="264.0"/>
        <n v="265.0"/>
        <n v="266.0"/>
        <n v="267.0"/>
        <n v="268.0"/>
        <n v="269.0"/>
        <n v="270.0"/>
        <n v="271.0"/>
        <n v="272.0"/>
        <n v="273.0"/>
        <n v="274.0"/>
        <n v="319.0"/>
        <n v="372.0"/>
        <n v="373.0"/>
        <n v="374.0"/>
        <n v="375.0"/>
        <n v="376.0"/>
        <n v="377.0"/>
        <n v="379.0"/>
        <n v="380.0"/>
        <n v="381.0"/>
        <n v="382.0"/>
        <n v="383.0"/>
        <n v="384.0"/>
        <n v="385.0"/>
        <n v="386.0"/>
        <n v="387.0"/>
        <n v="388.0"/>
        <n v="389.0"/>
        <n v="390.0"/>
        <n v="391.0"/>
        <n v="392.0"/>
        <n v="393.0"/>
        <n v="394.0"/>
        <n v="395.0"/>
        <n v="396.0"/>
        <n v="398.0"/>
        <n v="399.0"/>
        <n v="400.0"/>
        <n v="415.0"/>
        <n v="419.0"/>
        <n v="424.0"/>
        <n v="425.0"/>
        <n v="427.0"/>
        <n v="428.0"/>
        <n v="429.0"/>
        <n v="430.0"/>
        <n v="431.0"/>
        <n v="432.0"/>
        <n v="433.0"/>
        <n v="434.0"/>
        <n v="435.0"/>
        <n v="436.0"/>
        <n v="437.0"/>
        <n v="438.0"/>
        <n v="439.0"/>
        <n v="440.0"/>
        <n v="441.0"/>
        <n v="442.0"/>
        <n v="443.0"/>
        <n v="444.0"/>
        <n v="447.0"/>
        <n v="448.0"/>
        <n v="466.0"/>
        <n v="467.0"/>
        <n v="468.0"/>
        <n v="469.0"/>
        <n v="470.0"/>
        <n v="471.0"/>
        <n v="472.0"/>
        <n v="473.0"/>
        <n v="474.0"/>
        <n v="475.0"/>
        <n v="476.0"/>
        <n v="481.0"/>
        <n v="482.0"/>
        <n v="483.0"/>
        <n v="484.0"/>
        <n v="485.0"/>
        <n v="486.0"/>
        <n v="487.0"/>
        <n v="488.0"/>
        <n v="489.0"/>
        <n v="490.0"/>
        <n v="491.0"/>
        <n v="492.0"/>
        <n v="493.0"/>
        <n v="494.0"/>
        <n v="495.0"/>
        <n v="496.0"/>
        <n v="497.0"/>
        <n v="498.0"/>
        <n v="499.0"/>
        <n v="500.0"/>
        <n v="501.0"/>
        <n v="502.0"/>
        <n v="503.0"/>
        <n v="504.0"/>
        <n v="505.0"/>
        <n v="506.0"/>
        <n v="508.0"/>
        <n v="509.0"/>
        <n v="510.0"/>
        <n v="511.0"/>
        <n v="513.0"/>
        <n v="514.0"/>
        <n v="515.0"/>
        <n v="516.0"/>
        <n v="518.0"/>
        <n v="523.0"/>
        <n v="524.0"/>
        <n v="525.0"/>
        <n v="526.0"/>
        <n v="529.0"/>
        <n v="530.0"/>
        <n v="531.0"/>
        <n v="533.0"/>
        <n v="534.0"/>
        <n v="535.0"/>
        <n v="536.0"/>
        <n v="538.0"/>
        <n v="539.0"/>
        <n v="544.0"/>
        <n v="545.0"/>
        <n v="546.0"/>
        <n v="549.0"/>
        <n v="550.0"/>
        <n v="559.0"/>
        <n v="562.0"/>
        <n v="563.0"/>
        <n v="564.0"/>
        <n v="565.0"/>
        <n v="566.0"/>
        <n v="568.0"/>
        <n v="571.0"/>
        <n v="578.0"/>
        <n v="592.0"/>
        <n v="594.0"/>
        <n v="595.0"/>
        <n v="596.0"/>
        <n v="597.0"/>
        <n v="598.0"/>
        <n v="599.0"/>
        <n v="600.0"/>
        <n v="601.0"/>
        <n v="603.0"/>
        <n v="604.0"/>
        <n v="605.0"/>
        <n v="606.0"/>
        <n v="607.0"/>
        <n v="608.0"/>
        <n v="609.0"/>
        <n v="610.0"/>
        <n v="611.0"/>
        <n v="612.0"/>
        <n v="613.0"/>
        <n v="627.0"/>
        <n v="630.0"/>
        <n v="633.0"/>
        <n v="638.0"/>
        <n v="644.0"/>
        <n v="646.0"/>
        <n v="647.0"/>
        <n v="651.0"/>
        <n v="654.0"/>
        <n v="683.0"/>
        <n v="684.0"/>
        <n v="687.0"/>
        <n v="692.0"/>
        <n v="702.0"/>
        <n v="703.0"/>
        <n v="704.0"/>
        <n v="728.0"/>
        <n v="729.0"/>
        <n v="736.0"/>
        <n v="742.0"/>
        <n v="744.0"/>
        <n v="747.0"/>
        <n v="757.0"/>
        <n v="760.0"/>
        <n v="762.0"/>
        <n v="763.0"/>
        <n v="764.0"/>
        <n v="765.0"/>
        <n v="766.0"/>
        <n v="768.0"/>
        <n v="769.0"/>
        <n v="797.0"/>
        <n v="801.0"/>
        <n v="803.0"/>
        <n v="805.0"/>
        <n v="811.0"/>
        <n v="812.0"/>
        <n v="814.0"/>
        <n v="815.0"/>
        <n v="816.0"/>
        <n v="817.0"/>
        <n v="820.0"/>
        <n v="826.0"/>
        <n v="833.0"/>
        <n v="837.0"/>
        <n v="838.0"/>
        <n v="839.0"/>
        <n v="840.0"/>
        <n v="841.0"/>
        <n v="843.0"/>
        <n v="844.0"/>
        <n v="846.0"/>
        <n v="849.0"/>
        <n v="851.0"/>
        <n v="863.0"/>
        <n v="870.0"/>
        <n v="875.0"/>
        <n v="886.0"/>
        <n v="887.0"/>
        <n v="889.0"/>
        <n v="892.0"/>
        <n v="896.0"/>
        <n v="899.0"/>
        <n v="901.0"/>
        <n v="902.0"/>
        <n v="904.0"/>
        <n v="906.0"/>
        <n v="911.0"/>
        <n v="912.0"/>
        <n v="918.0"/>
        <n v="920.0"/>
        <n v="921.0"/>
        <n v="922.0"/>
        <n v="924.0"/>
        <n v="925.0"/>
        <n v="929.0"/>
        <n v="933.0"/>
        <n v="938.0"/>
        <n v="939.0"/>
        <n v="940.0"/>
        <n v="941.0"/>
        <n v="943.0"/>
        <n v="944.0"/>
        <n v="946.0"/>
        <n v="948.0"/>
        <n v="951.0"/>
        <n v="953.0"/>
        <n v="955.0"/>
        <n v="958.0"/>
        <n v="960.0"/>
        <n v="962.0"/>
        <n v="968.0"/>
        <n v="970.0"/>
        <n v="973.0"/>
        <n v="977.0"/>
        <n v="979.0"/>
        <n v="981.0"/>
        <n v="982.0"/>
        <n v="983.0"/>
        <n v="986.0"/>
        <n v="987.0"/>
        <n v="988.0"/>
        <n v="990.0"/>
        <n v="992.0"/>
        <n v="993.0"/>
        <n v="996.0"/>
        <n v="1003.0"/>
        <n v="1008.0"/>
        <n v="1010.0"/>
        <n v="1012.0"/>
        <n v="1013.0"/>
        <n v="1015.0"/>
        <n v="1018.0"/>
        <n v="1019.0"/>
        <n v="1021.0"/>
        <n v="1024.0"/>
        <n v="1027.0"/>
        <n v="1031.0"/>
        <n v="1032.0"/>
        <n v="1037.0"/>
        <n v="1038.0"/>
        <n v="1041.0"/>
        <n v="1044.0"/>
        <n v="1051.0"/>
        <n v="1052.0"/>
        <n v="1058.0"/>
        <n v="1062.0"/>
        <n v="1065.0"/>
        <n v="1070.0"/>
        <n v="1071.0"/>
        <n v="1072.0"/>
        <n v="1073.0"/>
        <n v="1075.0"/>
        <n v="1076.0"/>
        <n v="1077.0"/>
        <n v="1078.0"/>
        <n v="1085.0"/>
        <n v="1087.0"/>
        <n v="1093.0"/>
        <n v="1094.0"/>
        <n v="1096.0"/>
        <n v="1097.0"/>
        <n v="1102.0"/>
        <n v="1104.0"/>
        <n v="1108.0"/>
        <n v="1111.0"/>
        <n v="1115.0"/>
        <n v="1118.0"/>
        <n v="1119.0"/>
        <n v="1121.0"/>
        <n v="1128.0"/>
        <n v="1130.0"/>
        <n v="1137.0"/>
        <n v="1139.0"/>
        <n v="1142.0"/>
        <n v="1143.0"/>
        <n v="1149.0"/>
        <n v="1150.0"/>
        <n v="1151.0"/>
        <n v="1152.0"/>
        <n v="1156.0"/>
        <n v="1157.0"/>
        <n v="1160.0"/>
        <n v="1161.0"/>
        <n v="1163.0"/>
        <n v="1168.0"/>
        <n v="1170.0"/>
        <n v="1171.0"/>
        <n v="1172.0"/>
        <n v="1178.0"/>
        <n v="1184.0"/>
        <n v="1185.0"/>
        <n v="1187.0"/>
        <n v="1188.0"/>
        <n v="1192.0"/>
        <n v="1194.0"/>
        <n v="1195.0"/>
        <n v="1197.0"/>
        <n v="1198.0"/>
        <n v="1200.0"/>
        <n v="1201.0"/>
        <n v="1208.0"/>
        <n v="1210.0"/>
        <n v="1211.0"/>
        <n v="1220.0"/>
        <n v="1222.0"/>
        <n v="1224.0"/>
        <n v="1228.0"/>
        <n v="1232.0"/>
        <n v="1233.0"/>
        <n v="1234.0"/>
        <n v="1236.0"/>
        <n v="1238.0"/>
        <n v="1240.0"/>
        <n v="1265.0"/>
        <n v="1266.0"/>
        <n v="1268.0"/>
        <n v="1269.0"/>
        <n v="1271.0"/>
        <n v="1275.0"/>
        <n v="1278.0"/>
        <n v="1279.0"/>
        <n v="1280.0"/>
        <n v="1284.0"/>
        <n v="1285.0"/>
        <n v="1287.0"/>
        <n v="1288.0"/>
        <n v="1289.0"/>
        <n v="1290.0"/>
        <n v="1291.0"/>
        <n v="1292.0"/>
        <n v="1295.0"/>
        <n v="1296.0"/>
        <n v="1298.0"/>
        <n v="1299.0"/>
        <n v="1302.0"/>
        <n v="1303.0"/>
        <n v="1304.0"/>
        <n v="1306.0"/>
        <n v="1313.0"/>
        <n v="1314.0"/>
        <n v="1319.0"/>
        <n v="1320.0"/>
        <n v="1323.0"/>
        <n v="1324.0"/>
        <n v="1325.0"/>
        <n v="1329.0"/>
        <n v="1330.0"/>
        <n v="1331.0"/>
        <n v="1332.0"/>
        <n v="1335.0"/>
        <n v="1338.0"/>
        <n v="1340.0"/>
        <n v="1346.0"/>
        <n v="1347.0"/>
        <n v="1348.0"/>
        <n v="1349.0"/>
        <n v="1351.0"/>
        <n v="1352.0"/>
        <n v="1353.0"/>
        <n v="1355.0"/>
        <n v="1361.0"/>
        <n v="1364.0"/>
        <n v="1367.0"/>
        <n v="1370.0"/>
        <n v="1374.0"/>
        <n v="1381.0"/>
        <n v="580.0"/>
        <n v="351.0"/>
        <n v="320.0"/>
        <n v="321.0"/>
        <n v="322.0"/>
        <n v="323.0"/>
        <n v="324.0"/>
        <n v="325.0"/>
        <n v="326.0"/>
        <n v="327.0"/>
        <n v="328.0"/>
        <n v="329.0"/>
        <n v="330.0"/>
        <n v="331.0"/>
        <n v="332.0"/>
        <n v="333.0"/>
        <n v="334.0"/>
        <n v="335.0"/>
        <n v="336.0"/>
        <n v="337.0"/>
        <n v="338.0"/>
        <n v="339.0"/>
        <n v="340.0"/>
        <n v="341.0"/>
        <n v="342.0"/>
        <n v="343.0"/>
        <n v="344.0"/>
        <n v="345.0"/>
        <n v="346.0"/>
        <n v="347.0"/>
        <n v="348.0"/>
        <n v="349.0"/>
        <n v="548.0"/>
      </sharedItems>
    </cacheField>
    <cacheField name="Month" numFmtId="0">
      <sharedItems>
        <s v="Aug"/>
        <s v="June"/>
        <s v="July"/>
      </sharedItems>
    </cacheField>
    <cacheField name="Year" numFmtId="0">
      <sharedItems containsSemiMixedTypes="0" containsString="0" containsNumber="1" containsInteger="1">
        <n v="2019.0"/>
      </sharedItems>
    </cacheField>
    <cacheField name="Search Term" numFmtId="0">
      <sharedItems>
        <s v="ZrTe5"/>
        <s v="ZrO2 crystal structure"/>
        <s v="ZrO2"/>
        <s v="zr2sb"/>
        <s v="Zr-V-Fe crystal structure"/>
        <s v="Zr Ho O"/>
        <s v="Zr crystal structure"/>
        <s v="ZnTe phase diagram"/>
        <s v="ZnS crystal structure"/>
        <s v="ZnO"/>
        <s v="ZnCu"/>
        <s v="Zn"/>
        <s v="zif-8 methane adsorption"/>
        <s v="zeolite-clay material"/>
        <s v="zeolite adsorption"/>
        <s v="zeolite"/>
        <s v="Young modulus"/>
        <s v="YOCl"/>
        <s v="YMnO3"/>
        <s v="YbTe2"/>
        <s v="YbGa Charge Transfer Coefficient"/>
        <s v="Yb3Si5"/>
        <s v="Yb3Ge5"/>
        <s v="Yb-Ga-Se"/>
        <s v="YAlO3"/>
        <s v="Y3Si5"/>
        <s v="Y3Al5O12"/>
        <s v="Y-Ga"/>
        <s v="Y"/>
        <s v="wse2"/>
        <s v="WO3 crystal structure"/>
        <s v="WO3"/>
        <s v="What is the name of k4 (cn)6)?"/>
        <s v="WC CRYSTAL STRUCTURE"/>
        <s v="WC"/>
        <s v="water methane phenol pentane hexane mass density"/>
        <s v="water methane ethane heptane hexane"/>
        <s v="water benzene"/>
        <s v="water"/>
        <s v="W2C"/>
        <s v="W-TA phase"/>
        <s v="W Ti Al"/>
        <s v="w"/>
        <s v="VSe2"/>
        <s v="VS2 crystal structure"/>
        <s v="VS2"/>
        <s v="VS crystal structure"/>
        <s v="VO2 crystal structure"/>
        <s v="VO2"/>
        <s v="VCl3"/>
        <s v="V3Si"/>
        <s v="V3S4 crystal structure"/>
        <s v="V2S3 crystal structure"/>
        <s v="UTe2 crystal structure"/>
        <s v="UO2 crystal structure"/>
        <s v="UO2"/>
        <s v="undecane dodecane vinyl ethanoate dynamic viscosity"/>
        <s v="Tungsten Coefficient of Thermal Expansion"/>
        <s v="tris[1,4-dihydro-2,3-pyrazinediselonato-爰Se2,爰Se3]-platinate hexahydrate"/>
        <s v="tris[1,4-dihydro-2,3-pyrazinediselonato-ÕÓ_Se2,ÕÓ_Se3]-platinate hexahydrate"/>
        <s v="tris[1,4-dihydro-2,3-pyrazinediselonato-_ÑÉ_Se2,_ÑÉ_Se3]-platinate hexahydrate"/>
        <s v="toluene"/>
        <s v="TiO2 refractive index"/>
        <s v="TiO2 enthalpy"/>
        <s v="tio2 crystal structure"/>
        <s v="TiO2"/>
        <s v="TiCl4 crystal structura"/>
        <s v="Ti3C2"/>
        <s v="Ti2C"/>
        <s v="Ti2AlC"/>
        <s v="Ti-Cu-Ni"/>
        <s v="Ti crystal structure"/>
        <s v="Ti Cr phase diagram"/>
        <s v="Ti"/>
        <s v="thiirane 1,1-dioxide chemical shift"/>
        <s v="thiirane 1,1-dioxide"/>
        <s v="thiirane 1-oxide"/>
        <s v="thermal conductivity &lt; 3"/>
        <s v="The Quest for Global Competitiveness: Promotion of Innovation and Entrepreneurial Universities in Singapore"/>
        <s v="Th3Pd5"/>
        <s v="TEM"/>
        <s v="Te-Se phase diagram"/>
        <s v="Te-I phase diagram"/>
        <s v="TbScSi"/>
        <s v="TbCuIn"/>
        <s v="TbCuGe"/>
        <s v="TbCo5"/>
        <s v="Tb-Ga-O"/>
        <s v="TaTe2"/>
        <s v="TaTe phase diagram"/>
        <s v="TaS2"/>
        <s v="TaAs"/>
        <s v="Ta3SiTe6"/>
        <s v="surface tension&gt;44"/>
        <s v="surface tension&gt; 5"/>
        <s v="Sulfan"/>
        <s v="structure of ethylbenzene"/>
        <s v="steel"/>
        <s v="SrTiO3"/>
        <s v="SrMnSb2"/>
        <s v="SrMnO3"/>
        <s v="SrIrO3"/>
        <s v="SrCoO2.5"/>
        <s v="SrAl2O4"/>
        <s v="Sr2Fe2O5"/>
        <s v="Sr-Si' phase diagram"/>
        <s v="spin relaxation &lt;3"/>
        <s v="spin relaxation"/>
        <s v="spin lifetime&lt;4.5"/>
        <s v="speed of sound Trichloromethane"/>
        <s v="speed of sound"/>
        <s v="specific heat&lt; 14.5"/>
        <s v="SnTe"/>
        <s v="SnSe"/>
        <s v="SnSb2Te4"/>
        <s v="SnO2"/>
        <s v="Sn"/>
        <s v="Sm2Co17"/>
        <s v="SiP"/>
        <s v="SiO2 Thermal conductivity"/>
        <s v="SiO2 heat capacity"/>
        <s v="SiO2"/>
        <s v="Silicon"/>
        <s v="SiC"/>
        <s v="Si3N4"/>
        <s v="Si Thermal conductivity"/>
        <s v="Si crystal structure"/>
        <s v="Si"/>
        <s v="scandium"/>
        <s v="Sc2O3 Al2O3"/>
        <s v="Sb2Te3"/>
        <s v="Sb2S3"/>
        <s v="Sb2O3"/>
        <s v="Sb-Te-In phase diagram"/>
        <s v="Sb"/>
        <s v="rock salt oxides"/>
        <s v="RhSi"/>
        <s v="refractive index &gt;1.5"/>
        <s v="refractive index &lt; 1.1"/>
        <s v="refractive index . &lt; 0.1"/>
        <s v="refractive index"/>
        <s v="Rb2SnCl6"/>
        <s v="Rb2SnBr6"/>
        <s v="radiative recombination coefficient &gt; 0.0005223"/>
        <s v="radiative lifetime&gt;0.00000000209790"/>
        <s v="quartz"/>
        <s v="PVC heat capacity"/>
        <s v="PtBi2"/>
        <s v="Pt Ga"/>
        <s v="pt"/>
        <s v="PrSbTe"/>
        <s v="PrNi0.5Ga3.5"/>
        <s v="PrBa2Cu3O7"/>
        <s v="potassium cyanate"/>
        <s v="polyethylene"/>
        <s v="phthalocyanine"/>
        <s v="phenol"/>
        <s v="Phasediagram of Y-Bi"/>
        <s v="Phase Diagrams and Physical Properties of Nonequilibrium Alloys"/>
        <s v="phase diagramm Cu-Si"/>
        <s v="phase diagram ti sn cu"/>
        <s v="PdTe2 Crystal Structure"/>
        <s v="pdpz adsorption"/>
        <s v="PdMnTe"/>
        <s v="pcp-n tio2"/>
        <s v="PbSe"/>
        <s v="PbBi2Te4"/>
        <s v="Pb2FeNbO6"/>
        <s v="Pb"/>
        <s v="oxygen"/>
        <s v="octane water oxygen"/>
        <s v="octane"/>
        <s v="o3 chemical Shift"/>
        <s v="o3"/>
        <s v="o2"/>
        <s v="NOSi crystal structure"/>
        <s v="NMR"/>
        <s v="nitrogen hydrogen"/>
        <s v="NiPS3"/>
        <s v="NiO magnetic moment"/>
        <s v="NiO"/>
        <s v="NiCo2O4"/>
        <s v="Ni5P2"/>
        <s v="Ni3Ti Crystal Structure"/>
        <s v="Ni3Ti"/>
        <s v="Ni(OH)2"/>
        <s v="Ni-Cr"/>
        <s v="Ni-Bi-Te"/>
        <s v="Ni N"/>
        <s v="Ni"/>
        <s v="NdNiO3"/>
        <s v="NdNiO2"/>
        <s v="NbSe2 crystal structure"/>
        <s v="NbSe2"/>
        <s v="Nb2O5"/>
        <s v="NaSi"/>
        <s v="NaSb"/>
        <s v="NaCl crystal structure"/>
        <s v="NaCl atomic environment"/>
        <s v="Nacl"/>
        <s v="Na4Fe3(PO4)2(P2O7)"/>
        <s v="Na3V2(PO4)3"/>
        <s v="Na3SO4F"/>
        <s v="Na2SO4 crystal structure"/>
        <s v="Na-Sn"/>
        <s v="Na-Sb"/>
        <s v="Na-Bi"/>
        <s v="Na"/>
        <s v="MSC-5A (carbon molecular sieve) adsorption ethane"/>
        <s v="MoTe2"/>
        <s v="MoS2 1T"/>
        <s v="MoS2"/>
        <s v="MoO3"/>
        <s v="Molecular Constants Mostly from Infrared Spectroscopy"/>
        <s v="mobility&lt; 4cm2 VäšÍ1 säšÍ1"/>
        <s v="mobility&lt; 4cm2 V__�s__�Graph"/>
        <s v="mobility &gt; -0.00004 cm2 VäšÍ1 säšÍ1"/>
        <s v="mobility &gt; -0.00004 cm2 V__�s__�Graph"/>
        <s v="Mo(CO)6"/>
        <s v="Mo N"/>
        <s v="MnTe phase diagram"/>
        <s v="MnTe"/>
        <s v="MnSi"/>
        <s v="MnPd2"/>
        <s v="MnO crystal structure"/>
        <s v="MnNiGe"/>
        <s v="MnNi"/>
        <s v="MnBi2Te4"/>
        <s v="Mn3Ga"/>
        <s v="Mn2Sb"/>
        <s v="Mn2O3"/>
        <s v="Mn-Si' phase diagram"/>
        <s v="Mn Fe P Si"/>
        <s v="Mn"/>
        <s v="MgO crystal structure"/>
        <s v="MgO"/>
        <s v="Mg3Sb2"/>
        <s v="Mg3Bi2"/>
        <s v="Mg-Al system diagram"/>
        <s v="methane Fiber Carbon (activated carbon from Toyobo Co., sample 2)"/>
        <s v="methane ethane butane propane decane water dynamic viscosity"/>
        <s v="metal forming"/>
        <s v="mass density &lt;100"/>
        <s v="m-xylene AC"/>
        <s v="LuFe2O4"/>
        <s v="Louzguine"/>
        <s v="lithium niobate"/>
        <s v="LiOsO3"/>
        <s v="LiNbO3"/>
        <s v="LiMn2O4"/>
        <s v="LiFePO4"/>
        <s v="LiCoO2"/>
        <s v="Li7La3Zr2O12"/>
        <s v="Li6PS5Cl"/>
        <s v="Li4Ti5O12"/>
        <s v="Li4Mn5O12"/>
        <s v="Li3PS4"/>
        <s v="Li3BO3"/>
        <s v="Li2MnO3"/>
        <s v="Li10GeP2S12"/>
        <s v="Li Te"/>
        <s v="Lead[1-x] Europium[x] Selenide"/>
        <s v="lead(II) sulfide&quot;"/>
        <s v="lead(II) sulfide"/>
        <s v="Lauric acid"/>
        <s v="lattice constant"/>
        <s v="LaPtSi"/>
        <s v="LaPt3B"/>
        <s v="LaOCl"/>
        <s v="LaNiO3"/>
        <s v="LaNiO2"/>
        <s v="LaCo5"/>
        <s v="LaAlO3 crystal structure"/>
        <s v="La2Si2O7"/>
        <s v="La1.2Sr1.8Mn2O7F2"/>
        <s v="La-Ga"/>
        <s v="la cu ge"/>
        <s v="kondo and spin fluctuation systems"/>
        <s v="Kawazoe"/>
        <s v="K-Pb-Cl"/>
        <s v="jain"/>
        <s v="isobaric expansivity"/>
        <s v="Isentropic Compressibility"/>
        <s v="ir"/>
        <s v="InSe"/>
        <s v="inn"/>
        <s v="indium nitride"/>
        <s v="In2Se3"/>
        <s v="In-Ga-Se"/>
        <s v="In Te Cu phase diagram"/>
        <s v="Hole Mobility&gt; 1450"/>
        <s v="HoBr3"/>
        <s v="Ho-Ga-O"/>
        <s v="HgS"/>
        <s v="hfse2"/>
        <s v="heptane hexane surface tension"/>
        <s v="heat capacity"/>
        <s v="HDPE"/>
        <s v="Hall mobility&gt; 4 cm2 V悽廮___1 s悽廮___1"/>
        <s v="Hall mobility&gt; 4 cm2 VŠ_ê1 sŠ_ê1"/>
        <s v="Hall mobility&lt;4"/>
        <s v="H2O"/>
        <s v="graphite"/>
        <s v="graphene"/>
        <s v="glutathione"/>
        <s v="glutathion"/>
        <s v="GeTe phase diagram"/>
        <s v="GeSb2Te4"/>
        <s v="Germanium mechanical strain"/>
        <s v="GeBi2Te4"/>
        <s v="Ge2Sb2Te5"/>
        <s v="GdSi2"/>
        <s v="GdFeO3"/>
        <s v="GdCo5"/>
        <s v="Gd3Si5"/>
        <s v="Gd2Zr2O7"/>
        <s v="gd2o3 crystal structure"/>
        <s v="GaN crystal structure"/>
        <s v="GaN"/>
        <s v="galvinoxyl"/>
        <s v="gallium arsenide absorption coefficient"/>
        <s v="GaAs band gap energy"/>
        <s v="gaas"/>
        <s v="Ga2O3"/>
        <s v="ga as"/>
        <s v="ga"/>
        <s v="formaldehyde"/>
        <s v="Fiber Carbon (activated carbon from Toyobo Co., sample 2) co2"/>
        <s v="FeTe"/>
        <s v="FeSn"/>
        <s v="FeSi"/>
        <s v="FeSe"/>
        <s v="FeS"/>
        <s v="FePS3"/>
        <s v="FeOOH"/>
        <s v="FeO"/>
        <s v="FeGe"/>
        <s v="FeGa3"/>
        <s v="FeCo"/>
        <s v="FeAl"/>
        <s v="Fe3W3C"/>
        <s v="Fe3Sn2"/>
        <s v="Fe3GeTe2"/>
        <s v="Fe2O3"/>
        <s v="Fe2Hf"/>
        <s v="Fe1/3NbS2"/>
        <s v="Fe-Nb-P"/>
        <s v="Fe-Mn phase diagram"/>
        <s v="Fe-Ge"/>
        <s v="Fe-C"/>
        <s v="Fe-Al-Mn ternary phase diagram"/>
        <s v="Fe crystal structure"/>
        <s v="fe co o al"/>
        <s v="Fe"/>
        <s v="EuSn"/>
        <s v="euin2as2"/>
        <s v="EuCd2As2"/>
        <s v="Eu8Ga16Ge30"/>
        <s v="Eu-O phase diagram"/>
        <s v="ethylene episulfide chemical shift"/>
        <s v="ethylene episulfide"/>
        <s v="ethanol water refractive index"/>
        <s v="ethane ethene surface tension"/>
        <s v="ErTe3"/>
        <s v="Er4Fe3Ge4"/>
        <s v="Equation of Heat Capacity Gold"/>
        <s v="electron drift velocity&gt; 20220.0"/>
        <s v="Effenberg"/>
        <s v="DyCl3"/>
        <s v="Dy-Ga-O"/>
        <s v="DMSO"/>
        <s v="Diffusion of methane (1)"/>
        <s v="diethyl ether"/>
        <s v="diethyl carbonate chemical shift"/>
        <s v="diethyl carbonate"/>
        <s v="dielectricconstant for CdTe"/>
        <s v="Dielectric Constant acetaldehyde"/>
        <s v="Dielectric Constant &gt;59"/>
        <s v="dicyclohexylphosphinous acid 1-methylethyl ester"/>
        <s v="density&lt;0.4"/>
        <s v="density of states"/>
        <s v="Cyclooctatetracontane heat of transformation"/>
        <s v="CuZr2"/>
        <s v="CuZr"/>
        <s v="CuSbSe2"/>
        <s v="CuInTe2"/>
        <s v="CuF2 crystal structure"/>
        <s v="CuAl2O4"/>
        <s v="Cu6Sn5"/>
        <s v="Cu3SbSe4"/>
        <s v="Cu3SbSe3"/>
        <s v="Cu3SbS4"/>
        <s v="Cu2Te"/>
        <s v="Cu2Se"/>
        <s v="Cu2P7"/>
        <s v="Cu10Zr7"/>
        <s v="Cu0"/>
        <s v="Cu-Cr"/>
        <s v="Cu Zr"/>
        <s v="Cu S crystal structure"/>
        <s v="Cu crystal structure"/>
        <s v="Cu Cr phase daigram"/>
        <s v="cu ca mg y"/>
        <s v="Cu Ca"/>
        <s v="Cu B phase daigram"/>
        <s v="Cu"/>
        <s v="CsPbI3"/>
        <s v="CsPbBr3"/>
        <s v="crystal structure of Zn"/>
        <s v="Crystal Structure of Ti"/>
        <s v="crystal structure of Hg"/>
        <s v="crystal structure of Ga"/>
        <s v="crystal structure of Co"/>
        <s v="crystal structure of As"/>
        <s v="crystal structure Ni2Nb"/>
        <s v="crystal structure Ni2Mo"/>
        <s v="crystal structure Cr2Ti"/>
        <s v="crystal structure Cr2Nb"/>
        <s v="crystal structure"/>
        <s v="CrSb"/>
        <s v="CrI3"/>
        <s v="CrBr3"/>
        <s v="Cr7C3"/>
        <s v="Cr2O3 crystal structure"/>
        <s v="Cr2AlC"/>
        <s v="Cr1/3NbS2"/>
        <s v="Cr-Ti phase diagram"/>
        <s v="Cr-Re phase diagram"/>
        <s v="Cr-Ge-Th"/>
        <s v="cr lt"/>
        <s v="CoSi crystal structure"/>
        <s v="cosi"/>
        <s v="CoSe2"/>
        <s v="CoSe"/>
        <s v="corrosion of steel"/>
        <s v="CoPS3"/>
        <s v="CoO"/>
        <s v="Computerized Adaptive and Multistage Testing With R using Packages Cat R and mst R"/>
        <s v="cofe2o4"/>
        <s v="Cobalt(II) oxide effective mass"/>
        <s v="cobalt"/>
        <s v="Co7W6"/>
        <s v="Co3Sn2S2"/>
        <s v="Co3O4"/>
        <s v="Co2TiSi"/>
        <s v="Co2O3"/>
        <s v="Co2FeAl"/>
        <s v="CO2 water NaCl"/>
        <s v="co2"/>
        <s v="Co-Si-P"/>
        <s v="Co-Nb-Ni-Ta"/>
        <s v="CO adsorption"/>
        <s v="co"/>
        <s v="chemical Shift&gt;-5"/>
        <s v="Chemical shift&gt; -2"/>
        <s v="Chemical Shift&gt; -0.0035"/>
        <s v="chemical Shift&lt;-2"/>
        <s v="Chemical Shift&lt; 10"/>
        <s v="Chemical Shift &gt;405"/>
        <s v="chemical shift &gt;-0.000756"/>
        <s v="chemical shift &gt; 420"/>
        <s v="Chemical shift &lt;-8"/>
        <s v="chemical shift &lt;-0.000756"/>
        <s v="chemical shift &lt; -10"/>
        <s v="chemical shift"/>
        <s v="CePt2In7"/>
        <s v="CePdIn"/>
        <s v="CeO2"/>
        <s v="ceirin5"/>
        <s v="CeGa6"/>
        <s v="CeCu2Si2"/>
        <s v="CeCoSi3"/>
        <s v="CeCoIn5"/>
        <s v="CeCo5"/>
        <s v="Ce2O3"/>
        <s v="Ce-Ge phase diagram"/>
        <s v="CdTe"/>
        <s v="CdS"/>
        <s v="CdI2"/>
        <s v="CdAs2"/>
        <s v="CdAs"/>
        <s v="Cd3As2"/>
        <s v="CaTiO3 phase diagram"/>
        <s v="catio3 permittivity"/>
        <s v="CaTiO3"/>
        <s v="CaSO4"/>
        <s v="CaSb2"/>
        <s v="carbosieve g silica gel adsorption"/>
        <s v="carbon dioxide adsorption"/>
        <s v="carbon"/>
        <s v="caracteristicas de CdS"/>
        <s v="CaO3Ti"/>
        <s v="CaGe2"/>
        <s v="Cadmium[x] Zinc[1-x] Telluride"/>
        <s v="cadmium water"/>
        <s v="cadmium selenide electron g-factor"/>
        <s v="cadmium"/>
        <s v="CaBaFe4O7"/>
        <s v="Ca3Ga2N4"/>
        <s v="Ca3Al2N4"/>
        <s v="C9H12O"/>
        <s v="c6n10o14"/>
        <s v="c6h6 adsorption zeolite-clay material"/>
        <s v="C3N4"/>
        <s v="C3N"/>
        <s v="C(100), C(110), and C(111)"/>
        <s v="c-h refractive index"/>
        <s v="C"/>
        <s v="butane-2,3-diol viscosity"/>
        <s v="butane"/>
        <s v="brucite"/>
        <s v="br atomic mass nuclear properties"/>
        <s v="BN crystal structure"/>
        <s v="BN"/>
        <s v="bismuth oxide"/>
        <s v="BiOCl"/>
        <s v="BiCeTe3"/>
        <s v="Bi2Te3"/>
        <s v="Bi2Se3"/>
        <s v="Bi2O3 crystal structure"/>
        <s v="Bi2O3"/>
        <s v="Bi-Te-In phase diagram"/>
        <s v="Bi-Te-Ga phase diagram"/>
        <s v="Bi-Se phase diagram"/>
        <s v="Bi"/>
        <s v="BeP2"/>
        <s v="Benzene Water Density Vapor Pressure"/>
        <s v="benzene viscosity"/>
        <s v="benzene"/>
        <s v="Be"/>
        <s v="BaZrS3"/>
        <s v="bazro3"/>
        <s v="BaTiO3 phase transition"/>
        <s v="band gap energy"/>
        <s v="Band Gap aluminum nitride"/>
        <s v="band gap"/>
        <s v="band energy &lt; 100"/>
        <s v="BaGa12O19"/>
        <s v="BaCoO3"/>
        <s v="ba-Au-Se-gd"/>
        <s v="B"/>
        <s v="azeotropic data"/>
        <s v="AuBr"/>
        <s v="Au-Ti"/>
        <s v="Au-Er-Ga"/>
        <s v="Au crystal structure"/>
        <s v="au"/>
        <s v="argon arsine"/>
        <s v="amorphous alloys Fe"/>
        <s v="aluminum arsenide"/>
        <s v="aluminum antimonide elastic modulus"/>
        <s v="aluminium"/>
        <s v="AlSi"/>
        <s v="alpha gallium"/>
        <s v="AlN"/>
        <s v="Al4Bi2O9 electromagnetism solid-state physics"/>
        <s v="Al2O3 crystal structure"/>
        <s v="Al2O3"/>
        <s v="Al2Cu"/>
        <s v="Al-Zn"/>
        <s v="Al-Y-O phase diagram"/>
        <s v="Al-Pt phase diagram"/>
        <s v="Al-Mg-Li &quot;ternary phase diagram&quot;"/>
        <s v="Al-Fe-Si phase diagram"/>
        <s v="Al-Cu-Mn ternary phase diagram"/>
        <s v="Al-Cr phase diagram"/>
        <s v="Al-Co-Cr"/>
        <s v="Al Ti B phase"/>
        <s v="Al Ti B"/>
        <s v="al si mn"/>
        <s v="al si ce"/>
        <s v="al fe co"/>
        <s v="Al Fe"/>
        <s v="Al crystal structure"/>
        <s v="al br p ternary phase diagram"/>
        <s v="Al"/>
        <s v="AgSbS2"/>
        <s v="AgI"/>
        <s v="Ag2Se"/>
        <s v="Ag2S"/>
        <s v="Ag-In"/>
        <s v="Ag crystal structure"/>
        <s v="adsorption&gt;355"/>
        <s v="adsorption&gt; 0.00321"/>
        <s v="adsorption&gt; -0.0035"/>
        <s v="adsorption&lt;12"/>
        <s v="Adsorption&lt; 10"/>
        <s v="adsorption&lt; -2"/>
        <s v="adsorption acetone carbosieve g"/>
        <s v="adsorption &gt;70"/>
        <s v="adsorption &gt;276"/>
        <s v="adsorption &gt;0.000000000028422"/>
        <s v="adsorption &gt; -1"/>
        <s v="Adsorption &lt;-2"/>
        <s v="adsorption &lt; 0.25"/>
        <s v="adsorption"/>
        <s v="Activated Graphite (activated graphite) hydrogen adsorption"/>
        <s v="acetylene adsorption"/>
        <s v="acetylene acetone adsorption"/>
        <s v="acetylene"/>
        <s v="acetone acetylene"/>
        <s v="acetone"/>
        <s v="978-3-662-57960-2"/>
        <s v="13x"/>
        <s v="11,12,13,14,15,16,17,18,29,30,31,32,33,34,35,36-hexadecahydro-10H,28H-tetrabenzo[b,m,p,a1][1,15,5,8,11,19,22,25]diselenahexaazacyclooctacosine sulfate"/>
        <s v="11,12,13,14,15,16,17,18,29,30,31,32,33,34,35,36-hexadecahydro-10H,28H-"/>
        <s v="1,3,7-naphthalenetrisulfonic acid chemical shift"/>
        <s v="1,1,1,2-tetrafluoroethane (R-134a)"/>
        <s v="\"/>
        <s v="/"/>
        <s v="(H3O)4[Ni6(pi3-O)2(pi2-OSC2H6)2(SO4)2(TATB)8/3].4C2H6O.13H2O"/>
        <s v="(E)-ethyl[1-ethyl-2-(methoxydimethylsilyl)-1-propenyl]borinic acid methyl ester"/>
        <s v="(1'S,3'S,4'R,5'R,7'R)-4'-bromo-spiro[1,3-dioxolane-2,2'-tricyclo[3.3.1.13,7]decane]"/>
        <s v="(1-propen-1-ylsulfonyl)benzene"/>
        <s v="(1-oxy-3-pyridinyl)carbamic acid methyl ester chemical shift"/>
        <s v="."/>
        <s v="-"/>
        <s v="&#10;&#10;polyethylene Gibbs energy"/>
        <s v="&#10;&#10;adsorption &gt;276"/>
        <s v="&#10;&#10;-&#10;&#10;"/>
        <s v="&#10;&#10;-"/>
      </sharedItems>
    </cacheField>
    <cacheField name="Results Served From" numFmtId="0">
      <sharedItems>
        <s v="Graph"/>
        <s v="Marklogic"/>
        <s v="['property: mobility; ', ' value: &lt;4.0 ']"/>
        <s v="['property: mobility; ', ' value: &gt;-4.0E-5 ']"/>
        <s v="-"/>
      </sharedItems>
    </cacheField>
    <cacheField name="Context" numFmtId="0">
      <sharedItems>
        <s v="['substance: zrte5 ']"/>
        <s v="['substance: zro2; ', 'property: crystal structure ']"/>
        <s v="['substance: zro2 ']"/>
        <s v="['substance: zr2sb ']"/>
        <s v="['substance: fe-v-zr; ', 'property: crystal structure ']"/>
        <s v="['substance: ho-o-zr ']"/>
        <s v="['substance: zr; ', 'property: crystal structure ']"/>
        <s v="['substance: znte; ', 'property: phase diagram ']"/>
        <s v="['substance: zns; ', 'property: crystal structure ']"/>
        <s v="['substance: zno ']"/>
        <s v="[&quot;'ZnCu'.&quot;]"/>
        <s v="['substance: zn ']"/>
        <s v="['substance: zif-8, ', 'substance: methane; ', 'property: adsorption ']"/>
        <s v="['substance: zeolite-clay material ']"/>
        <s v="['property: adsorption; ']"/>
        <s v="['bibliography: zeolite']"/>
        <s v="[&quot;property: Young's modulus &quot;]"/>
        <s v="['substance: yocl ']"/>
        <s v="['substance: ymno3 ']"/>
        <s v="['substance: ybte2 ']"/>
        <s v="['substance: ybga; ', 'property: charge transfer coefficient ']"/>
        <s v="['substance: yb3si5 ']"/>
        <s v="['substance: yb3ge5 ']"/>
        <s v="['substance: ga-se-yb ']"/>
        <s v="['substance: yalo3 ']"/>
        <s v="['substance: y3si5 ']"/>
        <s v="['substance: y3al5o12 ']"/>
        <s v="['substance: ga-y ']"/>
        <s v="['substance: y ']"/>
        <s v="['substance: wse2 ']"/>
        <s v="['substance: wo3; ', 'property: crystal structure ']"/>
        <s v="['substance: wo3 ']"/>
        <s v="['substance: is; ']"/>
        <s v="['substance: wc; ', 'property: crystal structure ']"/>
        <s v="['substance: wc ']"/>
        <s v="['substance: pentane, ', 'substance: phenol, ', 'substance: water, ', 'substance: hexane, ', 'substance: methane; ', 'property: density ']"/>
        <s v="['substance: heptane, ', 'substance: water, ', 'substance: hexane, ', 'substance: methane, ', 'substance: ethane ']"/>
        <s v="-"/>
        <s v="['substance: water ']"/>
        <s v="['substance: w2c ']"/>
        <s v="['substance: ta-w; ']"/>
        <s v="['substance: al-ti-w ']"/>
        <s v="['substance: w ']"/>
        <s v="['substance: vse2 ']"/>
        <s v="['substance: vs2; ', 'property: crystal structure ']"/>
        <s v="['substance: vs2 ']"/>
        <s v="['substance: vs; ', 'property: crystal structure ']"/>
        <s v="['substance: vo2; ', 'property: crystal structure ']"/>
        <s v="['substance: vo2 ']"/>
        <s v="['substance: vcl3 ']"/>
        <s v="['substance: v3si ']"/>
        <s v="['substance: v3s4; ', 'property: crystal structure ']"/>
        <s v="['substance: v2s3; ', 'property: crystal structure ']"/>
        <s v="['substance: ute2; ', 'property: crystal structure ']"/>
        <s v="['substance: uo2; ', 'property: crystal structure ']"/>
        <s v="['substance: uo2 ']"/>
        <s v="['substance: dodecane, ', 'substance: undecane, ', 'substance: vinyl ethanoate; ', 'property: viscosity ']"/>
        <s v="['substance: tungsten; ', 'property: thermal expansion; ']"/>
        <s v="[&quot;'tris[1,4-dihydro-2,3-pyrazinediselonato- Se2, Se3]-platinate hexahydrate'.&quot;]"/>
        <s v="[&quot;'tris[1,4-dihydro-2,3-pyrazinediselonato- _Se2, _Se3]-platinate hexahydrate'.&quot;]"/>
        <s v="['substance: toluene ']"/>
        <s v="['substance: tio2; ', 'property: refractive index ']"/>
        <s v="['substance: tio2; ', 'property: enthalpy ']"/>
        <s v="['substance: tio2; ', 'property: crystal structure ']"/>
        <s v="['substance: tio2 ']"/>
        <s v="['substance: ticl4; ']"/>
        <s v="['substance: ti3c2 ']"/>
        <s v="['substance: ti2c ']"/>
        <s v="['substance: ti2alc ']"/>
        <s v="['substance: cu-ni-ti ']"/>
        <s v="['substance: ti; ', 'property: crystal structure ']"/>
        <s v="['substance: cr-ti; ', 'property: phase diagram ']"/>
        <s v="['substance: ti ']"/>
        <s v="['substance: thiirane 1,1-dioxide; ', 'property: chemical shift ']"/>
        <s v="['substance: thiirane 1,1-dioxide ']"/>
        <s v="['substance: thiirane 1-oxide ']"/>
        <s v="['property: thermal conductivity; ', ' value: &lt;3.0 ']"/>
        <s v="['substance: in; ']"/>
        <s v="['substance: th3pd5 ']"/>
        <s v="['property: transmission electron microscopy ']"/>
        <s v="['substance: se-te; ', 'property: phase diagram ']"/>
        <s v="['substance: i-te; ', 'property: phase diagram ']"/>
        <s v="['substance: tbscsi ']"/>
        <s v="['substance: tbcuin ']"/>
        <s v="['substance: tbcuge ']"/>
        <s v="['substance: tbco5 ']"/>
        <s v="['substance: ga-o-tb ']"/>
        <s v="['substance: tate2 ']"/>
        <s v="['substance: tate; ', 'property: phase diagram ']"/>
        <s v="['substance: tas2 ']"/>
        <s v="['substance: taas ']"/>
        <s v="['substance: ta3site6 ']"/>
        <s v="['property: surface tension; ', ' value: &gt;44.0 ']"/>
        <s v="['property: surface tension; ', ' value: &gt;5.0 ']"/>
        <s v="['substance: Sulfan']"/>
        <s v="['substance: ethylbenzene; ', 'property: molecular structure; ']"/>
        <s v="['substance: steel ']"/>
        <s v="['substance: srtio3 ']"/>
        <s v="['substance: srmnsb2 ']"/>
        <s v="['substance: srmno3 ']"/>
        <s v="['substance: sriro3 ']"/>
        <s v="['substance: srcoo2.5 ']"/>
        <s v="['substance: sral2o4 ']"/>
        <s v="['substance: sr2fe2o5 ']"/>
        <s v="['property: phase diagram; ']"/>
        <s v="['property: spin relaxation; ', ' value: &lt;3.0 ']"/>
        <s v="['property: spin relaxation ']"/>
        <s v="['property: spin lifetime; ', ' value: &lt;4.5 ']"/>
        <s v="['substance: trichloromethane; ', 'property: sound velocity ']"/>
        <s v="['property: sound velocity ']"/>
        <s v="['property: specific heat; ', ' value: &lt;14.5 ']"/>
        <s v="['substance: snte ']"/>
        <s v="['substance: snse ']"/>
        <s v="['substance: snsb2te4 ']"/>
        <s v="['substance: sno2 ']"/>
        <s v="['substance: sn ']"/>
        <s v="['substance: sm2co17 ']"/>
        <s v="['substance: sip ']"/>
        <s v="['substance: sio2; ', 'property: thermal conductivity ']"/>
        <s v="['substance: sio2; ', 'property: heat capacity ']"/>
        <s v="['substance: sio2 ']"/>
        <s v="['substance: silicon ']"/>
        <s v="['substance: sic ']"/>
        <s v="['substance: si3n4 ']"/>
        <s v="['substance: si; ', 'property: thermal conductivity ']"/>
        <s v="['substance: si; ', 'property: crystal structure ']"/>
        <s v="['substance: si ']"/>
        <s v="['substance: scandium ']"/>
        <s v="['substance: sc2o3, ', 'substance: al2o3 ']"/>
        <s v="['substance: sb2te3 ']"/>
        <s v="['substance: sb2s3 ']"/>
        <s v="['substance: sb2o3 ']"/>
        <s v="['substance: in-sb-te; ', 'property: phase diagram ']"/>
        <s v="['substance: sb ']"/>
        <s v="['substance: rock salt; ']"/>
        <s v="['substance: rhsi ']"/>
        <s v="['property: refractive index; ', ' value: &gt;1.5 ']"/>
        <s v="['property: refractive index; ', ' value: &lt;1.1 ']"/>
        <s v="['property: refractive index; ']"/>
        <s v="['property: refractive index ']"/>
        <s v="['substance: rb2sncl6 ']"/>
        <s v="['substance: rb2snbr6 ']"/>
        <s v="['property: radiative recombination coefficient; ', ' value: &gt;5.223E-4 ']"/>
        <s v="['property: radiative lifetime; ', ' value: &gt;2.0979E-9 ']"/>
        <s v="['substance: quartz ']"/>
        <s v="['substance: pvc; ', 'property: heat capacity ']"/>
        <s v="['substance: ptbi2 ']"/>
        <s v="['substance: ga-pt ']"/>
        <s v="['substance: pt ']"/>
        <s v="['substance: prsbte ']"/>
        <s v="['substance: prni0.5ga3.5 ']"/>
        <s v="['substance: prba2cu3o7 ']"/>
        <s v="['substance: potassium cyanate ']"/>
        <s v="['substance: polyethylene ']"/>
        <s v="['substance: phthalocyanine ']"/>
        <s v="['substance: phenol ']"/>
        <s v="['substance: bi-y; ']"/>
        <s v="['bibliography: Phase Diagrams and Physical Properties of Nonequilibrium Alloys']"/>
        <s v="['substance: cu-si; ']"/>
        <s v="['substance: cu-sn-ti; ', 'property: phase diagram ']"/>
        <s v="['substance: pdte2; ', 'property: crystal structure ']"/>
        <s v="['substance: pdpz; ', 'property: adsorption ']"/>
        <s v="['substance: pdmnte ']"/>
        <s v="['substance: pcp-n, ', 'substance: tio2 ']"/>
        <s v="['substance: pbse ']"/>
        <s v="['substance: pbbi2te4 ']"/>
        <s v="['substance: pb2fenbo6 ']"/>
        <s v="['substance: pb ']"/>
        <s v="['substance: oxygen ']"/>
        <s v="['substance: oxygen, ', 'substance: octane, ', 'substance: water ']"/>
        <s v="['substance: octane ']"/>
        <s v="['substance: o3; ', 'property: chemical shift ']"/>
        <s v="['substance: o3 ']"/>
        <s v="[&quot;'o3'.&quot;]"/>
        <s v="['substance: o2 ']"/>
        <s v="['substance: nosi; ', 'property: crystal structure ']"/>
        <s v="['property: nuclear magnetic resonance ']"/>
        <s v="['substance: nitrogen, ', 'substance: hydrogen ']"/>
        <s v="['substance: nips3 ']"/>
        <s v="['substance: nio; ', 'property: magnetic moment ']"/>
        <s v="['substance: nio ']"/>
        <s v="['substance: nico2o4 ']"/>
        <s v="['substance: ni5p2 ']"/>
        <s v="['substance: ni3ti; ', 'property: crystal structure ']"/>
        <s v="['substance: ni3ti ']"/>
        <s v="['substance: ni(oh)2 ']"/>
        <s v="['substance: cr-ni ']"/>
        <s v="['substance: bi-ni-te ']"/>
        <s v="['substance: n-ni ']"/>
        <s v="['substance: ni ']"/>
        <s v="['substance: ndnio3 ']"/>
        <s v="['substance: ndnio2 ']"/>
        <s v="['substance: nbse2; ', 'property: crystal structure ']"/>
        <s v="['substance: nbse2 ']"/>
        <s v="['substance: nb2o5 ']"/>
        <s v="['substance: nasi ']"/>
        <s v="['substance: nasb ']"/>
        <s v="['substance: nacl; ', 'property: crystal structure ']"/>
        <s v="['substance: nacl; ', 'property: atomic environment ']"/>
        <s v="['substance: nacl ']"/>
        <s v="['substance: na4fe3(po4)2(p2o7) ']"/>
        <s v="['substance: na3v2(po4)3 ']"/>
        <s v="['substance: na3so4f ']"/>
        <s v="['substance: na2so4; ', 'property: crystal structure ']"/>
        <s v="['substance: na-sn ']"/>
        <s v="['substance: na-sb ']"/>
        <s v="['substance: bi-na ']"/>
        <s v="['substance: na ']"/>
        <s v="['substance: msc-5a (carbon molecular sieve), ', 'substance: ethane; ', 'property: adsorption ']"/>
        <s v="['substance: mote2 ']"/>
        <s v="['substance: mos2 1t ']"/>
        <s v="['substance: mos2 ']"/>
        <s v="['substance: moo3 ']"/>
        <s v="['property: infrared spectroscopy; ']"/>
        <s v="['property: mobility; ', ' value: &lt;4.0 ']"/>
        <s v="['property: mobility; ', ' value: &gt;-4.0E-5 ']"/>
        <s v="['substance: mo(co)6 ']"/>
        <s v="['substance: mo-n ']"/>
        <s v="['substance: mnte; ', 'property: phase diagram ']"/>
        <s v="['substance: mnte ']"/>
        <s v="['substance: mnsi ']"/>
        <s v="['substance: mnpd2 ']"/>
        <s v="['substance: mno; ', 'property: crystal structure ']"/>
        <s v="['substance: mnnige ']"/>
        <s v="['substance: mnni ']"/>
        <s v="['substance: mnbi2te4 ']"/>
        <s v="['substance: mn3ga ']"/>
        <s v="['substance: mn2sb ']"/>
        <s v="['substance: mn2o3 ']"/>
        <s v="['substance: fe-mn-p-si ']"/>
        <s v="['substance: mn ']"/>
        <s v="['substance: mgo; ', 'property: crystal structure ']"/>
        <s v="['substance: mgo ']"/>
        <s v="['substance: mg3sb2 ']"/>
        <s v="['substance: mg3bi2 ']"/>
        <s v="['substance: al-mg; ']"/>
        <s v="substance: fiber carbon (activated carbon from toyobo co., sample 2), substance: methane"/>
        <s v="['substance: decane, ', 'substance: butane, ', 'substance: propane, ', 'substance: water, ', 'substance: methane, ', 'substance: ethane; ', 'property: viscosity ']"/>
        <s v="['bibliography: metal forming']"/>
        <s v="['property: mass density; ', ' value: &lt;100.0 ']"/>
        <s v="['substance: m-xylene, ', 'substance: ac ']"/>
        <s v="['substance: lufe2o4 ']"/>
        <s v="['bibliography: Louzguine']"/>
        <s v="['substance: lithium niobate ']"/>
        <s v="['substance: lioso3 ']"/>
        <s v="['substance: linbo3 ']"/>
        <s v="['substance: limn2o4 ']"/>
        <s v="['substance: lifepo4 ']"/>
        <s v="['substance: licoo2 ']"/>
        <s v="['substance: li7la3zr2o12 ']"/>
        <s v="['substance: li6ps5cl ']"/>
        <s v="['substance: li4ti5o12 ']"/>
        <s v="['substance: li4mn5o12 ']"/>
        <s v="['substance: li3ps4 ']"/>
        <s v="['substance: li3bo3 ']"/>
        <s v="['substance: li2mno3 ']"/>
        <s v="['substance: li10gep2s12 ']"/>
        <s v="['substance: li-te ']"/>
        <s v="['substance: lead[1-x] europium[x] selenide ']"/>
        <s v="['substance: lead(ii) sulfide ']"/>
        <s v="['substance: lauric acid ']"/>
        <s v="['substance: laptsi ']"/>
        <s v="['substance: lapt3b ']"/>
        <s v="['substance: laocl ']"/>
        <s v="['substance: lanio3 ']"/>
        <s v="['substance: lanio2 ']"/>
        <s v="['substance: laco5 ']"/>
        <s v="['substance: laalo3; ', 'property: crystal structure ']"/>
        <s v="['substance: la2si2o7 ']"/>
        <s v="['substance: la1.2sr1.8mn2o7f2 ']"/>
        <s v="['substance: ga-la ']"/>
        <s v="['substance: cu-ge-la ']"/>
        <s v="['bibliography: kondo and spin fluctuation systems']"/>
        <s v="['bibliography: Kawazoe']"/>
        <s v="['substance: cl-k-pb ']"/>
        <s v="['bibliography: jain']"/>
        <s v="['property: isobaric expansivity ']"/>
        <s v="['property: isentropic compressibility ']"/>
        <s v="['substance: ir ']"/>
        <s v="['substance: inse ']"/>
        <s v="['substance: inn ']"/>
        <s v="['substance: indium nitride ']"/>
        <s v="['substance: in2se3 ']"/>
        <s v="['substance: ga-in-se ']"/>
        <s v="['substance: cu-in-te; ', 'property: phase diagram ']"/>
        <s v="['property: Hole Mobility; ', ' value: &gt;1450.0 ']"/>
        <s v="['substance: hobr3 ']"/>
        <s v="['substance: ga-ho-o ']"/>
        <s v="['substance: hgs ']"/>
        <s v="['substance: hfse2 ']"/>
        <s v="['substance: heptane, ', 'substance: hexane; ', 'property: surface tension ']"/>
        <s v="['property: heat capacity ']"/>
        <s v="['substance: hdpe ']"/>
        <s v="[&quot;'Fiber Carbon (activated carbon from Toyobo Co., sample 2) co2'.&quot;]"/>
        <s v="['property: Hall mobility; ', ' value: &gt;4.0 ']"/>
        <s v="['property: Hall mobility; ', ' value: &lt;4.0 ']"/>
        <s v="['substance: h2o ']"/>
        <s v="['substance: graphite ']"/>
        <s v="['substance: graphene ']"/>
        <s v="['substance: glutathione ']"/>
        <s v="['substance: glutathion ']"/>
        <s v="[&quot;'glutathion'.&quot;]"/>
        <s v="['substance: gete; ', 'property: phase diagram ']"/>
        <s v="['substance: gesb2te4 ']"/>
        <s v="['substance: germanium; ', 'property: mechanical strain ']"/>
        <s v="['substance: gebi2te4 ']"/>
        <s v="['substance: ge2sb2te5 ']"/>
        <s v="['substance: gdsi2 ']"/>
        <s v="['substance: gdfeo3 ']"/>
        <s v="['substance: gdco5 ']"/>
        <s v="['substance: gd3si5 ']"/>
        <s v="['substance: gd2zr2o7 ']"/>
        <s v="['substance: gd2o3; ', 'property: crystal structure ']"/>
        <s v="['substance: gan; ', 'property: crystal structure ']"/>
        <s v="['substance: gan ']"/>
        <s v="['substance: galvinoxyl ']"/>
        <s v="['substance: gallium arsenide; ', 'property: absorption coefficient ']"/>
        <s v="['substance: gaas; ', 'property: band gap energy ']"/>
        <s v="['substance: gaas ']"/>
        <s v="['substance: ga2o3 ']"/>
        <s v="['substance: as-ga ']"/>
        <s v="['substance: ga ']"/>
        <s v="['substance: formaldehyde ']"/>
        <s v="['substance: fiber carbon (activated carbon from toyobo co., sample 2), ', 'substance: co2 ']"/>
        <s v="['substance: fete ']"/>
        <s v="['substance: fesn ']"/>
        <s v="['substance: fesi ']"/>
        <s v="['substance: fese ']"/>
        <s v="['substance: fes ']"/>
        <s v="['substance: feps3 ']"/>
        <s v="['substance: feooh ']"/>
        <s v="['substance: feo ']"/>
        <s v="['substance: fege ']"/>
        <s v="['substance: fega3 ']"/>
        <s v="['substance: feco ']"/>
        <s v="['substance: feal ']"/>
        <s v="['substance: fe3w3c ']"/>
        <s v="['substance: fe3sn2 ']"/>
        <s v="['substance: fe3gete2 ']"/>
        <s v="['substance: fe2o3 ']"/>
        <s v="['substance: fe2hf ']"/>
        <s v="['substance: fe1/3nbs2 ']"/>
        <s v="['substance: fe-nb-p ']"/>
        <s v="['substance: fe-mn; ', 'property: phase diagram ']"/>
        <s v="['substance: fe-ge ']"/>
        <s v="['substance: c-fe ']"/>
        <s v="['substance: al-fe-mn; ', 'property: phase diagram ']"/>
        <s v="['substance: fe; ', 'property: crystal structure ']"/>
        <s v="['substance: al-co-fe-o ']"/>
        <s v="['substance: fe ']"/>
        <s v="['substance: eusn ']"/>
        <s v="['substance: euin2as2 ']"/>
        <s v="['substance: eucd2as2 ']"/>
        <s v="['substance: eu8ga16ge30 ']"/>
        <s v="['substance: eu-o; ', 'property: phase diagram ']"/>
        <s v="['substance: ethylene episulfide; ', 'property: chemical shift ']"/>
        <s v="['substance: ethylene episulfide ']"/>
        <s v="['substance: ethanol, ', 'substance: water; ', 'property: refractive index ']"/>
        <s v="['substance: ethene, ', 'substance: ethane; ', 'property: surface tension ']"/>
        <s v="['substance: erte3 ']"/>
        <s v="['substance: er4fe3ge4 ']"/>
        <s v="['substance: gold; ', 'property: heat capacity; ']"/>
        <s v="['property: electron drift velocity; ', ' value: &gt;20220.0 ']"/>
        <s v="['bibliography: Effenberg']"/>
        <s v="['substance: dycl3 ']"/>
        <s v="['substance: dy-ga-o ']"/>
        <s v="['substance: dmso ']"/>
        <s v="['substance: methane; ', 'property: diffusion; ']"/>
        <s v="['substance: diethyl ether ']"/>
        <s v="['substance: diethyl carbonate; ', 'property: chemical shift ']"/>
        <s v="['substance: diethyl carbonate ']"/>
        <s v="['substance: cdte; ', 'property: dielectric constant; ']"/>
        <s v="['substance: acetaldehyde; ', 'property: dielectric constant ']"/>
        <s v="['property: Dielectric Constant; ', ' value: &gt;59.0 ']"/>
        <s v="['substance: dicyclohexylphosphinous acid 1-methylethyl ester ']"/>
        <s v="['property: density; ', ' value: &lt;0.4 ']"/>
        <s v="['substance: cyclooctatetracontane; ', 'property: heat of transformation ']"/>
        <s v="['substance: cuzr2 ']"/>
        <s v="['substance: cuzr ']"/>
        <s v="['substance: cusbse2 ']"/>
        <s v="['substance: cuinte2 ']"/>
        <s v="['substance: cuf2; ', 'property: crystal structure ']"/>
        <s v="['substance: cual2o4 ']"/>
        <s v="['substance: cu6sn5 ']"/>
        <s v="['substance: cu3sbse4 ']"/>
        <s v="['substance: cu3sbse3 ']"/>
        <s v="['substance: cu3sbs4 ']"/>
        <s v="['substance: cu2te ']"/>
        <s v="['substance: cu2se ']"/>
        <s v="['substance: cu2p7 ']"/>
        <s v="['substance: cu10zr7 ']"/>
        <s v="['substance: cu0 ']"/>
        <s v="['substance: cr-cu ']"/>
        <s v="['substance: cu-zr ']"/>
        <s v="['substance: cu-s; ', 'property: crystal structure ']"/>
        <s v="['substance: cu; ', 'property: crystal structure ']"/>
        <s v="['substance: cr-cu; ']"/>
        <s v="['substance: ca-cu-mg-y ']"/>
        <s v="['substance: ca-cu ']"/>
        <s v="['substance: b-cu; ']"/>
        <s v="['substance: cu ']"/>
        <s v="['substance: cspbi3 ']"/>
        <s v="['substance: cspbbr3 ']"/>
        <s v="['substance: zn; ', 'property: crystal structure; ']"/>
        <s v="['substance: ti; ', 'property: crystal structure; ']"/>
        <s v="['substance: hg; ', 'property: crystal structure; ']"/>
        <s v="['substance: ga; ', 'property: crystal structure; ']"/>
        <s v="['substance: co; ', 'property: crystal structure; ']"/>
        <s v="['substance: as; ', 'property: crystal structure; ']"/>
        <s v="['property: crystal structure; ']"/>
        <s v="['substance: cr2ti; ', 'property: crystal structure ']"/>
        <s v="['substance: cr2nb; ', 'property: crystal structure ']"/>
        <s v="['property: crystal structure ']"/>
        <s v="['substance: crsb ']"/>
        <s v="['substance: cri3 ']"/>
        <s v="['substance: crbr3 ']"/>
        <s v="['substance: cr7c3 ']"/>
        <s v="['substance: cr2o3; ', 'property: crystal structure ']"/>
        <s v="['substance: cr2alc ']"/>
        <s v="['substance: cr1/3nbs2 ']"/>
        <s v="['substance: cr-re; ', 'property: phase diagram ']"/>
        <s v="['substance: cr-ge-th ']"/>
        <s v="['substance: cr lt ']"/>
        <s v="['substance: cosi; ', 'property: crystal structure ']"/>
        <s v="['substance: cosi ']"/>
        <s v="['substance: cose2 ']"/>
        <s v="['substance: cose ']"/>
        <s v="['substance: steel; ', 'property: corrosion; ']"/>
        <s v="['substance: cops3 ']"/>
        <s v="['substance: coo ']"/>
        <s v="['substance: cat; ']"/>
        <s v="['substance: cofe2o4 ']"/>
        <s v="['substance: cobalt(ii) oxide; ', 'property: effective mass ']"/>
        <s v="['substance: cobalt ']"/>
        <s v="['substance: co7w6 ']"/>
        <s v="['substance: co3sn2s2 ']"/>
        <s v="['substance: co3o4 ']"/>
        <s v="['substance: co2tisi ']"/>
        <s v="['substance: co2o3 ']"/>
        <s v="['substance: co2feal ']"/>
        <s v="['substance: co2 ']"/>
        <s v="['substance: co-p-si ']"/>
        <s v="['substance: co-nb-ni-ta ']"/>
        <s v="['substance: co; ', 'property: adsorption ']"/>
        <s v="['substance: co ']"/>
        <s v="['property: chemical Shift; ', ' value: &gt;-5.0 ']"/>
        <s v="['property: Chemical shift; ', ' value: &gt;-2.0 ']"/>
        <s v="['property: Chemical Shift; ', ' value: &gt;-0.0035 ']"/>
        <s v="['property: chemical Shift; ', ' value: &lt;-2.0 ']"/>
        <s v="['property: Chemical Shift; ', ' value: &lt;10.0 ']"/>
        <s v="['property: Chemical Shift; ', ' value: &gt;405.0 ']"/>
        <s v="['property: chemical shift; ', ' value: &gt;-7.56E-4 ']"/>
        <s v="['property: chemical shift; ', ' value: &gt;420.0 ']"/>
        <s v="['property: Chemical shift; ', ' value: &lt;-8.0 ']"/>
        <s v="['property: chemical shift; ', ' value: &lt;-7.56E-4 ']"/>
        <s v="['property: chemical shift; ', ' value: &lt;-10.0 ']"/>
        <s v="['property: chemical shift ']"/>
        <s v="['substance: cept2in7 ']"/>
        <s v="['substance: cepdin ']"/>
        <s v="['substance: ceo2 ']"/>
        <s v="['substance: ceirin5 ']"/>
        <s v="['substance: cega6 ']"/>
        <s v="['substance: cecu2si2 ']"/>
        <s v="['substance: cecosi3 ']"/>
        <s v="['substance: cecoin5 ']"/>
        <s v="['substance: ceco5 ']"/>
        <s v="['substance: ce2o3 ']"/>
        <s v="['substance: ce-ge; ', 'property: phase diagram ']"/>
        <s v="['substance: cdte ']"/>
        <s v="['substance: cds ']"/>
        <s v="['substance: cdi2 ']"/>
        <s v="['substance: cdas2 ']"/>
        <s v="['substance: cdas ']"/>
        <s v="['substance: cd3as2 ']"/>
        <s v="['substance: catio3; ', 'property: phase diagram ']"/>
        <s v="['substance: catio3; ', 'property: dielectric constant ']"/>
        <s v="['substance: catio3 ']"/>
        <s v="['substance: caso4 ']"/>
        <s v="['substance: casb2 ']"/>
        <s v="['substance: silica gel, ', 'substance: carbosieve g; ', 'property: adsorption ']"/>
        <s v="['substance: carbon dioxide; ', 'property: adsorption ']"/>
        <s v="['substance: carbon ']"/>
        <s v="['substance: cds; ']"/>
        <s v="['substance: cao3ti ']"/>
        <s v="['substance: cage2 ']"/>
        <s v="['substance: cadmium[x] zinc[1-x] telluride ']"/>
        <s v="['substance: cadmium selenide; ', 'property: Lande factor ']"/>
        <s v="['substance: cadmium ']"/>
        <s v="['substance: cabafe4o7 ']"/>
        <s v="['substance: ca3ga2n4 ']"/>
        <s v="['substance: ca3al2n4 ']"/>
        <s v="['substance: c9h12o ']"/>
        <s v="['substance: c6n10o14 ']"/>
        <s v="['substance: c6h6, ', 'substance: zeolite-clay material; ', 'property: adsorption ']"/>
        <s v="['substance: c3n4 ']"/>
        <s v="['substance: c3n ']"/>
        <s v="['substance: c(111); ']"/>
        <s v="['substance: c-h; ', 'property: refractive index ']"/>
        <s v="['substance: c ']"/>
        <s v="['substance: butane-2,3-diol; ', 'property: viscosity ']"/>
        <s v="['substance: butane ']"/>
        <s v="['substance: brucite ']"/>
        <s v="['substance: br; ', 'property: atomic mass, ', 'property: nuclear properties ']"/>
        <s v="['substance: bn; ', 'property: crystal structure ']"/>
        <s v="['substance: bn ']"/>
        <s v="['substance: bismuth oxide ']"/>
        <s v="['substance: biocl ']"/>
        <s v="['substance: bicete3 ']"/>
        <s v="['substance: bi2te3 ']"/>
        <s v="['substance: bi2se3 ']"/>
        <s v="['substance: bi2o3; ', 'property: crystal structure ']"/>
        <s v="['substance: bi2o3 ']"/>
        <s v="['substance: bi-in-te; ', 'property: phase diagram ']"/>
        <s v="['substance: bi-ga-te; ', 'property: phase diagram ']"/>
        <s v="['substance: bi-se; ', 'property: phase diagram ']"/>
        <s v="['substance: bi ']"/>
        <s v="['substance: bep2 ']"/>
        <s v="['substance: water, ', 'substance: benzene; ', 'property: density, ', 'property: vapor pressure ']"/>
        <s v="['substance: benzene; ', 'property: viscosity ']"/>
        <s v="['substance: benzene ']"/>
        <s v="['substance: be ']"/>
        <s v="['substance: bazrs3 ']"/>
        <s v="['substance: bazro3 ']"/>
        <s v="['substance: batio3; ', 'property: phase transition ']"/>
        <s v="['property: band gap energy ']"/>
        <s v="['substance: aluminum nitride; ', 'property: band gap energy ']"/>
        <s v="['property: band energy; ', ' value: &lt;100.0 ']"/>
        <s v="['substance: baga12o19 ']"/>
        <s v="['substance: bacoo3 ']"/>
        <s v="['substance: au-ba-gd-se ']"/>
        <s v="['substance: b ']"/>
        <s v="['property: azeotropes ']"/>
        <s v="['substance: aubr ']"/>
        <s v="['substance: au-ti ']"/>
        <s v="['substance: au-er-ga ']"/>
        <s v="['substance: au; ', 'property: crystal structure ']"/>
        <s v="['substance: au ']"/>
        <s v="['substance: argon, ', 'substance: arsine ']"/>
        <s v="['substance: fe; ']"/>
        <s v="[&quot;'amorphous alloys Fe'.&quot;]"/>
        <s v="['substance: aluminum arsenide ']"/>
        <s v="['substance: aluminum antimonide; ', 'property: elastic coefficients ']"/>
        <s v="['substance: aluminium ']"/>
        <s v="['substance: alsi ']"/>
        <s v="['substance: gallium; ']"/>
        <s v="['substance: aln ']"/>
        <s v="['substance: al4bi2o9; ', 'property: electromagnetism, ', 'property: solid-state physics ']"/>
        <s v="['substance: al2o3; ', 'property: crystal structure ']"/>
        <s v="['substance: al2o3 ']"/>
        <s v="['substance: al2cu ']"/>
        <s v="['substance: al-zn ']"/>
        <s v="['substance: al-o-y; ', 'property: phase diagram ']"/>
        <s v="['substance: al-pt; ', 'property: phase diagram ']"/>
        <s v="['substance: al-li-mg; ', 'property: phase diagram ']"/>
        <s v="['substance: al-fe-si; ', 'property: phase diagram ']"/>
        <s v="['substance: al-cu-mn; ', 'property: phase diagram ']"/>
        <s v="['substance: al-cr; ', 'property: phase diagram ']"/>
        <s v="['substance: al-co-cr ']"/>
        <s v="['substance: al-b-ti; ']"/>
        <s v="['substance: al-b-ti ']"/>
        <s v="['substance: al-mn-si ']"/>
        <s v="['substance: al-ce-si ']"/>
        <s v="['substance: al-co-fe ']"/>
        <s v="['substance: al-fe ']"/>
        <s v="['substance: al; ', 'property: crystal structure ']"/>
        <s v="['substance: al-br-p; ', 'property: phase diagram ']"/>
        <s v="['substance: al ']"/>
        <s v="['substance: agsbs2 ']"/>
        <s v="['substance: agi ']"/>
        <s v="['substance: ag2se ']"/>
        <s v="['substance: ag2s ']"/>
        <s v="['substance: ag-in ']"/>
        <s v="['substance: ag; ', 'property: crystal structure ']"/>
        <s v="['property: adsorption; ', ' value: &gt;355.0 ']"/>
        <s v="['property: adsorption; ', ' value: &gt;0.00321 ']"/>
        <s v="['property: adsorption; ', ' value: &gt;-0.0035 ']"/>
        <s v="['property: adsorption; ', ' value: &lt;12.0 ']"/>
        <s v="['property: Adsorption; ', ' value: &lt;10.0 ']"/>
        <s v="['property: adsorption; ', ' value: &lt;-2.0 ']"/>
        <s v="['substance: acetone, ', 'substance: carbosieve g; ', 'property: adsorption ']"/>
        <s v="['property: adsorption; ', ' value: &gt;70.0 ']"/>
        <s v="['property: adsorption; ', ' value: &gt;276.0 ']"/>
        <s v="['property: adsorption; ', ' value: &gt;2.8422E-11 ']"/>
        <s v="['property: adsorption; ', ' value: &gt;-1.0 ']"/>
        <s v="['property: adsorption; ', ' value: &lt;0.25 ']"/>
        <s v="property: adsorption"/>
        <s v="['property: adsorption ']"/>
        <s v="['substance: activated graphite (activated graphite), ', 'substance: hydrogen; ', 'property: adsorption ']"/>
        <s v="['substance: acetylene; ', 'property: adsorption ']"/>
        <s v="['substance: acetone, ', 'substance: acetylene; ', 'property: adsorption ']"/>
        <s v="['substance: acetylene ']"/>
        <s v="['substance: acetone, ', 'substance: acetylene ']"/>
        <s v="substance: acetone"/>
        <s v="['substance: acetone ']"/>
        <s v="['bibliography: 978-3-662-57960-2']"/>
        <s v="[&quot;'978-3-662-57960-2'.&quot;]"/>
        <s v="['substance: 13x ']"/>
        <s v="['substance: 11,12,13,14,15,16,17,18,29,30,31,32,33,34,35,36-hexadecahydro-10h,28h-tetrabenzo[b,m,p,a1][1,15,5,8,11,19,22,25]diselenahexaazacyclooctacosine sulfate ']"/>
        <s v="[&quot;'11,12,13,14,15,16,17,18,29,30,31,32,33,34,35,36-hexadecahydro-10H,28H-'.&quot;]"/>
        <s v="['substance: 1,3,7-naphthalenetrisulfonic acid; ', 'property: chemical shift ']"/>
        <s v="['substance: 1,1,1,2-tetrafluoroethane (r-134a) ']"/>
        <s v="['bibliography: /']"/>
        <s v="substance: (h3o)4[ni6(pi3-o)2(pi2-osc2h6)2(so4)2(tatb)8/3].4c2h6o.13h2o"/>
        <s v="['substance: (h3o)4[ni6(pi3-o)2(pi2-osc2h6)2(so4)2(tatb)8/3].4c2h6o.13h2o ']"/>
        <s v="['substance: (e)-ethyl[1-ethyl-2-(methoxydimethylsilyl)-1-propenyl]borinic acid methyl ester ']"/>
        <s v="[&quot;substance: (1's,3's,4'r,5'r,7'r)-4'-bromo-spiro[1,3-dioxolane-2,2'-tricyclo[3.3.1.13,7]decane] &quot;]"/>
        <s v="['substance: (1-propen-1-ylsulfonyl)benzene ']"/>
        <s v="['substance: (1-oxy-3-pyridinyl)carbamic acid methyl ester; ', 'property: chemical shift ']"/>
        <s v="['bibliography: .']"/>
        <s v="''."/>
        <s v="[&quot;''.&quot;]"/>
        <s v="[&quot;'he_c31c174'.&quot;]"/>
        <s v="[&quot;'pandey'.&quot;]"/>
        <s v="[&quot;'c_1200260'.&quot;]"/>
        <s v="[&quot;'10201608_34'.&quot;]"/>
        <s v="[&quot;'athas_0016'.&quot;]"/>
        <s v="[&quot;'edrftgyhuj'.&quot;]"/>
        <s v="[&quot;'ppp_06390d6b656461b3dadb1965632996ec'.&quot;]"/>
        <s v="[&quot;'sd_1817280'.&quot;]"/>
        <s v="[&quot;'sm_lbs_978-3-540-45312-3_19'.&quot;]"/>
        <s v="[&quot;'ve0_c157c176'.&quot;]"/>
        <s v="[&quot;'sm_msi_r_10_010419_01_full_LnkDia0'.&quot;]"/>
        <s v="[&quot;'sm_msi_r_10_010419_01'.&quot;]"/>
        <s v="['substance: catio3; ', 'property: crystal structure ']"/>
        <s v="['substance: catio3; ', 'property: unit cell parameter ']"/>
        <s v="['substance: cr-fe; ', 'property: magnetic properties ']"/>
        <s v="[&quot;'gaas'.&quot;]"/>
        <s v="['substance: br-c-f-h ']"/>
        <s v="['substance: steel; ', &quot;property: Young's modulus &quot;]"/>
        <s v="[&quot;'978-3-662-57924-4'.&quot;]"/>
        <s v="[&quot;'gaaa'.&quot;]"/>
        <s v="[&quot;'refractive index &lt; 0.1'.&quot;]"/>
        <s v="[&quot;'sm_lbs_978-3-540-69624-7_251'.&quot;]"/>
        <s v="[&quot;'sm_lbs_978-3-642-02723-9_14'.&quot;]"/>
        <s v="[&quot;'sm_nlb_978-3-540-77877-6_39'.&quot;]"/>
        <s v="[&quot;'structure of Cr2O5'.&quot;]"/>
        <s v="['substance: bi-ca ']"/>
        <s v="['substance: bi-mg ']"/>
        <s v="['substance: liv2o4 ']"/>
        <s v="[&quot;'SrFe12O19'.&quot;]"/>
        <s v="['substance: ga2se3 ']"/>
        <s v="[&quot;'hydrotalcite'.&quot;]"/>
        <s v="[&quot;'Fe2MnSn'.&quot;]"/>
        <s v="['substance: mgal2o4 ']"/>
        <s v="['substance: tio ']"/>
        <s v="['property: magnetic properties ']"/>
        <s v="['substance: au-cu ']"/>
        <s v="['substance: cu-sn; ', 'property: phase diagram ']"/>
        <s v="['substance: fe-si ']"/>
        <s v="['substance: la2o3 ']"/>
        <s v="['substance: h-li; ']"/>
        <s v="['substance: cu-in-lu ']"/>
        <s v="['property: magnetic properties; ']"/>
        <s v="['substance: mg ']"/>
        <s v="['substance: mno2 ']"/>
        <s v="['substance: co-th ']"/>
        <s v="[&quot;'alkali feldspar Phonon and electronic properties'.&quot;]"/>
        <s v="[&quot;'C-Dy'.&quot;]"/>
        <s v="[&quot;'SiC, cif'.&quot;]"/>
        <s v="[&quot;'trabajo social'.&quot;]"/>
        <s v="[&quot;'-FeOOH'.&quot;]"/>
        <s v="['substance: ag-zr ']"/>
        <s v="['substance: nb-te ']"/>
        <s v="['substance: nd-o-p ']"/>
        <s v="['substance: ti-w ']"/>
        <s v="['substance: si-sr ']"/>
        <s v="['substance: al-cu-mg; ', 'property: phase diagram; ']"/>
        <s v="['substance: nacl, ', 'substance: co2, ', 'substance: water ']"/>
        <s v="['substance: hf; ', 'property: crystal structure; ']"/>
        <s v="['substance: zr; ', 'property: crystal structure; ']"/>
        <s v="['substance: al-cu-hf ']"/>
        <s v="['substance: dmf; ']"/>
        <s v="['substance: europium sulfide ']"/>
        <s v="['substance: fe3si ']"/>
        <s v="['substance: gdte3 ']"/>
        <s v="['substance: mncoge ']"/>
        <s v="['substance: mo2c ']"/>
        <s v="['substance: co-ni-o ']"/>
        <s v="['substance: titanium dioxide ']"/>
        <s v="['substance: y2o3 ']"/>
        <s v="['substance: tas2; ']"/>
        <s v="['substance: alas ']"/>
        <s v="['substance: bicl3 ']"/>
        <s v="['substance: al-c-ti ']"/>
        <s v="['substance: ch2f2 ']"/>
        <s v="['substance: co-cr ']"/>
        <s v="['substance: co-mo ']"/>
        <s v="['substance: co9s8 ']"/>
        <s v="['substance: cop ']"/>
        <s v="['substance: al-cr ']"/>
        <s v="['substance: co-cr-mo ']"/>
        <s v="['substance: cr-mo-ni ']"/>
        <s v="['substance: er-o-p ']"/>
        <s v="['substance: gd-sb ']"/>
        <s v="['substance: hgse ']"/>
        <s v="['substance: la ']"/>
        <s v="['substance: la; ', 'property: crystal structure ']"/>
        <s v="['substance: lacro3 ']"/>
        <s v="['substance: latio3 ']"/>
        <s v="['substance: in-mg; ']"/>
        <s v="['substance: mg-mn-o ']"/>
        <s v="['substance: nbn ']"/>
        <s v="['substance: ni-zn ']"/>
        <s v="['substance: nife2o4 ']"/>
        <s v="['substance: niti ']"/>
        <s v="['substance: pd-v ']"/>
        <s v="['substance: sb2te3; ']"/>
        <s v="['property: superconductivity ']"/>
        <s v="['substance: fe-ti ']"/>
        <s v="['substance: tin ']"/>
        <s v="['substance: polyethylene; ' 'property: Gibbs energy ']"/>
        <s v="['property: adsorption; '&quot; ' value: &gt;276.0 ']&quot;"/>
        <s v="['substance: methyl bromide  'substance: ch3br ']"/>
      </sharedItems>
    </cacheField>
    <cacheField name="Non-contextual" numFmtId="0">
      <sharedItems>
        <s v="-"/>
        <s v="['zeolite']"/>
        <s v="['of', 'name', '(cn)6)?', 'k4', 'the', 'What']"/>
        <s v="['phase']"/>
        <s v="['of', 'Coefficient']"/>
        <s v="['structura', 'crystal']"/>
        <s v="['of', 'Quest', 'Entrepreneurial', 'Singapore', 'Universities', 'The', 'for', 'and', 'Promotion', 'Innovation', 'Competitiveness:', 'Global']"/>
        <s v="['of']"/>
        <s v="[&quot;'Sr-Si'&quot;]"/>
        <s v="['oxides']"/>
        <s v="['0.1', '.', '&lt;']"/>
        <s v="['of', 'Phasediagram']"/>
        <s v="['phase', 'diagramm']"/>
        <s v="['Molecular', 'Constants', 'from', 'Mostly']"/>
        <s v="1"/>
        <s v="[&quot;'Mn-Si'&quot;]"/>
        <s v="['system', 'diagram']"/>
        <s v="['Equation', 'of']"/>
        <s v="['of', '(1)']"/>
        <s v="['for']"/>
        <s v="['phase', 'daigram']"/>
        <s v="['Ni2Nb']"/>
        <s v="['Ni2Mo']"/>
        <s v="['Testing', 'Multistage', 'With', 'Adaptive', 'R', 'and', 'Packages', 'Computerized', 'mst', 'using']"/>
        <s v="['de', 'caracteristicas']"/>
        <s v="['C(100),', 'C(110),', 'and']"/>
        <s v="['alloys', 'amorphous']"/>
        <s v="['alpha']"/>
        <s v="['/']"/>
        <s v="['of', 'Metals']"/>
        <s v="['500C']"/>
        <s v="['azeotropy']"/>
        <s v="['1T']"/>
        <s v="['state', 'diagram']"/>
        <s v="['533327']"/>
      </sharedItems>
    </cacheField>
    <cacheField name="Graph Results">
      <sharedItems containsMixedTypes="1" containsNumber="1" containsInteger="1">
        <n v="35.0"/>
        <n v="244.0"/>
        <n v="465.0"/>
        <n v="10.0"/>
        <n v="25.0"/>
        <n v="14.0"/>
        <n v="185.0"/>
        <n v="79.0"/>
        <n v="575.0"/>
        <n v="386.0"/>
        <n v="3.0"/>
        <n v="1468.0"/>
        <n v="1.0"/>
        <n v="19.0"/>
        <n v="8.0"/>
        <n v="186.0"/>
        <n v="138.0"/>
        <n v="18.0"/>
        <n v="26.0"/>
        <n v="24.0"/>
        <n v="55.0"/>
        <n v="5.0"/>
        <n v="116.0"/>
        <n v="57.0"/>
        <n v="1110.0"/>
        <n v="39.0"/>
        <n v="107.0"/>
        <n v="238.0"/>
        <n v="58.0"/>
        <n v="302.0"/>
        <n v="6.0"/>
        <n v="1399.0"/>
        <n v="1412.0"/>
        <n v="191.0"/>
        <n v="49.0"/>
        <n v="41.0"/>
        <n v="11.0"/>
        <n v="16.0"/>
        <n v="77.0"/>
        <n v="173.0"/>
        <n v="7.0"/>
        <n v="169.0"/>
        <n v="13.0"/>
        <n v="2.0"/>
        <n v="95.0"/>
        <n v="0.0"/>
        <n v="1008.0"/>
        <n v="1009.0"/>
        <n v="9.0"/>
        <n v="308.0"/>
        <n v="534.0"/>
        <n v="46.0"/>
        <n v="101.0"/>
        <n v="215.0"/>
        <n v="42.0"/>
        <n v="2253.0"/>
        <n v="916.0"/>
        <n v="99.0"/>
        <n v="12.0"/>
        <n v="23.0"/>
        <n v="48.0"/>
        <n v="141.0"/>
        <n v="15.0"/>
        <n v="273.0"/>
        <n v="274.0"/>
        <n v="81.0"/>
        <n v="63.0"/>
        <n v="59305.0"/>
        <n v="4.0"/>
        <n v="1183.0"/>
        <n v="347.0"/>
        <n v="221.0"/>
        <n v="196.0"/>
        <n v="1750.0"/>
        <n v="102.0"/>
        <n v="22.0"/>
        <n v="873.0"/>
        <n v="265.0"/>
        <n v="511.0"/>
        <n v="225.0"/>
        <n v="236.0"/>
        <n v="2377.0"/>
        <n v="43.0"/>
        <n v="298.0"/>
        <n v="38.0"/>
        <n v="1291.0"/>
        <n v="33.0"/>
        <n v="2881.0"/>
        <n v="78.0"/>
        <n v="819.0"/>
        <n v="287.0"/>
        <n v="113.0"/>
        <n v="34.0"/>
        <n v="261.0"/>
        <n v="17.0"/>
        <n v="1357.0"/>
        <n v="193.0"/>
        <n v="195.0"/>
        <n v="5813.0"/>
        <n v="45.0"/>
        <n v="21.0"/>
        <n v="278.0"/>
        <n v="151.0"/>
        <n v="476.0"/>
        <n v="1859.0"/>
        <n v="54.0"/>
        <n v="135.0"/>
        <n v="66.0"/>
        <n v="52.0"/>
        <n v="262.0"/>
        <n v="29.0"/>
        <n v="603.0"/>
        <n v="142.0"/>
        <n v="144.0"/>
        <n v="264.0"/>
        <n v="98.0"/>
        <n v="110.0"/>
        <n v="91.0"/>
        <n v="67.0"/>
        <n v="1363.0"/>
        <n v="170.0"/>
        <n v="338.0"/>
        <n v="71.0"/>
        <n v="623.0"/>
        <e v="#VALUE!"/>
        <n v="178.0"/>
        <n v="139.0"/>
        <n v="72.0"/>
        <n v="30.0"/>
        <n v="37.0"/>
        <n v="70.0"/>
        <n v="165.0"/>
        <n v="75.0"/>
        <n v="578.0"/>
        <n v="190.0"/>
        <n v="117.0"/>
        <n v="136.0"/>
        <n v="7934.0"/>
        <n v="1521.0"/>
        <n v="211.0"/>
        <n v="64.0"/>
        <n v="44.0"/>
        <n v="47.0"/>
        <n v="61.0"/>
        <n v="53.0"/>
        <n v="289.0"/>
        <n v="738.0"/>
        <n v="742.0"/>
        <n v="758.0"/>
        <n v="977.0"/>
        <n v="96.0"/>
        <n v="423.0"/>
        <n v="176.0"/>
        <n v="540.0"/>
        <n v="20.0"/>
        <n v="118.0"/>
        <n v="80.0"/>
        <n v="464.0"/>
        <n v="230.0"/>
        <n v="395.0"/>
        <n v="4500.0"/>
        <n v="400.0"/>
        <n v="97.0"/>
        <n v="329.0"/>
        <n v="131.0"/>
        <n v="50.0"/>
        <n v="28.0"/>
        <n v="202.0"/>
        <n v="56.0"/>
        <n v="59.0"/>
        <n v="121.0"/>
        <n v="146.0"/>
        <n v="32.0"/>
        <n v="2168.0"/>
        <n v="127.0"/>
        <n v="76.0"/>
        <n v="216.0"/>
        <n v="19275.0"/>
        <n v="19307.0"/>
        <n v="51.0"/>
        <n v="276.0"/>
        <n v="106.0"/>
        <n v="109.0"/>
        <n v="177.0"/>
        <n v="119.0"/>
        <n v="197.0"/>
        <n v="639.0"/>
        <n v="1805.0"/>
        <n v="32585.0"/>
        <n v="346.0"/>
        <n v="27.0"/>
        <n v="454.0"/>
        <n v="418.0"/>
        <n v="435.0"/>
        <n v="168.0"/>
        <n v="36.0"/>
        <n v="654.0"/>
        <n v="3046.0"/>
        <n v="133.0"/>
        <n v="307.0"/>
        <n v="315.0"/>
        <n v="68.0"/>
        <n v="148.0"/>
        <n v="1261.0"/>
        <n v="115.0"/>
        <n v="1794.0"/>
        <n v="1795.0"/>
        <n v="516.0"/>
        <n v="7349.0"/>
        <n v="1433.0"/>
        <n v="810.0"/>
        <n v="158.0"/>
        <n v="1170.0"/>
        <n v="4433.0"/>
        <n v="60.0"/>
        <n v="281.0"/>
        <n v="179.0"/>
        <n v="472.0"/>
        <n v="162.0"/>
        <n v="129.0"/>
        <n v="31.0"/>
        <n v="122.0"/>
        <n v="799.0"/>
        <n v="691.0"/>
        <n v="4127.0"/>
        <n v="279.0"/>
        <n v="223.0"/>
        <n v="248.0"/>
        <n v="233.0"/>
        <n v="725.0"/>
        <n v="726.0"/>
        <n v="531.0"/>
        <n v="83921.0"/>
        <n v="149.0"/>
        <n v="32434.0"/>
        <n v="6273.0"/>
        <n v="384.0"/>
        <n v="383.0"/>
        <n v="126.0"/>
        <n v="156.0"/>
        <n v="147.0"/>
        <n v="105.0"/>
        <n v="344.0"/>
        <n v="82.0"/>
        <n v="89.0"/>
        <n v="40300.0"/>
        <n v="339.0"/>
        <n v="200.0"/>
        <n v="69.0"/>
        <n v="239.0"/>
        <n v="85.0"/>
        <n v="137.0"/>
        <n v="583.0"/>
        <n v="145.0"/>
        <n v="111.0"/>
        <n v="83.0"/>
        <n v="232.0"/>
        <n v="90.0"/>
        <n v="365.0"/>
        <n v="74.0"/>
        <n v="192.0"/>
        <n v="86.0"/>
        <n v="171.0"/>
        <n v="275.0"/>
        <n v="263.0"/>
        <n v="40.0"/>
      </sharedItems>
    </cacheField>
    <cacheField name="Marklogic Results">
      <sharedItems containsMixedTypes="1" containsNumber="1" containsInteger="1">
        <n v="36.0"/>
        <n v="446.0"/>
        <n v="847.0"/>
        <n v="11.0"/>
        <n v="2.0"/>
        <n v="502.0"/>
        <n v="14044.0"/>
        <n v="180.0"/>
        <n v="3643.0"/>
        <n v="4922.0"/>
        <n v="47.0"/>
        <n v="33067.0"/>
        <n v="1.0"/>
        <n v="0.0"/>
        <n v="132.0"/>
        <n v="4395.0"/>
        <n v="1961.0"/>
        <n v="17.0"/>
        <n v="165.0"/>
        <n v="5.0"/>
        <n v="18.0"/>
        <n v="28.0"/>
        <n v="76.0"/>
        <n v="144.0"/>
        <n v="336398.0"/>
        <n v="54.0"/>
        <n v="237.0"/>
        <n v="458.0"/>
        <n v="575.0"/>
        <n v="1212.0"/>
        <n v="32.0"/>
        <n v="14402.0"/>
        <n v="14454.0"/>
        <n v="214.0"/>
        <n v="10.0"/>
        <n v="3876.0"/>
        <n v="78003.0"/>
        <n v="48.0"/>
        <n v="12.0"/>
        <n v="23.0"/>
        <n v="4790.0"/>
        <n v="104.0"/>
        <n v="207.0"/>
        <n v="16.0"/>
        <n v="227.0"/>
        <n v="3.0"/>
        <n v="31.0"/>
        <n v="215.0"/>
        <n v="388.0"/>
        <n v="212.0"/>
        <n v="3528.0"/>
        <n v="3530.0"/>
        <n v="41.0"/>
        <n v="101.0"/>
        <n v="692.0"/>
        <n v="1194.0"/>
        <n v="13.0"/>
        <n v="58.0"/>
        <n v="50544.0"/>
        <n v="2468.0"/>
        <n v="92994.0"/>
        <n v="9.0"/>
        <n v="35.0"/>
        <n v="6.0"/>
        <n v="1359.0"/>
        <n v="4.0"/>
        <n v="8.0"/>
        <n v="24.0"/>
        <n v="19.0"/>
        <n v="179.0"/>
        <n v="34.0"/>
        <n v="1145.0"/>
        <n v="49.0"/>
        <n v="7577.0"/>
        <n v="395.0"/>
        <n v="93.0"/>
        <n v="25.0"/>
        <n v="22.0"/>
        <n v="66.0"/>
        <n v="14912.0"/>
        <n v="14929.0"/>
        <n v="15997.0"/>
        <n v="16015.0"/>
        <n v="1434.0"/>
        <n v="466.0"/>
        <n v="468.0"/>
        <n v="733.0"/>
        <n v="739.0"/>
        <n v="368.0"/>
        <n v="31740.0"/>
        <n v="121.0"/>
        <n v="125.0"/>
        <n v="172.0"/>
        <n v="1437.0"/>
        <n v="6466.0"/>
        <n v="1580.0"/>
        <n v="366.0"/>
        <n v="2330.0"/>
        <n v="36892.0"/>
        <n v="76108.0"/>
        <n v="849.0"/>
        <n v="364.0"/>
        <n v="224.0"/>
        <n v="72.0"/>
        <n v="25551.0"/>
        <n v="176.0"/>
        <n v="588.0"/>
        <n v="7.0"/>
        <n v="4350.0"/>
        <n v="22093.0"/>
        <n v="21.0"/>
        <n v="1316.0"/>
        <n v="14165.0"/>
        <n v="3115.0"/>
        <n v="86.0"/>
        <n v="963.0"/>
        <n v="1226.0"/>
        <n v="1072.0"/>
        <n v="37.0"/>
        <n v="745.0"/>
        <n v="14.0"/>
        <n v="24672.0"/>
        <n v="19216.0"/>
        <n v="917.0"/>
        <n v="4731.0"/>
        <n v="4732.0"/>
        <n v="62828.0"/>
        <n v="87914.0"/>
        <n v="41312.0"/>
        <n v="1402.0"/>
        <n v="27.0"/>
        <n v="704.0"/>
        <n v="5390.0"/>
        <n v="26.0"/>
        <n v="40.0"/>
        <n v="129.0"/>
        <n v="9367.0"/>
        <n v="54185.0"/>
        <n v="70.0"/>
        <n v="67.0"/>
        <n v="154.0"/>
        <n v="130.0"/>
        <n v="120.0"/>
        <n v="8483.0"/>
        <n v="6988.0"/>
        <n v="18130.0"/>
        <n v="51.0"/>
        <n v="88.0"/>
        <n v="87.0"/>
        <n v="37281.0"/>
        <n v="230.0"/>
        <n v="279.0"/>
        <n v="1563.0"/>
        <n v="17268.0"/>
        <n v="484.0"/>
        <n v="429.0"/>
        <n v="6884.0"/>
        <n v="57.0"/>
        <n v="714.0"/>
        <n v="106.0"/>
        <n v="147.0"/>
        <n v="3742.0"/>
        <n v="58347.0"/>
        <n v="3757.0"/>
        <n v="5409.0"/>
        <n v="74.0"/>
        <n v="79.0"/>
        <n v="128.0"/>
        <n v="7488.0"/>
        <n v="7200.0"/>
        <n v="38.0"/>
        <n v="685.0"/>
        <n v="148.0"/>
        <n v="265.0"/>
        <n v="321.0"/>
        <n v="137.0"/>
        <n v="182.0"/>
        <n v="30.0"/>
        <n v="99.0"/>
        <n v="46.0"/>
        <n v="75.0"/>
        <n v="65.0"/>
        <e v="#VALUE!"/>
        <n v="62.0"/>
        <n v="186.0"/>
        <n v="979.0"/>
        <n v="21414.0"/>
        <n v="1332.0"/>
        <n v="9093.0"/>
        <n v="249.0"/>
        <n v="14154.0"/>
        <n v="514.0"/>
        <n v="340.0"/>
        <n v="196.0"/>
        <n v="881.0"/>
        <n v="15.0"/>
        <n v="495.0"/>
        <n v="19287.0"/>
        <n v="134.0"/>
        <n v="4901.0"/>
        <n v="3620.0"/>
        <n v="61.0"/>
        <n v="82.0"/>
        <n v="78.0"/>
        <n v="94.0"/>
        <n v="355.0"/>
        <n v="691.0"/>
        <n v="95.0"/>
        <n v="418.0"/>
        <n v="1985.0"/>
        <n v="1995.0"/>
        <n v="19982.0"/>
        <n v="35443.0"/>
        <n v="473.0"/>
        <n v="274.0"/>
        <n v="354.0"/>
        <n v="1806.0"/>
        <n v="531.0"/>
        <n v="3195.0"/>
        <n v="69.0"/>
        <n v="5407.0"/>
        <n v="349.0"/>
        <n v="576.0"/>
        <n v="1417.0"/>
        <n v="39.0"/>
        <n v="758.0"/>
        <n v="735.0"/>
        <n v="522.0"/>
        <n v="331.0"/>
        <n v="62088.0"/>
        <n v="2261.0"/>
        <n v="112030.0"/>
        <n v="105.0"/>
        <n v="76996.0"/>
        <n v="1722.0"/>
        <n v="308.0"/>
        <n v="1000.0"/>
        <n v="311.0"/>
        <n v="83.0"/>
        <n v="17164.0"/>
        <n v="53.0"/>
        <n v="498.0"/>
        <n v="20.0"/>
        <n v="92.0"/>
        <n v="29.0"/>
        <n v="163.0"/>
        <n v="271.0"/>
        <n v="6547.0"/>
        <n v="8839.0"/>
        <n v="19266.0"/>
        <n v="141607.0"/>
        <n v="12047.0"/>
        <n v="16052.0"/>
        <n v="188371.0"/>
        <n v="16750.0"/>
        <n v="50448.0"/>
        <n v="4485.0"/>
        <n v="19158.0"/>
        <n v="42136.0"/>
        <n v="302955.0"/>
        <n v="338923.0"/>
        <n v="166.0"/>
        <n v="282.0"/>
        <n v="195.0"/>
        <n v="267.0"/>
        <n v="835.0"/>
        <n v="336.0"/>
        <n v="680.0"/>
        <n v="943.0"/>
        <n v="5633.0"/>
        <n v="3050.0"/>
        <n v="175.0"/>
        <n v="5526.0"/>
        <n v="791.0"/>
        <n v="109432.0"/>
        <n v="3011.0"/>
        <n v="58118.0"/>
        <n v="765.0"/>
        <n v="365.0"/>
        <n v="58105.0"/>
        <n v="58132.0"/>
        <n v="45.0"/>
        <n v="568.0"/>
        <n v="56.0"/>
        <n v="877.0"/>
        <n v="982.0"/>
        <n v="325.0"/>
        <n v="211.0"/>
        <n v="146.0"/>
        <n v="217.0"/>
        <n v="200.0"/>
        <n v="161.0"/>
        <n v="162.0"/>
        <n v="126.0"/>
        <n v="68.0"/>
        <n v="2175.0"/>
        <n v="43.0"/>
        <n v="1250.0"/>
        <n v="550232.0"/>
        <n v="573.0"/>
        <n v="510.0"/>
        <n v="1986.0"/>
        <n v="438.0"/>
        <n v="357.0"/>
        <n v="231.0"/>
        <n v="296.0"/>
        <n v="113.0"/>
        <n v="25866.0"/>
        <n v="346.0"/>
        <n v="5792.0"/>
        <n v="5799.0"/>
        <n v="282177.0"/>
        <n v="108.0"/>
        <n v="241.0"/>
        <n v="11011.0"/>
        <n v="11356.0"/>
        <n v="42.0"/>
        <n v="430252.0"/>
        <n v="4945.0"/>
        <n v="84.0"/>
        <n v="7650.0"/>
        <n v="18040.0"/>
        <n v="1311.0"/>
        <n v="183.0"/>
        <n v="2616.0"/>
        <n v="771.0"/>
        <n v="869.0"/>
        <n v="582.0"/>
        <n v="1161.0"/>
        <n v="235.0"/>
        <n v="112.0"/>
        <n v="432.0"/>
        <n v="324.0"/>
        <n v="9907.0"/>
        <n v="10507.0"/>
        <n v="5185.0"/>
        <n v="1529.0"/>
        <n v="4583.0"/>
        <n v="25501.0"/>
        <n v="49476.0"/>
        <n v="89305.0"/>
        <n v="675.0"/>
        <n v="278.0"/>
        <n v="254.0"/>
        <n v="11330.0"/>
        <n v="5851.0"/>
        <n v="5932.0"/>
        <n v="307.0"/>
        <n v="852.0"/>
        <n v="864.0"/>
        <n v="6105.0"/>
        <n v="6186.0"/>
        <n v="744.0"/>
        <n v="2293.0"/>
        <n v="2302.0"/>
        <n v="384.0"/>
        <n v="71.0"/>
        <n v="712850.0"/>
        <n v="268.0"/>
        <n v="156.0"/>
        <n v="3444.0"/>
        <n v="1336.0"/>
        <n v="12388.0"/>
        <n v="445.0"/>
        <n v="14985.0"/>
        <n v="64.0"/>
        <n v="91825.0"/>
        <n v="10356.0"/>
        <n v="387.0"/>
        <n v="1353.0"/>
        <n v="232.0"/>
        <n v="1215.0"/>
        <n v="33335.0"/>
        <n v="316793.0"/>
        <n v="213.0"/>
        <n v="59.0"/>
        <n v="136.0"/>
        <n v="926.0"/>
        <n v="626.0"/>
        <n v="115.0"/>
        <n v="8755.0"/>
        <n v="157.0"/>
        <n v="11363.0"/>
        <n v="15446.0"/>
        <n v="2188.0"/>
        <n v="245.0"/>
        <n v="3999.0"/>
        <n v="29272.0"/>
        <n v="6047.0"/>
        <n v="13993.0"/>
        <n v="80.0"/>
        <n v="96.0"/>
        <n v="297.0"/>
        <n v="50.0"/>
        <n v="150.0"/>
        <n v="405.0"/>
        <n v="506.0"/>
        <n v="1321.0"/>
        <n v="454.0"/>
        <n v="326.0"/>
        <n v="270.0"/>
        <n v="14640.0"/>
        <n v="403.0"/>
        <n v="7185.0"/>
        <n v="10176.0"/>
        <n v="879.0"/>
        <n v="300.0"/>
        <n v="143.0"/>
        <n v="12651.0"/>
        <n v="727.0"/>
        <n v="3171.0"/>
        <n v="757.0"/>
        <n v="348.0"/>
        <n v="2358.0"/>
        <n v="1019.0"/>
        <n v="382.0"/>
        <n v="45705.0"/>
        <n v="25704.0"/>
        <n v="2402.0"/>
        <n v="19418.0"/>
        <n v="55.0"/>
        <n v="111.0"/>
        <n v="330.0"/>
        <n v="3695.0"/>
        <n v="401.0"/>
        <n v="7833.0"/>
        <n v="915.0"/>
        <n v="7355.0"/>
        <n v="1130.0"/>
        <n v="3658.0"/>
        <n v="3411.0"/>
      </sharedItems>
    </cacheField>
    <cacheField name="Total Views" numFmtId="0">
      <sharedItems containsSemiMixedTypes="0" containsString="0" containsNumber="1" containsInteger="1">
        <n v="8.0"/>
        <n v="4.0"/>
        <n v="11.0"/>
        <n v="6.0"/>
        <n v="5.0"/>
        <n v="16.0"/>
        <n v="9.0"/>
        <n v="7.0"/>
        <n v="3.0"/>
        <n v="2.0"/>
        <n v="1.0"/>
        <n v="14.0"/>
        <n v="18.0"/>
        <n v="10.0"/>
        <n v="15.0"/>
        <n v="20.0"/>
        <n v="13.0"/>
        <n v="17.0"/>
        <n v="12.0"/>
        <n v="23.0"/>
        <n v="22.0"/>
        <n v="28.0"/>
        <n v="79.0"/>
        <n v="183.0"/>
        <n v="113.0"/>
        <n v="95.0"/>
        <n v="65.0"/>
        <n v="49.0"/>
        <n v="43.0"/>
      </sharedItems>
    </cacheField>
    <cacheField name="Unique Views">
      <sharedItems containsBlank="1" containsMixedTypes="1" containsNumber="1" containsInteger="1">
        <n v="3.0"/>
        <n v="9.0"/>
        <n v="1.0"/>
        <n v="4.0"/>
        <n v="15.0"/>
        <n v="7.0"/>
        <n v="8.0"/>
        <s v="3"/>
        <s v="2"/>
        <s v="1"/>
        <s v="6"/>
        <n v="6.0"/>
        <n v="2.0"/>
        <n v="10.0"/>
        <s v="4"/>
        <s v="9"/>
        <n v="5.0"/>
        <n v="11.0"/>
        <s v="5"/>
        <n v="12.0"/>
        <s v="7"/>
        <n v="14.0"/>
        <m/>
        <s v="8"/>
        <n v="13.0"/>
        <n v="20.0"/>
        <s v="15"/>
        <n v="19.0"/>
        <s v="14"/>
        <s v="39"/>
        <s v="13"/>
        <s v="11"/>
        <s v="10"/>
        <n v="156.0"/>
        <n v="97.0"/>
        <n v="80.0"/>
        <n v="57.0"/>
        <n v="42.0"/>
        <n v="40.0"/>
      </sharedItems>
    </cacheField>
    <cacheField name="Search Category" numFmtId="0">
      <sharedItems>
        <s v="Interactive and Static"/>
        <s v="Static"/>
        <s v="-"/>
        <s v="Interactive and Static,"/>
      </sharedItems>
    </cacheField>
    <cacheField name="URL" numFmtId="0">
      <sharedItems>
        <s v="https://materials.springer.com/search?searchTerm=ZrTe5&amp;propertyFacet="/>
        <s v="https://materials.springer.com/search?searchTerm=ZrO2+crystal+structure&amp;propertyFacet="/>
        <s v="https://materials.springer.com/search?searchTerm=ZrO2&amp;propertyFacet="/>
        <s v="https://materials.springer.com/search?searchTerm=zr2sb&amp;propertyFacet="/>
        <s v="https://materials.springer.com/search?searchTerm=Zr-V-Fe+crystal+structure&amp;propertyFacet="/>
        <s v="https://materials.springer.com/search?searchTerm=Zr+Ho+O&amp;propertyFacet="/>
        <s v="https://materials.springer.com/search?searchTerm=Zr+crystal+structure&amp;propertyFacet="/>
        <s v="https://materials.springer.com/search?searchTerm=ZnTe+phase+diagram&amp;propertyFacet="/>
        <s v="https://materials.springer.com/search?searchTerm=ZnS+crystal+structure&amp;propertyFacet="/>
        <s v="https://materials.springer.com/search?searchTerm=ZnO&amp;propertyFacet="/>
        <s v="https://materials.springer.com/textsearch?searchTerm=ZnCu"/>
        <s v="https://materials.springer.com/search?searchTerm=Zn&amp;propertyFacet="/>
        <s v="https://materials.springer.com/search?searchTerm=zif-8+methane+adsorption&amp;propertyFacet="/>
        <s v="https://materials.springer.com/search?searchTerm=zeolite-clay+material&amp;propertyFacet="/>
        <s v="https://materials.springer.com/search?searchTerm=zeolite+adsorption&amp;propertyFacet="/>
        <s v="https://materials.springer.com/search?searchTerm=zeolite&amp;propertyFacet="/>
        <s v="https://materials.springer.com/search?searchTerm=Young modulus"/>
        <s v="https://materials.springer.com/search?searchTerm=YOCl&amp;propertyFacet="/>
        <s v="https://materials.springer.com/search?searchTerm=YMnO3&amp;propertyFacet="/>
        <s v="https://materials.springer.com/search?searchTerm=YbTe2&amp;propertyFacet="/>
        <s v="https://materials.springer.com/search?searchTerm=YbGa+Charge+Transfer+Coefficient&amp;propertyFacet="/>
        <s v="https://materials.springer.com/search?searchTerm=Yb3Si5&amp;propertyFacet="/>
        <s v="https://materials.springer.com/search?searchTerm=Yb3Ge5&amp;propertyFacet="/>
        <s v="https://materials.springer.com/search?searchTerm=Yb-Ga-Se&amp;propertyFacet="/>
        <s v="https://materials.springer.com/search?searchTerm=YAlO3&amp;propertyFacet="/>
        <s v="https://materials.springer.com/search?searchTerm=Y3Si5&amp;propertyFacet="/>
        <s v="https://materials.springer.com/search?searchTerm=Y3Al5O12&amp;propertyFacet="/>
        <s v="https://materials.springer.com/search?searchTerm=Y-Ga&amp;propertyFacet="/>
        <s v="https://materials.springer.com/search?searchTerm=Y&amp;propertyFacet="/>
        <s v="https://materials.springer.com/search?searchTerm=wse2&amp;propertyFacet="/>
        <s v="https://materials.springer.com/search?searchTerm=WO3+crystal+structure&amp;propertyFacet="/>
        <s v="https://materials.springer.com/search?searchTerm=WO3&amp;propertyFacet="/>
        <s v="https://materials.springer.com/search?searchTerm=What+is+the+name+of+k4+(cn)6)?&amp;propertyFacet="/>
        <s v="https://materials.springer.com/search?searchTerm=WC+CRYSTAL+STRUCTURE&amp;propertyFacet="/>
        <s v="https://materials.springer.com/search?searchTerm=WC&amp;propertyFacet="/>
        <s v="https://materials.springer.com/search?searchTerm=water+methane+phenol+pentane+hexane+mass+density&amp;propertyFacet="/>
        <s v="https://materials.springer.com/search?searchTerm=water+methane+ethane+heptane+hexane&amp;propertyFacet="/>
        <s v="https://materials.springer.com/search?searchTerm=water+benzene&amp;propertyFacet="/>
        <s v="https://materials.springer.com/search?searchTerm=water&amp;propertyFacet="/>
        <s v="https://materials.springer.com/search?searchTerm=W2C&amp;propertyFacet="/>
        <s v="https://materials.springer.com/search?searchTerm=W-TA+phase&amp;propertyFacet="/>
        <s v="https://materials.springer.com/search?searchTerm=W+Ti+Al&amp;propertyFacet="/>
        <s v="https://materials.springer.com/search?searchTerm=w&amp;propertyFacet="/>
        <s v="https://materials.springer.com/search?searchTerm=VSe2&amp;propertyFacet="/>
        <s v="https://materials.springer.com/search?searchTerm=VS2+crystal+structure&amp;propertyFacet="/>
        <s v="https://materials.springer.com/search?searchTerm=VS2&amp;propertyFacet="/>
        <s v="https://materials.springer.com/search?searchTerm=VS+crystal+structure&amp;propertyFacet="/>
        <s v="https://materials.springer.com/search?searchTerm=VO2+crystal+structure&amp;propertyFacet="/>
        <s v="https://materials.springer.com/search?searchTerm=VO2&amp;propertyFacet="/>
        <s v="https://materials.springer.com/search?searchTerm=VCl3&amp;propertyFacet="/>
        <s v="https://materials.springer.com/search?searchTerm=V3Si&amp;propertyFacet="/>
        <s v="https://materials.springer.com/search?searchTerm=V3S4+crystal+structure&amp;propertyFacet="/>
        <s v="https://materials.springer.com/search?searchTerm=V2S3+crystal+structure&amp;propertyFacet="/>
        <s v="https://materials.springer.com/search?searchTerm=UTe2+crystal+structure&amp;propertyFacet="/>
        <s v="https://materials.springer.com/search?searchTerm=UO2+crystal+structure&amp;propertyFacet="/>
        <s v="https://materials.springer.com/search?searchTerm=UO2&amp;propertyFacet="/>
        <s v="https://materials.springer.com/search?searchTerm=undecane+dodecane+vinyl+ethanoate+dynamic+viscosity&amp;propertyFacet="/>
        <s v="https://materials.springer.com/search?searchTerm=Tungsten+Coefficient+of+Thermal+Expansion&amp;propertyFacet="/>
        <s v="https://materials.springer.com/search?searchTerm=tris[1,4-dihydro-2,3-pyrazinediselonato-爰Se2,爰Se3]-platinate+hexahydrate&amp;propertyFacet="/>
        <s v="https://materials.springer.com/search?searchTerm=tris[1,4-dihydro-2,3-pyrazinediselonato-ÕÓ_Se2,ÕÓ_Se3]-platinate+hexahydrate&amp;propertyFacet="/>
        <s v="https://materials.springer.com/search?searchTerm=tris[1,4-dihydro-2,3-pyrazinediselonato-_ÑÉ_Se2,_ÑÉ_Se3]-platinate+hexahydrate&amp;propertyFacet="/>
        <s v="https://materials.springer.com/search?searchTerm=toluene&amp;propertyFacet="/>
        <s v="https://materials.springer.com/search?searchTerm=TiO2+refractive+index&amp;propertyFacet="/>
        <s v="https://materials.springer.com/search?searchTerm=TiO2+enthalpy&amp;propertyFacet="/>
        <s v="https://materials.springer.com/search?searchTerm=tio2+crystal+structure&amp;propertyFacet="/>
        <s v="https://materials.springer.com/search?searchTerm=TiO2&amp;propertyFacet="/>
        <s v="https://materials.springer.com/search?searchTerm=TiCl4+crystal+structura&amp;propertyFacet="/>
        <s v="https://materials.springer.com/search?searchTerm=Ti3C2&amp;propertyFacet="/>
        <s v="https://materials.springer.com/search?searchTerm=Ti2C&amp;propertyFacet="/>
        <s v="https://materials.springer.com/search?searchTerm=Ti2AlC&amp;propertyFacet="/>
        <s v="https://materials.springer.com/search?searchTerm=Ti-Cu-Ni&amp;propertyFacet="/>
        <s v="https://materials.springer.com/search?searchTerm=Ti crystal structure&amp;propertyFacet="/>
        <s v="https://materials.springer.com/search?searchTerm=Ti+Cr+phase+diagram&amp;propertyFacet="/>
        <s v="https://materials.springer.com/search?searchTerm=Ti&amp;propertyFacet="/>
        <s v="https://materials.springer.com/search?searchTerm=thiirane+1,1-dioxide+chemical+shift&amp;propertyFacet="/>
        <s v="https://materials.springer.com/search?searchTerm=thiirane+1,1-dioxide&amp;propertyFacet="/>
        <s v="https://materials.springer.com/search?searchTerm=thiirane+1-oxide&amp;propertyFacet="/>
        <s v="https://materials.springer.com/search?searchTerm=thermal+conductivity+&lt;+3&amp;propertyFacet="/>
        <s v="https://materials.springer.com/search?searchTerm=The+Quest+for+Global+Competitiveness:+Promotion+of+Innovation+and+Entrepreneurial+Universities+in+Singapore&amp;propertyFacet="/>
        <s v="https://materials.springer.com/search?searchTerm=Th3Pd5&amp;propertyFacet="/>
        <s v="https://materials.springer.com/search?searchTerm=TEM&amp;propertyFacet="/>
        <s v="https://materials.springer.com/search?searchTerm=Te-Se+phase+diagram&amp;propertyFacet="/>
        <s v="https://materials.springer.com/search?searchTerm=Te-I+phase+diagram&amp;propertyFacet="/>
        <s v="https://materials.springer.com/search?searchTerm=TbScSi&amp;propertyFacet="/>
        <s v="https://materials.springer.com/search?searchTerm=TbCuIn&amp;propertyFacet="/>
        <s v="https://materials.springer.com/search?searchTerm=TbCuGe&amp;propertyFacet="/>
        <s v="https://materials.springer.com/search?searchTerm=TbCo5&amp;propertyFacet="/>
        <s v="https://materials.springer.com/search?searchTerm=Tb-Ga-O&amp;propertyFacet="/>
        <s v="https://materials.springer.com/search?searchTerm=TaTe2&amp;propertyFacet="/>
        <s v="https://materials.springer.com/search?searchTerm=TaTe+phase+diagram&amp;propertyFacet="/>
        <s v="https://materials.springer.com/search?searchTerm=TaS2&amp;propertyFacet="/>
        <s v="https://materials.springer.com/search?searchTerm=TaAs&amp;propertyFacet="/>
        <s v="https://materials.springer.com/search?searchTerm=Ta3SiTe6&amp;propertyFacet="/>
        <s v="https://materials.springer.com/search?searchTerm=surface+tension&gt;44&amp;propertyFacet="/>
        <s v="https://materials.springer.com/search?searchTerm=surface+tension&gt;+5&amp;propertyFacet="/>
        <s v="https://materials.springer.com/search?searchTerm=Sulfan&amp;substanceId=smsid_byygrudosiximeaj&quot;"/>
        <s v="https://materials.springer.com/search?searchTerm=structure+of+ethylbenzene&amp;propertyFacet="/>
        <s v="https://materials.springer.com/search?searchTerm=steel&amp;propertyFacet="/>
        <s v="https://materials.springer.com/search?searchTerm=SrTiO3&amp;propertyFacet="/>
        <s v="https://materials.springer.com/search?searchTerm=SrMnSb2&amp;propertyFacet="/>
        <s v="https://materials.springer.com/search?searchTerm=SrMnO3&amp;propertyFacet="/>
        <s v="https://materials.springer.com/search?searchTerm=SrIrO3&amp;propertyFacet="/>
        <s v="https://materials.springer.com/search?searchTerm=SrCoO2.5&amp;propertyFacet="/>
        <s v="https://materials.springer.com/search?searchTerm=SrAl2O4&amp;propertyFacet="/>
        <s v="https://materials.springer.com/search?searchTerm=Sr2Fe2O5&amp;propertyFacet="/>
        <s v="https://materials.springer.com/search?searchTerm='Sr-Si'+phase+diagram&amp;propertyFacet="/>
        <s v="https://materials.springer.com/search?searchTerm=spin+relaxation+&lt;3&amp;propertyFacet="/>
        <s v="https://materials.springer.com/search?searchTerm=spin+relaxation&amp;propertyFacet="/>
        <s v="https://materials.springer.com/search?searchTerm=spin+lifetime&lt;4.5&amp;propertyFacet="/>
        <s v="https://materials.springer.com/search?searchTerm=speed+of+sound+Trichloromethane&amp;propertyFacet="/>
        <s v="https://materials.springer.com/search?searchTerm=speed of sound"/>
        <s v="https://materials.springer.com/search?searchTerm=specific+heat&lt;+14.5&amp;propertyFacet="/>
        <s v="https://materials.springer.com/search?searchTerm=SnTe&amp;propertyFacet="/>
        <s v="https://materials.springer.com/search?searchTerm=SnSe&amp;propertyFacet="/>
        <s v="https://materials.springer.com/search?searchTerm=SnSb2Te4&amp;propertyFacet="/>
        <s v="https://materials.springer.com/search?searchTerm=SnO2&amp;propertyFacet="/>
        <s v="https://materials.springer.com/search?searchTerm=Sn&amp;propertyFacet="/>
        <s v="https://materials.springer.com/search?searchTerm=Sm2Co17&amp;propertyFacet="/>
        <s v="https://materials.springer.com/search?searchTerm=SiP&amp;propertyFacet="/>
        <s v="https://materials.springer.com/search?searchTerm=SiO2+Thermal+conductivity&amp;propertyFacet="/>
        <s v="https://materials.springer.com/search?searchTerm=SiO2+heat+capacity&amp;propertyFacet="/>
        <s v="https://materials.springer.com/search?searchTerm=SiO2&amp;propertyFacet="/>
        <s v="https://materials.springer.com/search?searchTerm=Silicon&amp;propertyFacet="/>
        <s v="https://materials.springer.com/search?searchTerm=SiC&amp;propertyFacet="/>
        <s v="https://materials.springer.com/search?searchTerm=Si3N4&amp;propertyFacet="/>
        <s v="https://materials.springer.com/search?searchTerm=Si+Thermal+conductivity&amp;propertyFacet="/>
        <s v="https://materials.springer.com/search?searchTerm=Si+crystal+structure&amp;propertyFacet="/>
        <s v="https://materials.springer.com/search?searchTerm=Si&amp;propertyFacet="/>
        <s v="https://materials.springer.com/search?searchTerm=scandium&amp;propertyFacet="/>
        <s v="https://materials.springer.com/search?searchTerm=Sc2O3+Al2O3&amp;propertyFacet="/>
        <s v="https://materials.springer.com/search?searchTerm=Sb2Te3&amp;propertyFacet="/>
        <s v="https://materials.springer.com/search?searchTerm=Sb2S3&amp;propertyFacet="/>
        <s v="https://materials.springer.com/search?searchTerm=Sb2O3&amp;propertyFacet="/>
        <s v="https://materials.springer.com/search?searchTerm=Sb-Te-In+phase+diagram&amp;propertyFacet="/>
        <s v="https://materials.springer.com/search?searchTerm=Sb&amp;propertyFacet="/>
        <s v="https://materials.springer.com/search?searchTerm=rock+salt+oxides&amp;propertyFacet="/>
        <s v="https://materials.springer.com/search?searchTerm=RhSi&amp;propertyFacet="/>
        <s v="https://materials.springer.com/search?searchTerm=refractive+index+&gt;1.5&amp;propertyFacet="/>
        <s v="https://materials.springer.com/search?searchTerm=refractive+index+&lt;+1.1&amp;propertyFacet="/>
        <s v="https://materials.springer.com/search?searchTerm=refractive+index+.+&lt;+0.1&amp;propertyFacet="/>
        <s v="https://materials.springer.com/search?searchTerm=refractive+index&amp;propertyFacet="/>
        <s v="https://materials.springer.com/search?searchTerm=Rb2SnCl6&amp;propertyFacet="/>
        <s v="https://materials.springer.com/search?searchTerm=Rb2SnBr6&amp;propertyFacet="/>
        <s v="https://materials.springer.com/search?searchTerm=radiative+recombination+coefficient+&gt;+0.0005223&amp;propertyFacet="/>
        <s v="https://materials.springer.com/search?searchTerm=radiative+lifetime&gt;0.00000000209790&amp;propertyFacet="/>
        <s v="https://materials.springer.com/search?searchTerm=quartz&amp;propertyFacet="/>
        <s v="https://materials.springer.com/search?searchTerm=PVC+heat+capacity&amp;propertyFacet="/>
        <s v="https://materials.springer.com/search?searchTerm=PtBi2&amp;propertyFacet="/>
        <s v="https://materials.springer.com/search?searchTerm=Pt+Ga&amp;propertyFacet="/>
        <s v="https://materials.springer.com/search?searchTerm=pt&amp;propertyFacet="/>
        <s v="https://materials.springer.com/search?searchTerm=PrSbTe&amp;propertyFacet="/>
        <s v="https://materials.springer.com/search?searchTerm=PrNi0.5Ga3.5&amp;propertyFacet="/>
        <s v="https://materials.springer.com/search?searchTerm=PrBa2Cu3O7&amp;propertyFacet="/>
        <s v="https://materials.springer.com/search?searchTerm=potassium+cyanate&amp;propertyFacet="/>
        <s v="https://materials.springer.com/search?searchTerm=polyethylene&amp;propertyFacet="/>
        <s v="https://materials.springer.com/search?searchTerm=+phthalocyanine&amp;propertyFacet="/>
        <s v="https://materials.springer.com/search?searchTerm=phenol&amp;propertyFacet="/>
        <s v="https://materials.springer.com/search?searchTerm=Phasediagram+of+Y-Bi&amp;propertyFacet="/>
        <s v="https://materials.springer.com/search?searchTerm=Phase+Diagrams+and+Physical+Properties+of+Nonequilibrium+Alloys&amp;propertyFacet="/>
        <s v="https://materials.springer.com/search?searchTerm=phase+diagramm+Cu-Si&amp;propertyFacet="/>
        <s v="https://materials.springer.com/search?searchTerm=phase+diagram+ti+sn+cu&amp;propertyFacet="/>
        <s v="https://materials.springer.com/search?searchTerm=PdTe2 Crystal Structure&amp;propertyFacet="/>
        <s v="https://materials.springer.com/search?searchTerm=pdpz+adsorption&amp;propertyFacet="/>
        <s v="https://materials.springer.com/search?searchTerm=PdMnTe&amp;propertyFacet="/>
        <s v="https://materials.springer.com/search?searchTerm=pcp-n+tio2&amp;propertyFacet="/>
        <s v="https://materials.springer.com/search?searchTerm=PbSe&amp;propertyFacet="/>
        <s v="https://materials.springer.com/search?searchTerm=PbBi2Te4&amp;propertyFacet="/>
        <s v="https://materials.springer.com/search?searchTerm=Pb2FeNbO6&amp;propertyFacet="/>
        <s v="https://materials.springer.com/search?searchTerm=Pb&amp;propertyFacet="/>
        <s v="https://materials.springer.com/search?searchTerm=oxygen&amp;propertyFacet=&quot;"/>
        <s v="https://materials.springer.com/search?searchTerm=octane+water+oxygen&amp;propertyFacet="/>
        <s v="https://materials.springer.com/search?searchTerm=octane&amp;propertyFacet=&quot;&quot;&#10;"/>
        <s v="https://materials.springer.com/search?searchTerm=o3+chemical+Shift&amp;propertyFacet="/>
        <s v="https://materials.springer.com/search?searchTerm=o3&amp;propertyFacet="/>
        <s v="https://materials.springer.com/textsearch?searchTerm=o3"/>
        <s v="https://materials.springer.com/search?searchTerm=o2&amp;propertyFacet="/>
        <s v="https://materials.springer.com/search?searchTerm=NOSi+crystal+structure"/>
        <s v="https://materials.springer.com/search?searchTerm=NMR&amp;propertyFacet="/>
        <s v="https://materials.springer.com/search?searchTerm=nitrogen+hydrogen&amp;propertyFacet="/>
        <s v="https://materials.springer.com/search?searchTerm=NiPS3&amp;propertyFacet="/>
        <s v="https://materials.springer.com/search?searchTerm=NiO+magnetic+moment&amp;propertyFacet="/>
        <s v="https://materials.springer.com/search?searchTerm=NiO&amp;propertyFacet="/>
        <s v="https://materials.springer.com/search?searchTerm=NiCo2O4&amp;propertyFacet="/>
        <s v="https://materials.springer.com/search?searchTerm=Ni5P2&amp;propertyFacet="/>
        <s v="https://materials.springer.com/search?searchTerm=Ni3Ti+Crystal+Structure&amp;propertyFacet="/>
        <s v="https://materials.springer.com/search?searchTerm=Ni3Ti&amp;propertyFacet="/>
        <s v="https://materials.springer.com/search?searchTerm=Ni(OH)2&amp;propertyFacet="/>
        <s v="https://materials.springer.com/search?searchTerm=Ni-Cr&amp;propertyFacet="/>
        <s v="https://materials.springer.com/search?searchTerm=Ni-Bi-Te&amp;propertyFacet="/>
        <s v="https://materials.springer.com/search?searchTerm=Ni+N&amp;propertyFacet="/>
        <s v="https://materials.springer.com/search?searchTerm=Ni&amp;propertyFacet="/>
        <s v="https://materials.springer.com/search?searchTerm=+NdNiO3&amp;propertyFacet="/>
        <s v="https://materials.springer.com/search?searchTerm=NdNiO3&amp;propertyFacet="/>
        <s v="https://materials.springer.com/search?searchTerm=NdNiO2&amp;propertyFacet="/>
        <s v="https://materials.springer.com/search?searchTerm=NbSe2+crystal+structure&amp;propertyFacet="/>
        <s v="https://materials.springer.com/search?searchTerm=NbSe2&amp;propertyFacet="/>
        <s v="https://materials.springer.com/search?searchTerm=Nb2O5&amp;propertyFacet="/>
        <s v="https://materials.springer.com/search?searchTerm=NaSi&amp;propertyFacet="/>
        <s v="https://materials.springer.com/search?searchTerm=NaSb&amp;propertyFacet="/>
        <s v="https://materials.springer.com/search?searchTerm=NaCl+crystal+structure&amp;propertyFacet="/>
        <s v="https://materials.springer.com/search?searchTerm=NaCl+atomic+environment&amp;propertyFacet="/>
        <s v="https://materials.springer.com/search?searchTerm=Nacl&amp;propertyFacet="/>
        <s v="https://materials.springer.com/search?searchTerm=Na4Fe3(PO4)2(P2O7)&amp;propertyFacet="/>
        <s v="https://materials.springer.com/search?searchTerm=Na3V2(PO4)3&amp;propertyFacet="/>
        <s v="https://materials.springer.com/search?searchTerm=Na3SO4F&amp;propertyFacet="/>
        <s v="https://materials.springer.com/search?searchTerm=Na2SO4+crystal+structure&amp;propertyFacet="/>
        <s v="https://materials.springer.com/search?searchTerm=Na-Sn&amp;propertyFacet="/>
        <s v="https://materials.springer.com/search?searchTerm=Na-Sb&amp;propertyFacet="/>
        <s v="https://materials.springer.com/search?searchTerm=Na-Bi&amp;propertyFacet="/>
        <s v="https://materials.springer.com/search?searchTerm=Na&amp;propertyFacet="/>
        <s v="https://materials.springer.com/search?searchTerm=MSC-5A+(carbon+molecular+sieve)+adsorption+ethane&amp;propertyFacet="/>
        <s v="https://materials.springer.com/search?searchTerm=MSC-5A+(carbon+molecular+sieve)+adsorption+ethane&amp;propertyFacet=&quot;&quot;&#10;"/>
        <s v="https://materials.springer.com/search?searchTerm=MoTe2&amp;propertyFacet="/>
        <s v="https://materials.springer.com/search?searchTerm=MoS2+1T&amp;propertyFacet="/>
        <s v="https://materials.springer.com/search?searchTerm=MoS2&amp;propertyFacet="/>
        <s v="https://materials.springer.com/search?searchTerm=MoO3&amp;propertyFacet="/>
        <s v="https://materials.springer.com/search?searchTerm=Molecular+Constants+Mostly+from+Infrared+Spectroscopy&amp;propertyFacet="/>
        <s v="https://materials.springer.com/search?searchTerm=mobility&lt;+4cm2+VäšÍ1+säšÍ1&amp;propertyFacet="/>
        <s v="https://materials.springer.com/search?searchTerm=mobility&lt;+4cm2+V__�s__�propertyFacet=&quot;&quot;&#10;"/>
        <s v="https://materials.springer.com/search?searchTerm=mobility+&gt;+-0.00004+cm2+VäšÍ1+säšÍ1&amp;propertyFacet="/>
        <s v="https://materials.springer.com/search?searchTerm=mobility+&gt;+-0.00004+cm2+V__�s__�propertyFacet=&quot;"/>
        <s v="https://materials.springer.com/search?searchTerm=Mo(CO)6&amp;propertyFacet="/>
        <s v="https://materials.springer.com/search?searchTerm=Mo+N&amp;propertyFacet="/>
        <s v="https://materials.springer.com/search?searchTerm=MnTe+phase+diagram&amp;propertyFacet="/>
        <s v="https://materials.springer.com/search?searchTerm=MnTe&amp;propertyFacet="/>
        <s v="https://materials.springer.com/search?searchTerm=MnSi&amp;propertyFacet="/>
        <s v="https://materials.springer.com/search?searchTerm=MnPd2&amp;propertyFacet="/>
        <s v="https://materials.springer.com/search?searchTerm=MnO+crystal+structure&amp;propertyFacet="/>
        <s v="https://materials.springer.com/search?searchTerm=MnNiGe&amp;propertyFacet="/>
        <s v="https://materials.springer.com/search?searchTerm=MnNi&amp;propertyFacet="/>
        <s v="https://materials.springer.com/search?searchTerm=MnBi2Te4&amp;propertyFacet="/>
        <s v="https://materials.springer.com/search?searchTerm=Mn3Ga&amp;propertyFacet="/>
        <s v="https://materials.springer.com/search?searchTerm=Mn2Sb&amp;propertyFacet="/>
        <s v="https://materials.springer.com/search?searchTerm=Mn2O3&amp;propertyFacet="/>
        <s v="https://materials.springer.com/search?searchTerm='Mn-Si'+phase+diagram&amp;propertyFacet="/>
        <s v="https://materials.springer.com/search?searchTerm=Mn+Fe+P+Si&amp;propertyFacet="/>
        <s v="https://materials.springer.com/search?searchTerm=Mn&amp;propertyFacet="/>
        <s v="https://materials.springer.com/search?searchTerm=MgO+crystal+structure&amp;propertyFacet="/>
        <s v="https://materials.springer.com/search?searchTerm=MgO&amp;propertyFacet="/>
        <s v="https://materials.springer.com/search?searchTerm=Mg3Sb2&amp;propertyFacet="/>
        <s v="https://materials.springer.com/search?searchTerm=Mg3Bi2&amp;propertyFacet="/>
        <s v="https://materials.springer.com/search?searchTerm=Mg-Al+system+diagram&amp;propertyFacet="/>
        <s v="https://materials.springer.com/search?searchTerm=methane+Fiber+Carbon+(activated+carbon+from+Toyobo+Co.,+sample+2)&amp;propertyFacet="/>
        <s v="https://materials.springer.com/search?searchTerm=methane+ethane+butane+propane+decane+water+dynamic+viscosity&amp;propertyFacet="/>
        <s v="https://materials.springer.com/search?searchTerm=metal forming"/>
        <s v="https://materials.springer.com/search?searchTerm=mass+density+&lt;100&amp;propertyFacet="/>
        <s v="https://materials.springer.com/search?searchTerm=m-xylene+AC&amp;propertyFacet="/>
        <s v="https://materials.springer.com/search?searchTerm=LuFe2O4&amp;propertyFacet="/>
        <s v="https://materials.springer.com/search?searchTerm=Louzguine&amp;propertyFacet="/>
        <s v="https://materials.springer.com/search?searchTerm=lithium+niobate&amp;propertyFacet="/>
        <s v="https://materials.springer.com/search?searchTerm=LiOsO3&amp;propertyFacet="/>
        <s v="https://materials.springer.com/search?searchTerm=LiNbO3&amp;propertyFacet="/>
        <s v="https://materials.springer.com/search?searchTerm=LiMn2O4&amp;propertyFacet="/>
        <s v="https://materials.springer.com/search?searchTerm=LiFePO4&amp;propertyFacet="/>
        <s v="https://materials.springer.com/search?searchTerm=LiCoO2&amp;propertyFacet="/>
        <s v="https://materials.springer.com/search?searchTerm=Li7La3Zr2O12&amp;propertyFacet="/>
        <s v="https://materials.springer.com/search?searchTerm=Li6PS5Cl&amp;propertyFacet="/>
        <s v="https://materials.springer.com/search?searchTerm=Li4Ti5O12&amp;propertyFacet="/>
        <s v="https://materials.springer.com/search?searchTerm=Li4Mn5O12&amp;propertyFacet="/>
        <s v="https://materials.springer.com/search?searchTerm=Li3PS4&amp;propertyFacet="/>
        <s v="https://materials.springer.com/search?searchTerm=Li3BO3&amp;propertyFacet="/>
        <s v="https://materials.springer.com/search?searchTerm=Li2MnO3&amp;propertyFacet="/>
        <s v="https://materials.springer.com/search?searchTerm=Li10GeP2S12&amp;propertyFacet="/>
        <s v="https://materials.springer.com/search?searchTerm=Li+Te&amp;propertyFacet="/>
        <s v="https://materials.springer.com/search?searchTerm=Lead[1-x]+Europium[x]+Selenide&amp;propertyFacet="/>
        <s v="https://materials.springer.com/search?searchTerm=lead(II)+sulfide&quot;&amp;propertyFacet="/>
        <s v="https://materials.springer.com/search?searchTerm=lead(II)+sulfide&amp;propertyFacet="/>
        <s v="https://materials.springer.com/search?searchTerm=Lauric+acid&amp;propertyFacet="/>
        <s v="https://materials.springer.com/search?searchTerm=lattice constant"/>
        <s v="https://materials.springer.com/search?searchTerm=LaPtSi&amp;propertyFacet="/>
        <s v="https://materials.springer.com/search?searchTerm=LaPt3B&amp;propertyFacet="/>
        <s v="https://materials.springer.com/search?searchTerm=LaOCl&amp;propertyFacet="/>
        <s v="https://materials.springer.com/search?searchTerm=LaNiO3&amp;propertyFacet="/>
        <s v="https://materials.springer.com/search?searchTerm=LaNiO2&amp;propertyFacet="/>
        <s v="https://materials.springer.com/search?searchTerm=LaCo5&amp;propertyFacet="/>
        <s v="https://materials.springer.com/search?searchTerm=LaAlO3+crystal+structure&amp;propertyFacet="/>
        <s v="https://materials.springer.com/search?searchTerm=La2Si2O7&amp;propertyFacet="/>
        <s v="https://materials.springer.com/search?searchTerm=La1.2Sr1.8Mn2O7F2&amp;propertyFacet="/>
        <s v="https://materials.springer.com/search?searchTerm=La-Ga&amp;propertyFacet="/>
        <s v="https://materials.springer.com/search?searchTerm=la+cu+ge&amp;propertyFacet="/>
        <s v="https://materials.springer.com/search?searchTerm=kondo+and+spin+fluctuation+systems&amp;propertyFacet="/>
        <s v="https://materials.springer.com/search?searchTerm=Kawazoe&amp;propertyFacet="/>
        <s v="https://materials.springer.com/search?searchTerm=K-Pb-Cl&amp;propertyFacet="/>
        <s v="https://materials.springer.com/search?searchTerm=jain&amp;propertyFacet="/>
        <s v="https://materials.springer.com/search?searchTerm=isobaric+expansivity&amp;propertyFacet="/>
        <s v="https://materials.springer.com/search?searchTerm=Isentropic+Compressibility&amp;propertyFacet="/>
        <s v="https://materials.springer.com/search?searchTerm=ir&amp;propertyFacet="/>
        <s v="https://materials.springer.com/search?searchTerm=InSe&amp;propertyFacet="/>
        <s v="https://materials.springer.com/search?searchTerm=inn&amp;propertyFacet="/>
        <s v="https://materials.springer.com/search?searchTerm=indium+nitride&amp;propertyFacet="/>
        <s v="https://materials.springer.com/search?searchTerm=In2Se3&amp;propertyFacet="/>
        <s v="https://materials.springer.com/search?searchTerm=In-Ga-Se&amp;propertyFacet="/>
        <s v="https://materials.springer.com/search?searchTerm=In+Te+Cu+phase+diagram&amp;propertyFacet="/>
        <s v="https://materials.springer.com/search?searchTerm=Hole+Mobility&gt;+1450&amp;propertyFacet="/>
        <s v="https://materials.springer.com/search?searchTerm=HoBr3&amp;propertyFacet="/>
        <s v="https://materials.springer.com/search?searchTerm=Ho-Ga-O&amp;propertyFacet="/>
        <s v="https://materials.springer.com/search?searchTerm=HgS&amp;propertyFacet="/>
        <s v="https://materials.springer.com/search?searchTerm=hfse2&amp;propertyFacet="/>
        <s v="https://materials.springer.com/search?searchTerm=heptane+hexane+surface+tension&amp;propertyFacet="/>
        <s v="https://materials.springer.com/search?searchTerm=heat capacity"/>
        <s v="https://materials.springer.com/search?searchTerm=HDPE&amp;propertyFacet="/>
        <s v="https://materials.springer.com/search?searchTerm=Hall+mobility&gt;+4+cm2+V悽廮___1+s悽廮___1&amp;propertyFacet="/>
        <s v="https://materials.springer.com/search?searchTerm=Hall+mobility&gt;+4+cm2+VŠ_ê1+sŠ_ê1&amp;propertyFacet=&quot;"/>
        <s v="https://materials.springer.com/search?searchTerm=Hall+mobility&lt;4&amp;propertyFacet="/>
        <s v="https://materials.springer.com/search?searchTerm=H2O&amp;propertyFacet="/>
        <s v="https://materials.springer.com/search?searchTerm=graphite&amp;propertyFacet="/>
        <s v="https://materials.springer.com/search?searchTerm=graphene&amp;propertyFacet="/>
        <s v="https://materials.springer.com/search?searchTerm=glutathione&amp;propertyFacet="/>
        <s v="https://materials.springer.com/search?searchTerm=glutathion"/>
        <s v="https://materials.springer.com/search?searchTerm=glutathion&amp;propertyFacet="/>
        <s v="https://materials.springer.com/textsearch?searchTerm=glutathion"/>
        <s v="https://materials.springer.com/search?searchTerm=GeTe+phase+diagram&amp;propertyFacet="/>
        <s v="https://materials.springer.com/search?searchTerm=GeSb2Te4&amp;propertyFacet="/>
        <s v="https://materials.springer.com/search?searchTerm=Germanium+mechanical+strain&amp;propertyFacet="/>
        <s v="https://materials.springer.com/search?searchTerm=GeBi2Te4&amp;propertyFacet="/>
        <s v="https://materials.springer.com/search?searchTerm=Ge2Sb2Te5&amp;propertyFacet="/>
        <s v="https://materials.springer.com/search?searchTerm=GdSi2&amp;propertyFacet="/>
        <s v="https://materials.springer.com/search?searchTerm=GdFeO3&amp;propertyFacet="/>
        <s v="https://materials.springer.com/search?searchTerm=GdCo5&amp;propertyFacet="/>
        <s v="https://materials.springer.com/search?searchTerm=Gd3Si5&amp;propertyFacet="/>
        <s v="https://materials.springer.com/search?searchTerm=Gd2Zr2O7&amp;propertyFacet="/>
        <s v="https://materials.springer.com/search?searchTerm=gd2o3+crystal+structure&amp;propertyFacet="/>
        <s v="https://materials.springer.com/search?searchTerm=GaN+crystal+structure&amp;propertyFacet="/>
        <s v="https://materials.springer.com/search?searchTerm=GaN&amp;propertyFacet="/>
        <s v="https://materials.springer.com/search?searchTerm=galvinoxyl&amp;propertyFacet="/>
        <s v="https://materials.springer.com/search?searchTerm=gallium+arsenide+absorption+coefficient&amp;propertyFacet="/>
        <s v="https://materials.springer.com/search?searchTerm=GaAs+band+gap+energy&amp;propertyFacet="/>
        <s v="https://materials.springer.com/search?searchTerm=gaas&amp;propertyFacet="/>
        <s v="https://materials.springer.com/search?searchTerm=Ga2O3&amp;propertyFacet="/>
        <s v="https://materials.springer.com/search?searchTerm=ga+as&amp;propertyFacet="/>
        <s v="https://materials.springer.com/search?searchTerm=ga&amp;propertyFacet="/>
        <s v="https://materials.springer.com/search?searchTerm=formaldehyde&amp;propertyFacet="/>
        <s v="https://materials.springer.com/search?searchTerm=Fiber+Carbon+(activated+carbon+from+Toyobo+Co.,+sample+2)+co2&amp;propertyFacet="/>
        <s v="https://materials.springer.com/search?searchTerm=FeTe&amp;propertyFacet="/>
        <s v="https://materials.springer.com/search?searchTerm=FeSn&amp;propertyFacet="/>
        <s v="https://materials.springer.com/search?searchTerm=FeSi&amp;propertyFacet="/>
        <s v="https://materials.springer.com/search?searchTerm=FeSe&amp;propertyFacet="/>
        <s v="https://materials.springer.com/search?searchTerm=FeS&amp;propertyFacet="/>
        <s v="https://materials.springer.com/search?searchTerm=FePS3&amp;propertyFacet="/>
        <s v="https://materials.springer.com/search?searchTerm=FeOOH&amp;propertyFacet="/>
        <s v="https://materials.springer.com/search?searchTerm=FeO&amp;propertyFacet="/>
        <s v="https://materials.springer.com/search?searchTerm=FeGe&amp;propertyFacet="/>
        <s v="https://materials.springer.com/search?searchTerm=FeGa3&amp;propertyFacet="/>
        <s v="https://materials.springer.com/search?searchTerm=FeCo&amp;propertyFacet="/>
        <s v="https://materials.springer.com/search?searchTerm=FeAl&amp;propertyFacet="/>
        <s v="https://materials.springer.com/search?searchTerm=Fe3W3C&amp;propertyFacet="/>
        <s v="https://materials.springer.com/search?searchTerm=Fe3Sn2&amp;propertyFacet="/>
        <s v="https://materials.springer.com/search?searchTerm=Fe3GeTe2&amp;propertyFacet="/>
        <s v="https://materials.springer.com/search?searchTerm=Fe2O3&amp;propertyFacet="/>
        <s v="https://materials.springer.com/search?searchTerm=Fe2Hf&amp;propertyFacet="/>
        <s v="https://materials.springer.com/search?searchTerm=Fe1/3NbS2&amp;propertyFacet="/>
        <s v="https://materials.springer.com/search?searchTerm=Fe-Nb-P&amp;propertyFacet="/>
        <s v="https://materials.springer.com/search?searchTerm=Fe-Mn+phase+diagram&amp;propertyFacet="/>
        <s v="https://materials.springer.com/search?searchTerm=Fe-Ge&amp;propertyFacet="/>
        <s v="https://materials.springer.com/search?searchTerm=Fe-C&amp;propertyFacet="/>
        <s v="https://materials.springer.com/search?searchTerm=Fe-Al-Mn+ternary+phase+diagram&amp;propertyFacet="/>
        <s v="https://materials.springer.com/search?searchTerm=Fe+crystal+structure&amp;propertyFacet="/>
        <s v="https://materials.springer.com/search?searchTerm=fe+co+o+al&amp;propertyFacet="/>
        <s v="https://materials.springer.com/search?searchTerm=Fe&amp;propertyFacet="/>
        <s v="https://materials.springer.com/search?searchTerm=EuSn&amp;propertyFacet="/>
        <s v="https://materials.springer.com/search?searchTerm=euin2as2&amp;propertyFacet="/>
        <s v="https://materials.springer.com/search?searchTerm=EuCd2As2&amp;propertyFacet="/>
        <s v="https://materials.springer.com/search?searchTerm=Eu8Ga16Ge30&amp;propertyFacet="/>
        <s v="https://materials.springer.com/search?searchTerm=Eu-O+phase+diagram&amp;propertyFacet="/>
        <s v="https://materials.springer.com/search?searchTerm=ethylene+episulfide+chemical+shift&amp;propertyFacet="/>
        <s v="https://materials.springer.com/search?searchTerm=ethylene+episulfide&amp;propertyFacet="/>
        <s v="https://materials.springer.com/search?searchTerm=ethanol+water+refractive+index&amp;propertyFacet="/>
        <s v="https://materials.springer.com/search?searchTerm=ethane+ethene+surface+tension&amp;propertyFacet="/>
        <s v="https://materials.springer.com/search?searchTerm=ErTe3&amp;propertyFacet="/>
        <s v="https://materials.springer.com/search?searchTerm=Er4Fe3Ge4&amp;propertyFacet="/>
        <s v="https://materials.springer.com/search?searchTerm=Equation+of+Heat+Capacity+Gold&amp;propertyFacet="/>
        <s v="https://materials.springer.com/search?searchTerm=electron+drift+velocity&gt;+20220.0&amp;propertyFacet="/>
        <s v="https://materials.springer.com/search?searchTerm=Effenberg&amp;propertyFacet="/>
        <s v="https://materials.springer.com/search?searchTerm=DyCl3&amp;propertyFacet="/>
        <s v="https://materials.springer.com/search?searchTerm=Dy-Ga-O&amp;propertyFacet="/>
        <s v="https://materials.springer.com/search?searchTerm=DMSO&amp;propertyFacet="/>
        <s v="https://materials.springer.com/search?searchTerm=Diffusion+of+methane+(1);+butane+(2)&amp;propertyFacet="/>
        <s v="https://materials.springer.com/search?searchTerm=diethyl+ether&amp;propertyFacet="/>
        <s v="https://materials.springer.com/search?searchTerm=diethyl+carbonate+chemical+shift&amp;propertyFacet="/>
        <s v="https://materials.springer.com/search?searchTerm=diethyl+carbonate&amp;propertyFacet="/>
        <s v="https://materials.springer.com/search?searchTerm=dielectric++constant+for+CdTe&amp;propertyFacet="/>
        <s v="https://materials.springer.com/search?searchTerm=Dielectric+Constant+acetaldehyde&amp;propertyFacet="/>
        <s v="https://materials.springer.com/search?searchTerm=Dielectric+Constant+&gt;59&amp;propertyFacet="/>
        <s v="https://materials.springer.com/search?searchTerm=dicyclohexylphosphinous+acid+1-methylethyl+ester&amp;propertyFacet="/>
        <s v="https://materials.springer.com/search?searchTerm=density&lt;0.4&amp;propertyFacet="/>
        <s v="https://materials.springer.com/search?searchTerm=density+of+states&amp;propertyFacet="/>
        <s v="https://materials.springer.com/search?searchTerm=Cyclooctatetracontane+heat+of+transformation&amp;propertyFacet="/>
        <s v="https://materials.springer.com/search?searchTerm=CuZr2&amp;propertyFacet="/>
        <s v="https://materials.springer.com/search?searchTerm=CuZr&amp;propertyFacet="/>
        <s v="https://materials.springer.com/search?searchTerm=CuSbSe2&amp;propertyFacet="/>
        <s v="https://materials.springer.com/search?searchTerm=CuInTe2&amp;propertyFacet="/>
        <s v="https://materials.springer.com/search?searchTerm=CuF2+crystal+structure&amp;propertyFacet="/>
        <s v="https://materials.springer.com/search?searchTerm=CuAl2O4&amp;propertyFacet="/>
        <s v="https://materials.springer.com/search?searchTerm=Cu6Sn5&amp;propertyFacet="/>
        <s v="https://materials.springer.com/search?searchTerm=Cu3SbSe4&amp;propertyFacet="/>
        <s v="https://materials.springer.com/search?searchTerm=Cu3SbSe3&amp;propertyFacet="/>
        <s v="https://materials.springer.com/search?searchTerm=Cu3SbS4&amp;propertyFacet="/>
        <s v="https://materials.springer.com/search?searchTerm=Cu2Te&amp;propertyFacet="/>
        <s v="https://materials.springer.com/search?searchTerm=Cu2Se&amp;propertyFacet="/>
        <s v="https://materials.springer.com/search?searchTerm=Cu2P7&amp;propertyFacet="/>
        <s v="https://materials.springer.com/search?searchTerm=Cu10Zr7&amp;propertyFacet="/>
        <s v="https://materials.springer.com/search?searchTerm=Cu0&amp;propertyFacet="/>
        <s v="https://materials.springer.com/search?searchTerm=Cu-Cr&amp;propertyFacet="/>
        <s v="https://materials.springer.com/search?searchTerm=Cu+Zr&amp;propertyFacet="/>
        <s v="https://materials.springer.com/search?searchTerm=Cu+S+crystal+structure&amp;propertyFacet="/>
        <s v="https://materials.springer.com/search?searchTerm=Cu+crystal+structure&amp;propertyFacet="/>
        <s v="https://materials.springer.com/search?searchTerm=Cu+Cr+phase+daigram&amp;propertyFacet="/>
        <s v="https://materials.springer.com/search?searchTerm=cu+ca+mg+y&amp;propertyFacet="/>
        <s v="https://materials.springer.com/search?searchTerm=Cu+Ca&amp;propertyFacet="/>
        <s v="https://materials.springer.com/search?searchTerm=Cu+B+phase+daigram&amp;propertyFacet="/>
        <s v="https://materials.springer.com/search?searchTerm=Cu&amp;propertyFacet="/>
        <s v="https://materials.springer.com/search?searchTerm=CsPbI3&amp;propertyFacet="/>
        <s v="https://materials.springer.com/search?searchTerm=CsPbBr3&amp;propertyFacet="/>
        <s v="https://materials.springer.com/search?searchTerm=crystal+structure+of+Zn&amp;propertyFacet="/>
        <s v="https://materials.springer.com/search?searchTerm=Crystal+Structure+of+Ti&amp;propertyFacet="/>
        <s v="https://materials.springer.com/search?searchTerm=crystal+structure+of+Hg&amp;propertyFacet="/>
        <s v="https://materials.springer.com/search?searchTerm=crystal+structure+of+Ga&amp;propertyFacet="/>
        <s v="https://materials.springer.com/search?searchTerm=crystal+structure+of+Co&amp;propertyFacet="/>
        <s v="https://materials.springer.com/search?searchTerm=crystal+structure+of+As&amp;propertyFacet="/>
        <s v="https://materials.springer.com/search?searchTerm=crystal+structure+Ni2Nb&amp;propertyFacet="/>
        <s v="https://materials.springer.com/search?searchTerm=crystal+structure+Ni2Mo&amp;propertyFacet="/>
        <s v="https://materials.springer.com/search?searchTerm=crystal+structure+Cr2Ti&amp;propertyFacet="/>
        <s v="https://materials.springer.com/search?searchTerm=crystal+structure+Cr2Nb&amp;propertyFacet="/>
        <s v="https://materials.springer.com/search?searchTerm=crystal structure"/>
        <s v="https://materials.springer.com/search?searchTerm=CrSb&amp;propertyFacet="/>
        <s v="https://materials.springer.com/search?searchTerm=CrI3&amp;propertyFacet="/>
        <s v="https://materials.springer.com/search?searchTerm=CrBr3&amp;propertyFacet="/>
        <s v="https://materials.springer.com/search?searchTerm=Cr7C3&amp;propertyFacet="/>
        <s v="https://materials.springer.com/search?searchTerm=Cr2O3+crystal+structure&amp;propertyFacet="/>
        <s v="https://materials.springer.com/search?searchTerm=Cr2AlC&amp;propertyFacet="/>
        <s v="https://materials.springer.com/search?searchTerm=Cr1/3NbS2&amp;propertyFacet="/>
        <s v="https://materials.springer.com/search?searchTerm=Cr-Ti+phase+diagram&amp;propertyFacet="/>
        <s v="https://materials.springer.com/search?searchTerm=Cr-Re+phase+diagram&amp;propertyFacet="/>
        <s v="https://materials.springer.com/search?searchTerm=Cr-Ge-Th&amp;propertyFacet="/>
        <s v="https://materials.springer.com/search?searchTerm=cr+lt&amp;propertyFacet="/>
        <s v="https://materials.springer.com/search?searchTerm=CoSi+crystal+structure&amp;propertyFacet="/>
        <s v="https://materials.springer.com/search?searchTerm=cosi&amp;propertyFacet="/>
        <s v="https://materials.springer.com/search?searchTerm=CoSe2&amp;propertyFacet="/>
        <s v="https://materials.springer.com/search?searchTerm=CoSe&amp;propertyFacet="/>
        <s v="https://materials.springer.com/search?searchTerm=corrosion+of+steel&amp;propertyFacet="/>
        <s v="https://materials.springer.com/search?searchTerm=CoPS3&amp;propertyFacet="/>
        <s v="https://materials.springer.com/search?searchTerm=CoO&amp;propertyFacet="/>
        <s v="https://materials.springer.com/search?searchTerm=+Computerized+Adaptive+and+Multistage+Testing+With+R+using+Packages+Cat+R+and+mst+R&amp;propertyFacet="/>
        <s v="https://materials.springer.com/search?searchTerm=cofe2o4&amp;propertyFacet="/>
        <s v="https://materials.springer.com/search?searchTerm=Cobalt(II)+oxide+effective+mass&amp;propertyFacet="/>
        <s v="https://materials.springer.com/search?searchTerm=cobalt&amp;propertyFacet="/>
        <s v="https://materials.springer.com/search?searchTerm=Co7W6&amp;propertyFacet="/>
        <s v="https://materials.springer.com/search?searchTerm=Co3Sn2S2&amp;propertyFacet="/>
        <s v="https://materials.springer.com/search?searchTerm=Co3O4&amp;propertyFacet="/>
        <s v="https://materials.springer.com/search?searchTerm=Co2TiSi&amp;propertyFacet="/>
        <s v="https://materials.springer.com/search?searchTerm=Co2O3&amp;propertyFacet="/>
        <s v="https://materials.springer.com/search?searchTerm=Co2FeAl+&amp;propertyFacet="/>
        <s v="https://materials.springer.com/search?searchTerm=CO2+water+NaCl&amp;propertyFacet="/>
        <s v="https://materials.springer.com/search?searchTerm=co2&amp;propertyFacet="/>
        <s v="https://materials.springer.com/search?searchTerm=Co-Si-P&amp;propertyFacet="/>
        <s v="https://materials.springer.com/search?searchTerm=Co-Nb-Ni-Ta&amp;propertyFacet="/>
        <s v="https://materials.springer.com/search?searchTerm=CO+adsorption&amp;propertyFacet="/>
        <s v="https://materials.springer.com/search?searchTerm=co&amp;propertyFacet="/>
        <s v="https://materials.springer.com/search?searchTerm=chemical+Shift&gt;-5&amp;propertyFacet="/>
        <s v="https://materials.springer.com/search?searchTerm=Chemical+shift&gt;+-2&amp;propertyFacet="/>
        <s v="https://materials.springer.com/search?searchTerm=Chemical+Shift&gt;+-0.0035&amp;propertyFacet="/>
        <s v="https://materials.springer.com/search?searchTerm=chemical+Shift&lt;-2&amp;propertyFacet="/>
        <s v="https://materials.springer.com/search?searchTerm=Chemical+Shift&lt;+10&amp;propertyFacet="/>
        <s v="https://materials.springer.com/search?searchTerm=Chemical+Shift+&gt;405&amp;propertyFacet="/>
        <s v="https://materials.springer.com/search?searchTerm=chemical+shift+&gt;-0.000756&amp;propertyFacet="/>
        <s v="https://materials.springer.com/search?searchTerm=chemical+shift+&gt;+420&amp;propertyFacet="/>
        <s v="https://materials.springer.com/search?searchTerm=Chemical+shift+&lt;-8&amp;propertyFacet="/>
        <s v="https://materials.springer.com/search?searchTerm=chemical+shift+&lt;-0.000756&amp;propertyFacet="/>
        <s v="https://materials.springer.com/search?searchTerm=chemical+shift+&lt;+-10&amp;propertyFacet="/>
        <s v="https://materials.springer.com/search?searchTerm=chemical+shift&amp;propertyFacet="/>
        <s v="https://materials.springer.com/search?searchTerm=chemical shift"/>
        <s v="https://materials.springer.com/search?searchTerm=CePt2In7&amp;propertyFacet="/>
        <s v="https://materials.springer.com/search?searchTerm=CePdIn&amp;propertyFacet="/>
        <s v="https://materials.springer.com/search?searchTerm=CeO2&amp;propertyFacet="/>
        <s v="https://materials.springer.com/search?searchTerm=ceirin5&amp;propertyFacet="/>
        <s v="https://materials.springer.com/search?searchTerm=CeGa6&amp;propertyFacet="/>
        <s v="https://materials.springer.com/search?searchTerm=CeCu2Si2&amp;propertyFacet="/>
        <s v="https://materials.springer.com/search?searchTerm=CeCoSi3&amp;propertyFacet="/>
        <s v="https://materials.springer.com/search?searchTerm=CeCoIn5&amp;propertyFacet="/>
        <s v="https://materials.springer.com/search?searchTerm=CeCo5&amp;propertyFacet="/>
        <s v="https://materials.springer.com/search?searchTerm=Ce2O3&amp;propertyFacet="/>
        <s v="https://materials.springer.com/search?searchTerm=Ce-Ge+phase+diagram&amp;propertyFacet="/>
        <s v="https://materials.springer.com/search?searchTerm=CdTe&amp;propertyFacet="/>
        <s v="https://materials.springer.com/search?searchTerm=CdS&amp;propertyFacet="/>
        <s v="https://materials.springer.com/search?searchTerm=CdI2&amp;propertyFacet="/>
        <s v="https://materials.springer.com/search?searchTerm=CdAs2&amp;propertyFacet="/>
        <s v="https://materials.springer.com/search?searchTerm=CdAs&amp;propertyFacet="/>
        <s v="https://materials.springer.com/search?searchTerm=Cd3As2&amp;propertyFacet="/>
        <s v="https://materials.springer.com/search?searchTerm=CaTiO3+phase+diagram&amp;propertyFacet=&quot;"/>
        <s v="https://materials.springer.com/search?searchTerm=catio3+permittivity&amp;propertyFacet="/>
        <s v="https://materials.springer.com/search?searchTerm=CaTiO3&amp;propertyFacet="/>
        <s v="https://materials.springer.com/search?searchTerm=CaSO4&amp;propertyFacet="/>
        <s v="https://materials.springer.com/search?searchTerm=CaSb2&amp;propertyFacet="/>
        <s v="https://materials.springer.com/search?searchTerm=carbosieve+g+silica+gel+adsorption&amp;propertyFacet="/>
        <s v="https://materials.springer.com/search?searchTerm=carbon+dioxide+adsorption&amp;propertyFacet="/>
        <s v="https://materials.springer.com/search?searchTerm=carbon&amp;propertyFacet="/>
        <s v="https://materials.springer.com/search?searchTerm=caracteristicas+de+CdS&amp;propertyFacet="/>
        <s v="https://materials.springer.com/search?searchTerm=CaO3Ti&amp;propertyFacet="/>
        <s v="https://materials.springer.com/search?searchTerm=CaGe2&amp;propertyFacet="/>
        <s v="https://materials.springer.com/search?searchTerm=Cadmium[x]+Zinc[1-x]+Telluride&amp;propertyFacet="/>
        <s v="https://materials.springer.com/search?searchTerm=cadmium+water&amp;propertyFacet="/>
        <s v="https://materials.springer.com/search?searchTerm=cadmium+selenide+electron+g-factor&amp;propertyFacet="/>
        <s v="https://materials.springer.com/search?searchTerm=cadmium&amp;propertyFacet="/>
        <s v="https://materials.springer.com/search?searchTerm=CaBaFe4O7&amp;propertyFacet="/>
        <s v="https://materials.springer.com/search?searchTerm=Ca3Ga2N4&amp;propertyFacet="/>
        <s v="https://materials.springer.com/search?searchTerm=Ca3Al2N4&amp;propertyFacet="/>
        <s v="https://materials.springer.com/search?searchTerm=C9H12O&amp;propertyFacet="/>
        <s v="https://materials.springer.com/search?searchTerm=c6n10o14&amp;propertyFacet="/>
        <s v="https://materials.springer.com/search?searchTerm=c6h6+adsorption+zeolite-clay+material&amp;propertyFacet="/>
        <s v="https://materials.springer.com/search?searchTerm=C3N4&amp;propertyFacet="/>
        <s v="https://materials.springer.com/search?searchTerm=C3N&amp;propertyFacet="/>
        <s v="https://materials.springer.com/search?searchTerm=C(100),+C(110),+and+C(111)&amp;propertyFacet="/>
        <s v="https://materials.springer.com/search?searchTerm=c-h+refractive+index&amp;propertyFacet="/>
        <s v="https://materials.springer.com/search?searchTerm=C&amp;propertyFacet="/>
        <s v="https://materials.springer.com/search?searchTerm=butane-2,3-diol+viscosity&amp;propertyFacet="/>
        <s v="https://materials.springer.com/search?searchTerm=butane&amp;propertyFacet="/>
        <s v="https://materials.springer.com/search?searchTerm=brucite&amp;propertyFacet="/>
        <s v="https://materials.springer.com/search?searchTerm=br+atomic+mass+nuclear+properties&amp;propertyFacet="/>
        <s v="https://materials.springer.com/search?searchTerm=BN+crystal+structure&amp;propertyFacet="/>
        <s v="https://materials.springer.com/search?searchTerm=BN&amp;propertyFacet="/>
        <s v="https://materials.springer.com/search?searchTerm=bismuth+oxide&amp;propertyFacet="/>
        <s v="https://materials.springer.com/search?searchTerm=BiOCl&amp;propertyFacet="/>
        <s v="https://materials.springer.com/search?searchTerm=BiCeTe3&amp;propertyFacet="/>
        <s v="https://materials.springer.com/search?searchTerm=Bi2Te3&amp;propertyFacet="/>
        <s v="https://materials.springer.com/search?searchTerm=Bi2Se3&amp;propertyFacet="/>
        <s v="https://materials.springer.com/search?searchTerm=Bi2O3+crystal+structure&amp;propertyFacet="/>
        <s v="https://materials.springer.com/search?searchTerm=Bi2O3&amp;propertyFacet="/>
        <s v="https://materials.springer.com/search?searchTerm=Bi-Te-In+phase+diagram&amp;propertyFacet="/>
        <s v="https://materials.springer.com/search?searchTerm=Bi-Te-Ga+phase+diagram&amp;propertyFacet="/>
        <s v="https://materials.springer.com/search?searchTerm=Bi-Se+phase+diagram&amp;propertyFacet="/>
        <s v="https://materials.springer.com/search?searchTerm=Bi&amp;propertyFacet="/>
        <s v="https://materials.springer.com/search?searchTerm=BeP2&amp;propertyFacet="/>
        <s v="https://materials.springer.com/search?searchTerm=Benzene+Water+Density+Vapor+Pressure&amp;propertyFacet="/>
        <s v="https://materials.springer.com/search?searchTerm=benzene+viscosity&amp;propertyFacet="/>
        <s v="https://materials.springer.com/search?searchTerm=benzene&amp;propertyFacet="/>
        <s v="https://materials.springer.com/search?searchTerm=benzene&amp;propertyFacet=&quot;&quot;&#10;"/>
        <s v="https://materials.springer.com/search?searchTerm=Be&amp;propertyFacet="/>
        <s v="https://materials.springer.com/search?searchTerm=BaZrS3&amp;propertyFacet="/>
        <s v="https://materials.springer.com/search?searchTerm=bazro3&amp;propertyFacet="/>
        <s v="https://materials.springer.com/search?searchTerm=BaTiO3+phase+transition&amp;propertyFacet="/>
        <s v="https://materials.springer.com/search?searchTerm=band gap energy"/>
        <s v="https://materials.springer.com/search?searchTerm=Band+Gap+aluminum+nitride&amp;propertyFacet="/>
        <s v="https://materials.springer.com/search?searchTerm=band+gap&amp;propertyFacet="/>
        <s v="https://materials.springer.com/search?searchTerm=band+energy+&lt;+100&amp;propertyFacet="/>
        <s v="https://materials.springer.com/search?searchTerm=BaGa12O19&amp;propertyFacet="/>
        <s v="https://materials.springer.com/search?searchTerm=BaCoO3&amp;propertyFacet="/>
        <s v="https://materials.springer.com/search?searchTerm=ba-Au-Se-gd&amp;propertyFacet="/>
        <s v="https://materials.springer.com/search?searchTerm=B&amp;propertyFacet="/>
        <s v="https://materials.springer.com/search?searchTerm=azeotropic data"/>
        <s v="https://materials.springer.com/search?searchTerm=AuBr&amp;propertyFacet="/>
        <s v="https://materials.springer.com/search?searchTerm=Au-Ti&amp;propertyFacet="/>
        <s v="https://materials.springer.com/search?searchTerm=Au-Er-Ga&amp;propertyFacet="/>
        <s v="https://materials.springer.com/search?searchTerm=Au+crystal+structure&amp;propertyFacet="/>
        <s v="https://materials.springer.com/search?searchTerm=au&amp;propertyFacet="/>
        <s v="https://materials.springer.com/search?searchTerm=argon+arsine&amp;propertyFacet="/>
        <s v="https://materials.springer.com/search?searchTerm=amorphous+alloys+Fe&amp;propertyFacet="/>
        <s v="https://materials.springer.com/textsearch?searchTerm=amorphous+alloys+Fe"/>
        <s v="https://materials.springer.com/search?searchTerm=aluminum+arsenide&amp;propertyFacet="/>
        <s v="https://materials.springer.com/search?searchTerm=aluminum+antimonide+elastic+modulus&amp;propertyFacet="/>
        <s v="https://materials.springer.com/search?searchTerm=aluminium&amp;propertyFacet="/>
        <s v="https://materials.springer.com/search?searchTerm=AlSi&amp;propertyFacet="/>
        <s v="https://materials.springer.com/search?searchTerm=alpha+gallium&amp;propertyFacet="/>
        <s v="https://materials.springer.com/search?searchTerm=AlN&amp;propertyFacet="/>
        <s v="https://materials.springer.com/search?searchTerm=Al4Bi2O9+electromagnetism+solid-state+physics&amp;propertyFacet="/>
        <s v="https://materials.springer.com/search?searchTerm=Al2O3+crystal+structure&amp;propertyFacet="/>
        <s v="https://materials.springer.com/search?searchTerm=Al2O3&amp;propertyFacet="/>
        <s v="https://materials.springer.com/search?searchTerm=Al2Cu&amp;propertyFacet="/>
        <s v="https://materials.springer.com/search?searchTerm=Al-Zn&amp;propertyFacet="/>
        <s v="https://materials.springer.com/search?searchTerm=Al-Y-O+phase+diagram&amp;propertyFacet="/>
        <s v="https://materials.springer.com/search?searchTerm=Al-Pt+phase+diagram&amp;propertyFacet="/>
        <s v="https://materials.springer.com/search?searchTerm=Al-Mg-Li+&quot;ternary+phase+diagram&quot;&amp;propertyFacet="/>
        <s v="https://materials.springer.com/search?searchTerm=Al-Fe-Si+phase+diagram&amp;propertyFacet="/>
        <s v="https://materials.springer.com/search?searchTerm=Al-Cu-Mn+ternary+phase+diagram&amp;propertyFacet="/>
        <s v="https://materials.springer.com/search?searchTerm=Al-Cr+phase+diagram&amp;propertyFacet="/>
        <s v="https://materials.springer.com/search?searchTerm=Al-Co-Cr&amp;propertyFacet="/>
        <s v="https://materials.springer.com/search?searchTerm=Al+Ti+B+phase+&amp;propertyFacet="/>
        <s v="https://materials.springer.com/search?searchTerm=Al+Ti+B&amp;propertyFacet="/>
        <s v="https://materials.springer.com/search?searchTerm=al+si+mn&amp;propertyFacet="/>
        <s v="https://materials.springer.com/search?searchTerm=al+si+ce&amp;propertyFacet="/>
        <s v="https://materials.springer.com/search?searchTerm=al+fe+co&amp;propertyFacet="/>
        <s v="https://materials.springer.com/search?searchTerm=Al+Fe&amp;propertyFacet="/>
        <s v="https://materials.springer.com/search?searchTerm=Al+crystal+structure&amp;propertyFacet="/>
        <s v="https://materials.springer.com/search?searchTerm=al+br+p+ternary+phase+diagram&amp;propertyFacet="/>
        <s v="https://materials.springer.com/search?searchTerm=Al&amp;propertyFacet="/>
        <s v="https://materials.springer.com/search?searchTerm=AgSbS2&amp;propertyFacet="/>
        <s v="https://materials.springer.com/search?searchTerm=AgI&amp;propertyFacet="/>
        <s v="https://materials.springer.com/search?searchTerm=Ag2Se&amp;propertyFacet="/>
        <s v="https://materials.springer.com/search?searchTerm=Ag2S&amp;propertyFacet="/>
        <s v="https://materials.springer.com/search?searchTerm=Ag-In&amp;propertyFacet="/>
        <s v="https://materials.springer.com/search?searchTerm=Ag+crystal+structure&amp;propertyFacet="/>
        <s v="https://materials.springer.com/search?searchTerm=adsorption&gt;355&amp;propertyFacet="/>
        <s v="https://materials.springer.com/search?searchTerm=adsorption&gt;+0.00321&amp;propertyFacet="/>
        <s v="https://materials.springer.com/search?searchTerm=adsorption&gt;+-0.0035&amp;propertyFacet="/>
        <s v="https://materials.springer.com/search?searchTerm=adsorption&lt;12&amp;propertyFacet="/>
        <s v="https://materials.springer.com/search?searchTerm=Adsorption&lt;+10&amp;propertyFacet="/>
        <s v="https://materials.springer.com/search?searchTerm=adsorption&lt;+-2&amp;propertyFacet="/>
        <s v="https://materials.springer.com/search?searchTerm=adsorption+acetone+carbosieve+g&amp;propertyFacet="/>
        <s v="https://materials.springer.com/search?searchTerm=adsorption+&gt;70&amp;propertyFacet="/>
        <s v="https://materials.springer.com/search?searchTerm=adsorption+&gt;276&amp;propertyFacet="/>
        <s v="https://materials.springer.com/search?searchTerm=adsorption+&gt;0.000000000028422&amp;propertyFacet="/>
        <s v="https://materials.springer.com/search?searchTerm=adsorption+&gt;+-1&amp;propertyFacet="/>
        <s v="https://materials.springer.com/search?searchTerm=Adsorption+&lt;-2&amp;propertyFacet="/>
        <s v="https://materials.springer.com/search?searchTerm=adsorption+&lt;+0.25&amp;propertyFacet="/>
        <s v="https://materials.springer.com/search?searchTerm=adsorption&amp;propertyFacet=&quot;&quot;&#10;"/>
        <s v="https://materials.springer.com/search?searchTerm=adsorption&amp;propertyFacet="/>
        <s v="https://materials.springer.com/search?searchTerm=adsorption"/>
        <s v="https://materials.springer.com/search?searchTerm=Activated+Graphite+(activated+graphite)+hydrogen+adsorption&amp;propertyFacet="/>
        <s v="https://materials.springer.com/search?searchTerm=acetylene+adsorption&amp;propertyFacet=&quot;&quot;&#10;"/>
        <s v="https://materials.springer.com/search?searchTerm=acetylene+adsorption&amp;propertyFacet="/>
        <s v="https://materials.springer.com/search?searchTerm=acetylene+acetone+adsorption&amp;propertyFacet=&quot;"/>
        <s v="https://materials.springer.com/search?searchTerm=acetylene+acetone+adsorption&amp;propertyFacet="/>
        <s v="&#10;&#10;https://materials.springer.com/search?searchTerm=acetylene&amp;propertyFacet=&#10;&#10;"/>
        <s v="https://materials.springer.com/search?searchTerm=acetone+acetylene&amp;propertyFacet="/>
        <s v="https://materials.springer.com/search?searchTerm=acetone&amp;propertyFacet="/>
        <s v="https://materials.springer.com/search?searchTerm=978-3-662-57960-2&amp;propertyFacet="/>
        <s v="https://materials.springer.com/textsearch?searchTerm=978-3-662-57960-2"/>
        <s v="https://materials.springer.com/search?searchTerm=13x&amp;propertyFacet="/>
        <s v="https://materials.springer.com/search?searchTerm=11,12,13,14,15,16,17,18,29,30,31,32,33,34,35,36-hexadecahydro-10H,28H-tetrabenzo[b,m,p,a1][1,15,5,8,11,19,22,25]diselenahexaazacyclooctacosine+sulfate&amp;propertyFacet="/>
        <s v="https://materials.springer.com/search?searchTerm=11,12,13,14,15,16,17,18,29,30,31,32,33,34,35,36-hexadecahydro-10H,28H-"/>
        <s v="https://materials.springer.com/search?searchTerm=1,3,7-naphthalenetrisulfonic+acid+chemical+shift&amp;propertyFacet="/>
        <s v="https://materials.springer.com/search?searchTerm=1,1,1,2-tetrafluoroethane+(R-134a)&amp;propertyFacet="/>
        <s v="https://materials.springer.com/search?searchTerm=\&amp;propertyFacet="/>
        <s v="https://materials.springer.com/search?searchTerm=/&amp;propertyFacet="/>
        <s v="https://materials.springer.com/search?searchTerm=(H3O)4[Ni6(pi3-O)2(pi2-OSC2H6)2(SO4)2(TATB)8/3].4C2H6O.13H2O&amp;propertyFacet="/>
        <s v="https://materials.springer.com/search?searchTerm=(E)-ethyl[1-ethyl-2-(methoxydimethylsilyl)-1-propenyl]borinic+acid+methyl+ester&amp;propertyFacet="/>
        <s v="https://materials.springer.com/search?searchTerm=(1'S,3'S,4'R,5'R,7'R)-4'-bromo-spiro[1,3-dioxolane-2,2'-tricyclo[3.3.1.13,7]decane]&amp;propertyFacet="/>
        <s v="https://materials.springer.com/search?searchTerm=(1-propen-1-ylsulfonyl)benzene&amp;propertyFacet="/>
        <s v="https://materials.springer.com/search?searchTerm=(1-oxy-3-pyridinyl)carbamic+acid+methyl+ester+chemical+shift&amp;propertyFacet="/>
        <s v="https://materials.springer.com/search?searchTerm=.&amp;propertyFacet="/>
        <s v="https://materials.springer.com/"/>
        <s v="https://materials.springer.com/periodictable"/>
        <s v="https://materials.springer.com/corrosion"/>
        <s v="https://materials.springer.com/interactive/overview/adsorption?propertyId=PhysProp-on0143dkvo6tmf9qr4vrhcce5brus38h"/>
        <s v="https://materials.springer.com/msi/phase-diagram/docs/sm_msi_r_10_023660_01_full_LnkDia5"/>
        <s v="https://materials.springer.com/msi/docs/sm_msi_r_10_010419_01="/>
        <s v="https://materials.springer.com/ads/docs/ads000011"/>
        <s v="https://materials.springer.com/interactive/overview/adsorption?propertyId=PhysProp-on0143dkvo6tmf9qr4vrhcce5brus38h&amp;valueLessThan=-2.0"/>
        <s v="https://materials.springer.com/interactive/nmr?systemId=35259&amp;propertyName=Chemical Shift"/>
        <s v="https://materials.springer.com/interactive/overview?propertyId=PhysProp-i7kkmdokhaebk4hkehrfra2rmhv4bqkg"/>
        <s v="https://materials.springer.com/interactive/overview?substanceId=skm:MKVZGJPIINZZAIJX&amp;propertyId=PhysProp-mo537v6ltgp0i9fpnuj5ff7c05fvs0jl"/>
        <s v="https://materials.springer.com/interactive/overview/adsorption?adsorbateId=skm:DAQRSEGSGRRWAAUV"/>
        <s v="https://materials.springer.com/interactive/overview/adsorption?adsorbateId=skm:DAQRSEGSGRRWAAUV&amp;adsorbentId=smd:substance_5e9b8af8b648408b284b10a9e1cd7ba5"/>
        <s v="https://materials.springer.com/interactive/overview/adsorption?adsorbateId=skm:MWKKBGRFCNLLIGCF&amp;adsorbentId=smd:substance_29ce3ec90ac8f66c39a0413beba96fa4"/>
        <s v="https://materials.springer.com/interactive/overview/adsorption?adsorbateId=skm:MWKKBGRFCNLLIGCF&amp;adsorbentId=smd:substance_e8e3ec82907b2b2981823ee316a208b0"/>
        <s v="https://materials.springer.com/interactive/overview/adsorption?adsorbateId=skm:YVORKLREJGXCFFJI&amp;adsorbateId=skm:DAQRSEGSGRRWAAUV"/>
        <s v="https://materials.springer.com/interactive/overview/adsorption?adsorbateId=skm:YVORKLREJGXCFFJI&amp;propertyId=PhysProp-on0143dkvo6tmf9qr4vrhcce5brus38h"/>
        <s v="https://materials.springer.com/interactive/overview/adsorption?adsorbentId=smd:substance_07ca20f279ad871eedd8e54309d85d9b&amp;propertyId=PhysProp-on0143dkvo6tmf9qr4vrhcce5brus38h"/>
        <s v="https://materials.springer.com/interactive/overview/adsorption?adsorbentId=smd:substance_4401e6ea75f0875cf7e24ae9cf1a7bfd"/>
        <s v="https://materials.springer.com/interactive/overview/adsorption?adsorbentId=smd:substance_5e9b8af8b648408b284b10a9e1cd7ba5&amp;adsorbentId=smd:substance_8d60828173ab22341a9fa10b36f93cb8"/>
        <s v="https://materials.springer.com/interactive/overview/adsorption?adsorbentId=smd:substance_9a914705e437d0ee8eeb36e39cfbe932"/>
        <s v="https://materials.springer.com/interactive/overview/adsorption?propertyId=PhysProp-on0143dkvo6tmf9qr4vrhcce5brus38h&amp;valueGreaterThan=70.0"/>
        <s v="https://materials.springer.com/interactive/overview/nmr?substanceId=smd:substance_b9afd5fca0228d4dc5c0094ed3ab788a"/>
        <s v="https://materials.springer.com/isp/crystallographic/docs/sd_0553010"/>
        <s v="https://materials.springer.com/isp/phase-diagram/docs/c_0103004&quot;&quot;&#10;"/>
        <s v="https://materials.springer.com/isp/phase-diagram/docs/c_1200260"/>
        <s v="https://materials.springer.com/lb/docs/sm_lbs_978-3-540-45285-0_978"/>
        <s v="https://materials.springer.com/lb/docs/sm_lbs_978-3-662-54089-3_483"/>
        <s v="https://materials.springer.com/newsarchive"/>
        <s v="https://materials.springer.com/search?searchTerm=&amp;datasourceFacet=lb&amp;substanceId="/>
        <s v="https://materials.springer.com/ads/docs/ads000010"/>
        <s v="https://materials.springer.com/bp/docs/978-3-540-45312-3"/>
        <s v="https://materials.springer.com/interactive?systemId=13&amp;propertyId=conduction band splitting&amp;database=semiconductor"/>
        <s v="https://materials.springer.com/corrosion/search?term=Gray+cast+iron&amp;matId=stuff_788e7ea22673b548c71b1f8f63e150c5&amp;envId="/>
        <s v="https://materials.springer.com/corrosion/search?term=Gray+cast+iron+Seawater&amp;matId=stuff_788e7ea22673b548c71b1f8f63e150c5&amp;envId=stuff_d29c9d2df34b32f022f2ce03e5b811da"/>
        <s v="https://materials.springer.com/interactive?systemId=28&amp;systemId=10&amp;propertyId=refractive index&amp;database=semiconductor"/>
        <s v="https://materials.springer.com/interactive/overview/nmr?substanceId=skm:RWHFJDALSYTLYYTC&amp;propertyId=PhysProp-maqiu0f43autsuaf8njib6kru1hju3i4&quot;&quot;&#10;"/>
        <s v="https://materials.springer.com/isp/crystallographic/docs/sd_1933594"/>
        <s v="https://materials.springer.com/msi/docs/sm_msi_r_10_023672_01"/>
        <s v="https://materials.springer.com/msi/literature/docs/sm_msi_l_60_023672_004"/>
        <s v="https://materials.springer.com/msi/phase-diagram/docs/sm_msi_r_10_010419_01_full_LnkDia0"/>
        <s v="https://materials.springer.com/polymerthermodynamics/docs/athas_0061&quot;&quot;&#10;"/>
        <s v="https://materials.springer.com/search?searchTerm=&amp;datasourceFacet=sm_msi&amp;substanceId="/>
        <s v="https://materials.springer.com/thermophysical/docs/ve0_c53c159"/>
        <s v="https://materials.springer.com/18b9d5735738450ab48d6f59e"/>
        <s v="https://materials.springer.com/ads/docs/ads00001188a"/>
        <s v="https://materials.springer.com/ads/docs/ads000425"/>
        <s v="https://materials.springer.com/ads/docs/ads000426"/>
        <s v="https://materials.springer.com/bookshelf"/>
        <s v="https://materials.springer.com/bp/docs/978-3-540-37053-6"/>
        <s v="https://materials.springer.com/contact-us"/>
        <s v="https://materials.springer.com/corrosion/search?term=Gray+cast+iron&amp;matId=stuff_788e7ea22673b548c71b1f8f63e150c5"/>
        <s v="https://materials.springer.com/corrosion/search?term=Gray+cast+iron+Seawater&amp;matId=stuff_788e7ea22673b548c71b1f8f63e150c5&amp;envId=stuff_d29c9d2df34b32f022f2ce03e5b811da&amp;sortBy=rating&amp;sortOrder=asc"/>
        <s v="https://materials.springer.com/corrosion/search?term=Zr705+acetic+acid&amp;matId=&amp;envId="/>
        <s v="https://materials.springer.com/interactive?systemId=102&amp;propertyId=Adsorption"/>
        <s v="https://materials.springer.com/interactive?systemId=17938&amp;propertyId=Dielectric Constant"/>
        <s v="https://materials.springer.com/interactive?systemId=19&amp;propertyId=dielectric constant&amp;database=semiconductor"/>
        <s v="https://materials.springer.com/interactive?systemId=195&amp;propertyId=Adsorption"/>
        <s v="https://materials.springer.com/interactive?systemId=28&amp;systemId=42&amp;propertyId=dielectric constant&amp;database=semiconductor"/>
        <s v="https://materials.springer.com/interactive?systemId=28&amp;systemId=42&amp;systemId=19&amp;propertyId=dielectric constant&amp;database=semiconductor"/>
        <s v="https://materials.springer.com/interactive?systemId=29870&amp;propertyId=Enthalpy Of Phase Transition"/>
        <s v="https://materials.springer.com/interactive?systemId=30173&amp;systemId=30412&amp;systemId=29870&amp;propertyId=Enthalpy Of Phase Transition"/>
        <s v="https://materials.springer.com/interactive?systemId=30412&amp;systemId=29870&amp;propertyId=Enthalpy Of Phase Transition"/>
        <s v="https://materials.springer.com/interactive?systemId=31778&amp;propertyId=Adsorption"/>
        <s v="https://materials.springer.com/interactive?systemId=31838&amp;systemId=31904&amp;systemId=32170&amp;propertyId=Adsorption"/>
        <s v="https://materials.springer.com/interactive?systemId=31904&amp;systemId=32170&amp;propertyId=Adsorption"/>
        <s v="https://materials.springer.com/interactive?systemId=31935&amp;systemId=31778&amp;propertyId=Adsorption"/>
        <s v="https://materials.springer.com/interactive?systemId=32128&amp;systemId=31935&amp;systemId=31778&amp;propertyId=Adsorption"/>
        <s v="https://materials.springer.com/interactive?systemId=32170&amp;propertyId=Adsorption"/>
        <s v="https://materials.springer.com/interactive?systemId=42&amp;systemId=19&amp;propertyId=dielectric constant&amp;database=semiconductor"/>
        <s v="https://materials.springer.com/interactive?systemId=7772&amp;propertyId=Dielectric Constant"/>
        <s v="https://materials.springer.com/interactive?systemId=9446&amp;systemId=7772&amp;propertyId=Dielectric Constant"/>
        <s v="https://materials.springer.com/interactive/nmr?systemId=34262&amp;propertyName=Chemical Shift"/>
        <s v="https://materials.springer.com/interactive/nmr?systemId=35809&amp;propertyName=Chemical Shift"/>
        <s v="https://materials.springer.com/interactive/nmr?systemId=36050&amp;propertyName=Chemical Shift"/>
        <s v="https://materials.springer.com/interactive/nmr?systemId=38600&amp;propertyName=Chemical Shift"/>
        <s v="https://materials.springer.com/interactive/nmr?systemId=38782&amp;propertyName=Chemical Shift"/>
        <s v="https://materials.springer.com/interactive/nmr?systemId=48564&amp;propertyName=Chemical Shift"/>
        <s v="https://materials.springer.com/interactive/overview?propertyId=PhysProp-64p5e3mfidu0pqg4gg93nmmktcn28plt"/>
        <s v="https://materials.springer.com/interactive/overview?substanceId=skm:CDQPHGNPEFYYOCWT"/>
        <s v="https://materials.springer.com/interactive/overview?substanceId=skm:OPYSRKKLMFNJKQQV"/>
        <s v="https://materials.springer.com/interactive/overview?substanceId=skm:QPWDKOSCOPRVUOYG"/>
        <s v="https://materials.springer.com/interactive/overview/adsorption?adsorbateId=skm:CDQPHGNPEFYYOCWT&amp;adsorbentId=smd:substance_02065dc315c01cd23c2882113b87845a"/>
        <s v="https://materials.springer.com/interactive/overview/adsorption?adsorbateId=skm:MGAAROSTLEJVDEUZ"/>
        <s v="https://materials.springer.com/interactive/overview/adsorption?adsorbateId=skm:YYIHQOZPJDCROGIX&amp;adsorbentId=smd:substance_0222190ef6da3e9d5fc581bfe198f8e4"/>
        <s v="https://materials.springer.com/interactive/overview/adsorption?propertyId=PhysProp-on0143dkvo6tmf9qr4vrhcce5brus38h&amp;valueGreaterThan=-0.0035"/>
        <s v="https://materials.springer.com/interactive/overview/adsorption?propertyId=PhysProp-on0143dkvo6tmf9qr4vrhcce5brus38h&amp;valueGreaterThan=-1.0"/>
        <s v="https://materials.springer.com/interactive/overview/adsorption?propertyId=PhysProp-on0143dkvo6tmf9qr4vrhcce5brus38h&amp;valueGreaterThan=2.8422E-11"/>
        <s v="https://materials.springer.com/interactive/overview/adsorption?propertyId=PhysProp-on0143dkvo6tmf9qr4vrhcce5brus38h&amp;valueLessThan=0.25"/>
        <s v="https://materials.springer.com/interactive/overview/nmr?propertyId=PhysProp-maqiu0f43autsuaf8njib6kru1hju3i4"/>
        <s v="https://materials.springer.com/interactive/overview/nmr?propertyId=PhysProp-maqiu0f43autsuaf8njib6kru1hju3i4&amp;valueGreaterThan=405.0"/>
        <s v="https://materials.springer.com/interactive/overview/nmr?propertyId=PhysProp-maqiu0f43autsuaf8njib6kru1hju3i4&amp;valueLessThan=-10.0"/>
        <s v="https://materials.springer.com/interactive/overview/nmr?propertyId=PhysProp-maqiu0f43autsuaf8njib6kru1hju3i4&amp;valueLessThan=-1500.0"/>
        <s v="https://materials.springer.com/interactive/overview/nmr?propertyId=PhysProp-maqiu0f43autsuaf8njib6kru1hju3i4&amp;valueLessThan=-7.56E-4"/>
        <s v="https://materials.springer.com/interactive/overview/nmr?substanceId=skm:XABEJBDGJDSHSQLW"/>
        <s v="https://materials.springer.com/interactive/overview/nmr?substanceId=smd:substance_0758a1a3658f2bd3b6d381b3977b91fb"/>
        <s v="https://materials.springer.com/interactive/overview/nmr?substanceId=smd:substance_299907446b8bd68e25aafd4a27b36183"/>
        <s v="https://materials.springer.com/interactive/overview/nmr?substanceId=smd:substance_2acba09d22d8a05d74f51bd7fb97c002&amp;propertyId=PhysProp-maqiu0f43autsuaf8njib6kru1hju3i4"/>
        <s v="https://materials.springer.com/interactive/overview/nmr?substanceId=smd:substance_4eaa1a30e2b4238539fcfac397da2494"/>
        <s v="https://materials.springer.com/interactive/overview/nmr?substanceId=smd:substance_88cecd5f7fe221dc2896ea013011eb8d"/>
        <s v="https://materials.springer.com/interactive/overview/nmr?substanceId=smd:substance_aaba80caef401f2eb8969da8a2158b68"/>
        <s v="https://materials.springer.com/interactive/overview/nmr?substanceId=smd:substance_be9e65e2878ec308578f45f92c72b076&amp;propertyId=PhysProp-maqiu0f43autsuaf8njib6kru1hju3i4"/>
        <s v="https://materials.springer.com/interactive/overview/nmr?substanceId=smd:substance_fb5b67d54edf6c24d7851bed3e89736a"/>
        <s v="https://materials.springer.com/isp/crystallographic/docs/sd_0450439"/>
        <s v="https://materials.springer.com/isp/crystallographic/docs/sd_1817280"/>
        <s v="https://materials.springer.com/isp/physical-property/docs/ppp_06390d6b656461b3dadb1965632996ec"/>
        <s v="https://materials.springer.com/isp/physical-property/docs/ppp_d1de290c526619ee3e296dffe830d1ad"/>
        <s v="https://materials.springer.com/lb/docs/sm_lbs_978-3-540-38203-4_34"/>
        <s v="https://materials.springer.com/lb/docs/sm_nlb_978-3-540-77877-6_39"/>
        <s v="https://materials.springer.com/msi/literature/docs/xsm_msi_l_60_053179_001"/>
        <s v="https://materials.springer.com/polymerthermodynamics/docs/athas_0016"/>
        <s v="https://materials.springer.com/polymerthermodynamics/docs/athas_0069"/>
        <s v="https://materials.springer.com/search?searchTerm=&amp;datasourceFacet=sm_isp&amp;substanceId="/>
        <s v="https://materials.springer.com/search?searchTerm=&amp;datasourceFacet=sm_ptd&amp;substanceId="/>
        <s v="https://materials.springer.com/search?searchTerm=&amp;datasourceFacet=sm_sub&amp;substanceId="/>
        <s v="https://materials.springer.com/search?searchTerm=&amp;datasourceFacet=sm_tpp&amp;substanceId="/>
        <s v="https://materials.springer.com/search?searchTerm=&amp;oldPageNumber=1&amp;totalNumberOfPages=1622&amp;autoRedirectTextSearch=false&amp;datasourceFacet=sm_sub&amp;datasourceFacet=sm_msi&amp;substanceId="/>
        <s v="https://materials.springer.com/search?searchTerm=&amp;oldPageNumber=1&amp;totalNumberOfPages=4197&amp;autoRedirectTextSearch=false&amp;datasourceFacet=sm_msi&amp;datasourceFacet=sm_sub&amp;substanceId="/>
        <s v="https://materials.springer.com/search?searchTerm=&amp;oldPageNumber=1&amp;totalNumberOfPages=5818&amp;autoRedirectTextSearch=false&amp;datasourceFacet=sm_sub&amp;substanceId="/>
        <s v="https://materials.springer.com/search?searchTerm=&amp;pageNumber=2&amp;autoRedirectTextSearch=false&amp;datasourceFacet=lb&amp;substanceId="/>
        <s v="https://materials.springer.com/search?searchTerm=&amp;pageNumber=2&amp;autoRedirectTextSearch=false&amp;datasourceFacet=sm_isp&amp;substanceId="/>
        <s v="https://materials.springer.com/search?searchTerm=&amp;pageNumber=2&amp;autoRedirectTextSearch=false&amp;datasourceFacet=sm_msi&amp;substanceId="/>
        <s v="https://materials.springer.com/search?searchTerm=&amp;pageNumber=2&amp;autoRedirectTextSearch=false&amp;datasourceFacet=sm_ptd&amp;substanceId="/>
        <s v="https://materials.springer.com/search?searchTerm=&amp;pageNumber=2&amp;autoRedirectTextSearch=false&amp;datasourceFacet=sm_sub&amp;substanceId="/>
        <s v="https://materials.springer.com/search?searchTerm=&amp;pageNumber=2&amp;autoRedirectTextSearch=false&amp;datasourceFacet=sm_tpp&amp;substanceId="/>
        <s v="https://materials.springer.com/search?searchTerm=&amp;pageNumber=3&amp;autoRedirectTextSearch=false&amp;datasourceFacet=lb&amp;substanceId="/>
        <s v="https://materials.springer.com/search?searchTerm=&amp;pageNumber=3&amp;autoRedirectTextSearch=false&amp;datasourceFacet=sm_isp&amp;substanceId="/>
        <s v="https://materials.springer.com/search?searchTerm=&amp;pageNumber=3&amp;autoRedirectTextSearch=false&amp;datasourceFacet=sm_msi&amp;substanceId="/>
        <s v="https://materials.springer.com/search?searchTerm=&amp;pageNumber=3&amp;autoRedirectTextSearch=false&amp;datasourceFacet=sm_ptd&amp;substanceId="/>
        <s v="https://materials.springer.com/springer-materials-interactive-properties"/>
        <s v="https://materials.springer.com/substanceprofile/docs/smsid_beshowsuiefthpjw"/>
        <s v="https://materials.springer.com/substanceprofile/docs/smsid_yvorklrejgxcffji"/>
        <s v="https://materials.springer.com/thermophysical/docs/ve0_c157c176"/>
        <s v="https://materials.springer.com/textsearch?searchTerm=he_c31c174&amp;propertyFacet=&amp;autoRedirectTextSearch=true"/>
        <s v="https://materials.springer.com/thermophysical/docs/he_c31c174"/>
        <s v="https://materials.springer.com/structure-search"/>
        <s v="https://materials.springer.com/interactive/overview/nmr?substanceId=skm:RWHFJDALSYTLYYTC&amp;propertyId=PhysProp-maqiu0f43autsuaf8njib6kru1hju3i4"/>
        <s v="https://materials.springer.com/textsearch?searchTerm=pandey&amp;propertyFacet=&amp;autoRedirectTextSearch=true"/>
        <s v="https://materials.springer.com/search?searchTerm=benzene&amp;oldPageNumber=1&amp;totalNumberOfPages=90&amp;autoRedirectTextSearch=false&amp;datasourceFacet=smi_sc&amp;substanceId="/>
        <s v="https://materials.springer.com/search?searchTerm=benzene&amp;substanceId=smsid_cdqphgnpefyyocwt"/>
        <s v="https://materials.springer.com/textsearch?searchTerm=c_1200260&amp;propertyFacet=&amp;autoRedirectTextSearch=true"/>
        <s v="https://materials.springer.com/interactive?systemId=36&amp;systemId=33&amp;systemId=37&amp;propertyId=band gap&amp;database=semiconductor"/>
        <s v="https://materials.springer.com/interactive?systemId=4029&amp;propertyId=Activity Coefficient At Infinite Dilution"/>
        <s v="https://materials.springer.com/interactive/overview?propertyId=PhysProp-gf36ucj84jagkroeuo4fkd17cosc85lu&amp;valueLessThan=100.0"/>
        <s v="https://materials.springer.com/interactive/overview?propertyId=PhysProp-k9uofvuenjho9e6utq8o3sreflirmffg"/>
        <s v="https://materials.springer.com/interactive/overview?substanceId=skm:FLVTYCEEFWHJKVFW"/>
        <s v="https://materials.springer.com/interactive/overview?substanceId=skm:ULZSLKQAOAMWZQMF&amp;substanceId=skm:UATZAQFMZSWVNMAJ&amp;substanceId=skm:FLVTYCEEFWHJKVFW"/>
        <s v="https://materials.springer.com/textsearch?searchTerm=&quot;"/>
        <s v="https://materials.springer.com/substanceprofile/docs/smsid_byygrudosiximeaj"/>
        <s v="https://materials.springer.com/substanceprofile/docs/smsid_cdqphgnpefyyocwt"/>
        <s v="https://materials.springer.com/textsearch?searchTerm=10201608_34&amp;propertyFacet=&amp;autoRedirectTextSearch=true"/>
        <s v="https://materials.springer.com/textsearch?searchTerm=athas_0016&amp;propertyFacet=&amp;autoRedirectTextSearch=true"/>
        <s v="https://materials.springer.com/textsearch?searchTerm=edrftgyhuj&amp;propertyFacet=&amp;autoRedirectTextSearch=true"/>
        <s v="https://materials.springer.com/textsearch?searchTerm=ppp_06390d6b656461b3dadb1965632996ec&amp;propertyFacet=&amp;autoRedirectTextSearch=true"/>
        <s v="https://materials.springer.com/textsearch?searchTerm=sd_1817280&amp;propertyFacet=&amp;autoRedirectTextSearch=true"/>
        <s v="https://materials.springer.com/textsearch?searchTerm=sm_lbs_978-3-540-45312-3_19&amp;propertyFacet=&amp;autoRedirectTextSearch=true"/>
        <s v="https://materials.springer.com/textsearch?searchTerm=ve0_c157c176&amp;propertyFacet=&amp;autoRedirectTextSearch=true"/>
        <s v="https://materials.springer.com/thermophysical/docs/ve0_c157c176&quot;"/>
        <s v="&#10;https://materials.springer.com/about-springer-materials-interactive&#10;&#10;"/>
        <s v="&#10;https://materials.springer.com/bp/docs/978-3-662-53908-8&#10;&#10;"/>
        <s v="https://materials.springer.com/bp/docs/978-3-662-57924-4&#10;&#10;"/>
        <s v="&#10;&#10;https://materials.springer.com/interactive?systemId=12&amp;propertyId=band gap&amp;database=semiconductor&#10;&#10;"/>
        <s v="https://materials.springer.com/interactive?systemId=16944&amp;systemId=7952&amp;systemId=7543&amp;propertyId=Surface Tension"/>
        <s v="https://materials.springer.com/interactive/overview/semiconductor?substanceId=skm:NEQUJWJRVIQCKDNO&amp;propertyId=PhysProp-77ii8ockqkvukrtp07etic9uho7ufhvq"/>
        <s v="https://materials.springer.com/isp/phase-diagram/docs/c_0927066"/>
        <s v="https://materials.springer.com/lb/docs/sm_lbs_978-3-540-41790-5_7"/>
        <s v="https://materials.springer.com/lb/docs/sm_lbs_978-3-540-45312-3_19"/>
        <s v="https://materials.springer.com/search?searchTerm=formic acid isopropyl ester&amp;substanceId=smsid_rkstwcsrnxkhrqgm"/>
        <s v="https://materials.springer.com/search?searchTerm=Silica gel&amp;substanceId=smsid_cryyfcxzejgbpzsb"/>
        <s v="https://materials.springer.com/textsearch?searchTerm=978-3-662-57960-2&amp;propertyFacet=&amp;autoRedirectTextSearch=true"/>
        <s v="https://materials.springer.com/welcome"/>
        <s v="https://materials.springer.com/bp/docs/978-3-662-57920-6"/>
        <s v="https://materials.springer.com/isp/phase-diagram/docs/c_0103004"/>
        <s v="https://materials.springer.com/lb/docs/sm_lbs_978-3-540-45285-0_2715"/>
        <s v="https://materials.springer.com/lb/docs/sm_lbs_978-3-540-47409-8_6"/>
        <s v="https://materials.springer.com/lb/docs/sm_lbs_978-3-662-49251-2_8"/>
        <s v="https://materials.springer.com/msi/literature/docs/sm_msi_l_60_028138_004"/>
        <s v="https://materials.springer.com/textsearch?searchTerm=978-3-662-57960-2&amp;oldPageNumber=1&amp;totalNumberOfPages=20&amp;autoRedirectTextSearch=true&amp;datasourceFacet=lb&amp;substanceId="/>
        <s v="https://materials.springer.com/textsearch?searchTerm=sm_msi_r_10_010419_01_full_LnkDia0&amp;propertyFacet=&amp;autoRedirectTextSearch=true"/>
        <s v="https://materials.springer.com/textsearch?searchTerm=sm_msi_r_10_010419_01&amp;propertyFacet=&amp;autoRedirectTextSearch=true"/>
        <s v="https://materials.springer.com/isp/crystallographic/docs/sd_1829380"/>
        <s v="https://materials.springer.com/isp/physical-property/docs/ppp_3487e8278526425946e30508bdf5037e"/>
        <s v="https://materials.springer.com/lb/docs/sm_lbs_978-3-540-31699-2_329"/>
        <s v="https://materials.springer.com/msi/literature/docs/sm_msi_l_60_011552_01"/>
        <s v="https://materials.springer.com/polymerthermodynamics/docs/athas_0154"/>
        <s v="https://materials.springer.com/search?pageNumber=37117&amp;searchTerm=&amp;oldPageNumber=1&amp;totalNumberOfPages=37,117&amp;autoRedirectTextSearch=false"/>
        <s v="https://materials.springer.com/search?searchTerm=&amp;oldPageNumber=3&amp;totalNumberOfPages=37117&amp;autoRedirectTextSearch=false&amp;datasourceFacet=sm_isp&amp;substanceId="/>
        <s v="https://materials.springer.com/search?searchTerm=&amp;pageNumber=2&amp;autoRedirectTextSearch=false&amp;substanceId="/>
        <s v="https://materials.springer.com/search?searchTerm=&amp;pageNumber=3&amp;autoRedirectTextSearch=false&amp;datasourceFacet=sm_sub&amp;substanceId="/>
        <s v="https://materials.springer.com/search?searchTerm=&amp;pageNumber=3&amp;autoRedirectTextSearch=false&amp;datasourceFacet=sm_tpp&amp;substanceId="/>
        <s v="https://materials.springer.com/search?searchTerm=&amp;pageNumber=4&amp;autoRedirectTextSearch=false&amp;datasourceFacet=lb&amp;substanceId="/>
        <s v="https://materials.springer.com/search?searchTerm=&amp;pageNumber=4&amp;autoRedirectTextSearch=false&amp;datasourceFacet=sm_isp&amp;substanceId="/>
        <s v="https://materials.springer.com/search?searchTerm=&amp;pageNumber=4&amp;autoRedirectTextSearch=false&amp;datasourceFacet=sm_msi&amp;substanceId="/>
        <s v="https://materials.springer.com/search?searchTerm=&amp;pageNumber=4&amp;autoRedirectTextSearch=false&amp;datasourceFacet=sm_ptd&amp;substanceId="/>
        <s v="https://materials.springer.com/search?searchTerm=&amp;pageNumber=4&amp;autoRedirectTextSearch=false&amp;datasourceFacet=sm_sub&amp;substanceId="/>
        <s v="https://materials.springer.com/search?searchTerm=&amp;pageNumber=4&amp;autoRedirectTextSearch=false&amp;datasourceFacet=sm_tpp&amp;substanceId="/>
        <s v="https://materials.springer.com/search?searchTerm=&amp;pageNumber=5&amp;autoRedirectTextSearch=false&amp;datasourceFacet=lb&amp;substanceId="/>
        <s v="https://materials.springer.com/search?searchTerm=&amp;pageNumber=5&amp;autoRedirectTextSearch=false&amp;datasourceFacet=sm_isp&amp;substanceId="/>
        <s v="https://materials.springer.com/search?searchTerm=&amp;pageNumber=5&amp;autoRedirectTextSearch=false&amp;datasourceFacet=sm_msi&amp;substanceId="/>
        <s v="https://materials.springer.com/search?searchTerm=&amp;pageNumber=5&amp;autoRedirectTextSearch=false&amp;datasourceFacet=sm_ptd&amp;substanceId="/>
        <s v="https://materials.springer.com/search?searchTerm=&amp;propertyFacet="/>
        <s v="https://materials.springer.com/search?searchTerm=Al-Fe-Si+phase+diagram&amp;pageNumber=2&amp;autoRedirectTextSearch=false&amp;substanceId="/>
        <s v="https://materials.springer.com/search?searchTerm=Al-Fe-Si+phase+diagram&amp;pageNumber=3&amp;autoRedirectTextSearch=false&amp;substanceId="/>
        <s v="https://materials.springer.com/search?searchTerm=Al-Fe-Si+phase+diagram&amp;pageNumber=4&amp;autoRedirectTextSearch=false&amp;substanceId="/>
        <s v="https://materials.springer.com/search?searchTerm=Al-Fe-Si+phase+diagram&amp;pageNumber=5&amp;autoRedirectTextSearch=false&amp;substanceId="/>
        <s v="https://materials.springer.com/search?searchTerm=al+fe+co&amp;pageNumber=2&amp;autoRedirectTextSearch=false&amp;substanceId="/>
        <s v="https://materials.springer.com/search?searchTerm=al+fe+co&amp;pageNumber=3&amp;autoRedirectTextSearch=false&amp;substanceId="/>
        <s v="https://materials.springer.com/search?searchTerm=al+fe+co&amp;pageNumber=4&amp;autoRedirectTextSearch=false&amp;substanceId="/>
        <s v="https://materials.springer.com/search?searchTerm=al+fe+co&amp;pageNumber=5&amp;autoRedirectTextSearch=false&amp;substanceId="/>
        <s v="https://materials.springer.com/search?searchTerm=Al2O3&amp;oldPageNumber=1&amp;totalNumberOfPages=24&amp;autoRedirectTextSearch=false&amp;datasourceFacet=lb&amp;substanceId="/>
        <s v="https://materials.springer.com/search?searchTerm=benzene+viscosity&amp;pageNumber=2&amp;autoRedirectTextSearch=false&amp;substanceId="/>
        <s v="https://materials.springer.com/search?searchTerm=benzene+viscosity&amp;pageNumber=3&amp;autoRedirectTextSearch=false&amp;substanceId="/>
        <s v="https://materials.springer.com/search?searchTerm=benzene+viscosity&amp;pageNumber=4&amp;autoRedirectTextSearch=false&amp;substanceId="/>
        <s v="https://materials.springer.com/search?searchTerm=benzene+viscosity&amp;pageNumber=5&amp;autoRedirectTextSearch=false&amp;substanceId="/>
        <s v="https://materials.springer.com/search?searchTerm=br+atomic+mass+nuclear+properties&amp;pageNumber=2&amp;autoRedirectTextSearch=false&amp;substanceId="/>
        <s v="https://materials.springer.com/search?searchTerm=br+atomic+mass+nuclear+properties&amp;pageNumber=3&amp;autoRedirectTextSearch=false&amp;substanceId="/>
        <s v="https://materials.springer.com/search?searchTerm=br+atomic+mass+nuclear+properties&amp;pageNumber=4&amp;autoRedirectTextSearch=false&amp;substanceId="/>
        <s v="https://materials.springer.com/search?searchTerm=butane&amp;pageNumber=2&amp;autoRedirectTextSearch=false&amp;substanceId="/>
        <s v="https://materials.springer.com/search?searchTerm=butane&amp;pageNumber=3&amp;autoRedirectTextSearch=false&amp;substanceId="/>
        <s v="https://materials.springer.com/search?searchTerm=butane&amp;pageNumber=4&amp;autoRedirectTextSearch=false&amp;substanceId="/>
        <s v="https://materials.springer.com/search?searchTerm=butane&amp;pageNumber=5&amp;autoRedirectTextSearch=false&amp;substanceId="/>
        <s v="https://materials.springer.com/search?searchTerm=c-h+refractive+index&amp;pageNumber=2&amp;autoRedirectTextSearch=false&amp;substanceId="/>
        <s v="https://materials.springer.com/search?searchTerm=c-h+refractive+index&amp;pageNumber=3&amp;autoRedirectTextSearch=false&amp;substanceId="/>
        <s v="https://materials.springer.com/search?searchTerm=carbon&amp;pageNumber=2&amp;autoRedirectTextSearch=false&amp;substanceId="/>
        <s v="https://materials.springer.com/search?searchTerm=CaTiO3+crystal+structure&amp;pageNumber=2&amp;autoRedirectTextSearch=false&amp;substanceId="/>
        <s v="https://materials.springer.com/search?searchTerm=CaTiO3+lattice+parameter&amp;pageNumber=2&amp;autoRedirectTextSearch=false&amp;substanceId="/>
        <s v="https://materials.springer.com/search?searchTerm=carbon&amp;oldPageNumber=1&amp;totalNumberOfPages=4&amp;autoRedirectTextSearch=false&amp;datasourceFacet=lb&amp;substanceId="/>
        <s v="https://materials.springer.com/search?searchTerm=carbon&amp;oldPageNumber=1&amp;totalNumberOfPages=4&amp;autoRedirectTextSearch=false&amp;disciplineFacet=electromagnetism&amp;substanceId="/>
        <s v="https://materials.springer.com/search?searchTerm=Fe-Cr+magnetic+properties&amp;pageNumber=2&amp;autoRedirectTextSearch=false&amp;substanceId="/>
        <s v="https://materials.springer.com/search?searchTerm=gaas&amp;oldPageNumber=1&amp;totalNumberOfPages=1&amp;autoRedirectTextSearch=false&amp;disciplineFacet=electromagnetism&amp;substanceId="/>
        <s v="https://materials.springer.com/search?searchTerm=gaas&amp;oldPageNumber=1&amp;totalNumberOfPages=2&amp;autoRedirectTextSearch=false&amp;disciplineFacet=advanced"/>
        <s v="https://materials.springer.com/search?searchTerm=gaas&amp;oldPageNumber=1&amp;totalNumberOfPages=37&amp;autoRedirectTextSearch=false&amp;datasourceFacet=sm_msi&amp;substanceId="/>
        <s v="https://materials.springer.com/search?searchTerm=gaas&amp;oldPageNumber=1&amp;totalNumberOfPages=37&amp;autoRedirectTextSearch=false&amp;disciplineFacet=advanced technologies&amp;substanceId="/>
        <s v="https://materials.springer.com/search?searchTerm=gaas&amp;oldPageNumber=1&amp;totalNumberOfPages=37&amp;autoRedirectTextSearch=false&amp;disciplineFacet=mechanics&amp;substanceId="/>
        <s v="https://materials.springer.com/search?searchTerm=h+c+br+f&amp;pageNumber=2&amp;autoRedirectTextSearch=false&amp;substanceId="/>
        <s v="https://materials.springer.com/search?searchTerm=isentropic+compressibility&amp;pageNumber=2&amp;autoRedirectTextSearch=false&amp;substanceId="/>
        <s v="https://materials.springer.com/search?searchTerm=nitrogen+hydrogen&amp;pageNumber=2&amp;autoRedirectTextSearch=false&amp;substanceId="/>
        <s v="https://materials.springer.com/search?searchTerm=Young's+modulus+steel&amp;pageNumber=2&amp;autoRedirectTextSearch=false&amp;substanceId="/>
        <s v="https://materials.springer.com/substanceprofile/docs/smsid_acrbsfwrlyojwsax"/>
        <s v="https://materials.springer.com/substanceprofile/docs/smsid_ekhltuiyxaydddjd"/>
        <s v="https://materials.springer.com/substanceprofile/docs/smsid_xmpajsvbabwvkgci"/>
        <s v="https://materials.springer.com/substanceprofile/docs/smsid_zkkkoktnnltkqzrv"/>
        <s v="https://materials.springer.com/textsearch?pageNumber=12&amp;searchTerm=&amp;oldPageNumber=1&amp;totalNumberOfPages=27&amp;autoRedirectTextSearch=false&amp;datasourceFacet=sm_bps"/>
        <s v="https://materials.springer.com/textsearch?searchTerm=&amp;oldPageNumber=1&amp;totalNumberOfPages=37265&amp;autoRedirectTextSearch=false&amp;datasourceFacet=sm_bps&amp;substanceId="/>
        <s v="https://materials.springer.com/textsearch?searchTerm=978-3-662-57924-4&amp;propertyFacet=&amp;autoRedirectTextSearch=true"/>
        <s v="https://materials.springer.com/textsearch?searchTerm=gaaa&amp;propertyFacet=&amp;autoRedirectTextSearch=true"/>
        <s v="https://materials.springer.com/textsearch?searchTerm=refractive+index+&lt;+0.1&amp;propertyFacet=&amp;autoRedirectTextSearch=true"/>
        <s v="https://materials.springer.com/textsearch?searchTerm=sm_lbs_978-3-540-69624-7_251&amp;propertyFacet=&amp;autoRedirectTextSearch=true"/>
        <s v="https://materials.springer.com/textsearch?searchTerm=sm_lbs_978-3-642-02723-9_14&amp;propertyFacet=&amp;autoRedirectTextSearch=true"/>
        <s v="https://materials.springer.com/textsearch?searchTerm=sm_nlb_978-3-540-77877-6_39&amp;propertyFacet=&amp;autoRedirectTextSearch=true"/>
        <s v="https://materials.springer.com/textsearch?searchTerm=structure+of+Cr2O5&amp;propertyFacet=&amp;autoRedirectTextSearch=true"/>
        <s v="https://materials.springer.com/search?searchTerm=Yb3Ge5&amp;pageNumber=1&amp;autoRedirectTextSearch=false&amp;substanceId="/>
        <s v="https://materials.springer.com/search?searchTerm=Cu2Te&amp;oldPageNumber=1&amp;totalNumberOfPages=7&amp;autoRedirectTextSearch=false&amp;propertyFacet=crystal structure&amp;substanceId="/>
        <s v="https://materials.springer.com/search?searchTerm=Bi2Te3&amp;oldPageNumber=1&amp;totalNumberOfPages=16&amp;autoRedirectTextSearch=false&amp;propertyFacet=crystal structure&amp;substanceId="/>
        <s v="https://materials.springer.com/search?searchTerm=Ca-Bi&amp;pageNumber=2&amp;autoRedirectTextSearch=false&amp;substanceId="/>
        <s v="https://materials.springer.com/search?searchTerm=La-Ga&amp;pageNumber=2&amp;autoRedirectTextSearch=false&amp;substanceId="/>
        <s v="https://materials.springer.com/search?searchTerm=Mg+Bi&amp;oldPageNumber=1&amp;totalNumberOfPages=3&amp;autoRedirectTextSearch=false&amp;propertyFacet=phase diagram&amp;substanceId="/>
        <s v="https://materials.springer.com/search?searchTerm=Gd2Zr2O7&amp;pageNumber=3&amp;autoRedirectTextSearch=false&amp;substanceId="/>
        <s v="https://materials.springer.com/search?searchTerm=LiV2O4&amp;oldPageNumber=1&amp;totalNumberOfPages=2&amp;autoRedirectTextSearch=false&amp;propertyFacet=crystal structure&amp;substanceId="/>
        <s v="https://materials.springer.com/search?searchTerm=SrFe12O19&amp;oldPageNumber=1&amp;totalNumberOfPages=2&amp;autoRedirectTextSearch=false&amp;propertyFacet=crystal"/>
        <s v="https://materials.springer.com/search?searchTerm=Tb-Ga-O&amp;pageNumber=1&amp;autoRedirectTextSearch=false&amp;substanceId="/>
        <s v="https://materials.springer.com/search?searchTerm=VSe2&amp;pageNumber=2&amp;autoRedirectTextSearch=false&amp;substanceId="/>
        <s v="https://materials.springer.com/search?searchTerm=Ga2Se3&amp;pageNumber=2&amp;autoRedirectTextSearch=false&amp;propertyFacet=phase diagram&amp;substanceId=&quot;"/>
        <s v="https://materials.springer.com/textsearch?searchTerm=&amp;datasourceFacet=lb&amp;substanceId=&amp;autoRedirectTextSearch=true"/>
        <s v="https://materials.springer.com/textsearch?searchTerm=hydrotalcite&amp;pageNumber=1&amp;autoRedirectTextSearch=true&amp;substanceId="/>
        <s v="https://materials.springer.com/search?searchTerm=&amp;pageNumber=1&amp;datasourceFacet=sm_isp&amp;substanceId="/>
        <s v="https://materials.springer.com/textsearch?searchTerm=Fe2MnSn&amp;propertyFacet=&amp;autoRedirectTextSearch=true"/>
        <s v="https://materials.springer.com/search?searchTerm=&amp;oldPageNumber=1&amp;totalNumberOfPages=8&amp;autoRedirectTextSearch=false&amp;propertyFacet=heat capacity&amp;datasourceFacet=sm_ptd&amp;substanceId="/>
        <s v="https://materials.springer.com/search?searchTerm=Bi2Se3&amp;oldPageNumber=1&amp;totalNumberOfPages=10&amp;autoRedirectTextSearch=false&amp;propertyFacet=crystal structure&amp;substanceId="/>
        <s v="https://materials.springer.com/search?searchTerm=Fe-Ge&amp;pageNumber=5&amp;autoRedirectTextSearch=false&amp;substanceId="/>
        <s v="https://materials.springer.com/search?searchTerm=Ga2O3&amp;oldPageNumber=1&amp;totalNumberOfPages=5&amp;autoRedirectTextSearch=false&amp;propertyFacet=crystal structure&amp;substanceId="/>
        <s v="https://materials.springer.com/search?searchTerm=MgAl2O4&amp;oldPageNumber=1&amp;totalNumberOfPages=21&amp;autoRedirectTextSearch=false&amp;propertyFacet=crystal structure&amp;substanceId="/>
        <s v="https://materials.springer.com/search?searchTerm=TiO&amp;pageNumber=2&amp;autoRedirectTextSearch=false&amp;propertyFacet=crystal structure&amp;substanceId="/>
        <s v="https://materials.springer.com/search?tdsourcetag=s_pcqq_aiomsg&amp;searchTerm=SnSe&amp;substanceId=&amp;autoRedirectTextSearch=false&amp;propertyFacet=crystal structure&amp;totalNumberOfPages=11&amp;oldPageNumber=1"/>
        <s v="https://materials.springer.com/textsearch?searchTerm=amorphous+alloys+Fe&amp;oldPageNumber=1&amp;totalNumberOfPages=3&amp;autoRedirectTextSearch=false&amp;propertyFacet=elastic coefficients&amp;propertyFacet=young's modulus&amp;substanceId="/>
        <s v="https://materials.springer.com/textsearch?searchTerm=hydrotalcite&amp;propertyFacet=&amp;autoRedirectTextSearch=true"/>
        <s v="https://materials.springer.com/search?datasourceFacet=sm_bps&amp;searchTerm=Magnetic Properties&amp;substanceId=&amp;autoRedirectTextSearch=false&amp;totalNumberOfPages=135&amp;oldPageNumber=1"/>
        <s v="https://materials.springer.com/search?searchTerm=&amp;oldPageNumber=1&amp;totalNumberOfPages=23341&amp;autoRedirectTextSearch=false&amp;propertyFacet=phase diagram&amp;datasourceFacet=sm_isp&amp;substanceId="/>
        <s v="https://materials.springer.com/search?searchTerm=Al2O3&amp;oldPageNumber=1&amp;totalNumberOfPages=24&amp;autoRedirectTextSearch=false&amp;propertyFacet=crystal structure&amp;substanceId="/>
        <s v="https://materials.springer.com/search?searchTerm=Au+Cu&amp;oldPageNumber=1&amp;totalNumberOfPages=12&amp;autoRedirectTextSearch=false&amp;propertyFacet=phase diagram&amp;substanceId="/>
        <s v="https://materials.springer.com/search?searchTerm=Cu-Sn+phase+diagram&amp;pageNumber=2&amp;autoRedirectTextSearch=false&amp;substanceId="/>
        <s v="https://materials.springer.com/search?searchTerm=Fe-Ge&amp;pageNumber=4&amp;autoRedirectTextSearch=false&amp;substanceId="/>
        <s v="https://materials.springer.com/search?searchTerm=Fe-Si&amp;oldPageNumber=1&amp;totalNumberOfPages=37&amp;autoRedirectTextSearch=false&amp;propertyFacet=phase diagram&amp;substanceId="/>
        <s v="https://materials.springer.com/search?searchTerm=Ga2Se3&amp;oldPageNumber=1&amp;totalNumberOfPages=5&amp;autoRedirectTextSearch=false&amp;propertyFacet=phase diagram&amp;substanceId="/>
        <s v="https://materials.springer.com/search?searchTerm=La2O3&amp;oldPageNumber=1&amp;totalNumberOfPages=6&amp;autoRedirectTextSearch=false&amp;propertyFacet=crystal structure&amp;substanceId="/>
        <s v="https://materials.springer.com/search?searchTerm=Li+/+H&amp;oldPageNumber=1&amp;totalNumberOfPages=6&amp;autoRedirectTextSearch=false&amp;propertyFacet=phase diagram&amp;substanceId="/>
        <s v="https://materials.springer.com/search?searchTerm=Lu-Cu-In&amp;pageNumber=2&amp;autoRedirectTextSearch=false&amp;substanceId="/>
        <s v="https://materials.springer.com/search?searchTerm=Magnetic+Properties&amp;oldPageNumber=1&amp;totalNumberOfPages=135&amp;autoRedirectTextSearch=false&amp;datasourceFacet=sm_bps&amp;substanceId="/>
        <s v="https://materials.springer.com/search?searchTerm=Magnetic+Properties+of+Metals&amp;oldPageNumber=1&amp;totalNumberOfPages=131&amp;autoRedirectTextSearch=false&amp;datasourceFacet=sm_bps&amp;substanceId="/>
        <s v="https://materials.springer.com/search?searchTerm=Mg&amp;oldPageNumber=1&amp;totalNumberOfPages=68&amp;autoRedirectTextSearch=false&amp;propertyFacet=crystal structure&amp;substanceId="/>
        <s v="https://materials.springer.com/search?searchTerm=MnO2&amp;oldPageNumber=1&amp;totalNumberOfPages=6&amp;autoRedirectTextSearch=false&amp;propertyFacet=crystal structure&amp;substanceId="/>
        <s v="https://materials.springer.com/search?searchTerm=Ni-Cr&amp;oldPageNumber=1&amp;totalNumberOfPages=8&amp;autoRedirectTextSearch=false&amp;propertyFacet=magnetic phase diagram&amp;substanceId="/>
        <s v="https://materials.springer.com/search?searchTerm=Th-Co&amp;oldPageNumber=1&amp;totalNumberOfPages=5&amp;autoRedirectTextSearch=false&amp;propertyFacet=phase diagram&amp;substanceId="/>
        <s v="https://materials.springer.com/textsearch?searchTerm=alkali+feldspar+Phonon+and+electronic+properties&amp;propertyFacet=&amp;autoRedirectTextSearch=true"/>
        <s v="https://materials.springer.com/textsearch?searchTerm=amorphous+alloys+Fe&amp;oldPageNumber=1&amp;totalNumberOfPages=66&amp;autoRedirectTextSearch=false&amp;propertyFacet=elastic coefficients&amp;substanceId="/>
        <s v="https://materials.springer.com/textsearch?searchTerm=C-Dy&amp;pageNumber=5&amp;autoRedirectTextSearch=false&amp;substanceId="/>
        <s v="https://materials.springer.com/textsearch?searchTerm=SiC,+cif&amp;propertyFacet=&amp;autoRedirectTextSearch=true"/>
        <s v="https://materials.springer.com/textsearch?searchTerm=trabajo+social&amp;propertyFacet=&amp;autoRedirectTextSearch=true"/>
        <s v="https://materials.springer.com/textsearch?searchTerm=Î²-FeOOH&amp;propertyFacet=&amp;autoRedirectTextSearch=true"/>
        <s v="https://materials.springer.com/search?searchTerm=&amp;oldPageNumber=2&amp;totalNumberOfPages=8&amp;autoRedirectTextSearch=false&amp;propertyFacet=heat capacity&amp;datasourceFacet=sm_ptd&amp;substanceId="/>
        <s v="https://materials.springer.com/search?searchTerm=Ag+Zr&amp;oldPageNumber=1&amp;totalNumberOfPages=3&amp;autoRedirectTextSearch=false&amp;propertyFacet=phase diagram&amp;substanceId="/>
        <s v="https://materials.springer.com/search?searchTerm=Al2O3&amp;oldPageNumber=1&amp;totalNumberOfPages=24&amp;autoRedirectTextSearch=false&amp;propertyFacet=thermal expansion&amp;substanceId="/>
        <s v="https://materials.springer.com/search?searchTerm=Al2O3&amp;substanceId=smsid_mvmzbmksabkxqwnl"/>
        <s v="https://materials.springer.com/search?searchTerm=Cu+S+crystal+structure&amp;pageNumber=2&amp;autoRedirectTextSearch=false&amp;substanceId="/>
        <s v="https://materials.springer.com/search?searchTerm=Fe3O4&amp;substanceId=smsid_mlxjawsifxcckbkz&amp;autoRedirectTextSearch=false&amp;propertyFacet=crystal structure&amp;totalNumberOfPages=26&amp;oldPageNumber=1"/>
        <s v="https://materials.springer.com/search?searchTerm=LaNiO3&amp;oldPageNumber=1&amp;totalNumberOfPages=4&amp;autoRedirectTextSearch=false&amp;propertyFacet=crystal structure&amp;substanceId="/>
        <s v="https://materials.springer.com/search?searchTerm=Nb-Te&amp;pageNumber=4&amp;autoRedirectTextSearch=false&amp;substanceId="/>
        <s v="https://materials.springer.com/search?searchTerm=Nd+P+O&amp;oldPageNumber=1&amp;totalNumberOfPages=2&amp;autoRedirectTextSearch=false&amp;propertyFacet=crystal structure&amp;substanceId="/>
        <s v="https://materials.springer.com/search?searchTerm=NiO&amp;oldPageNumber=1&amp;totalNumberOfPages=14&amp;autoRedirectTextSearch=false&amp;propertyFacet=crystal structure&amp;substanceId="/>
        <s v="https://materials.springer.com/search?searchTerm=Pr2Ti2O7&amp;substanceId=smsid_rfjoogttwkmcvjcu&amp;autoRedirectTextSearch=false&amp;propertyFacet=crystal structure&amp;totalNumberOfPages=1&amp;oldPageNumber=1"/>
        <s v="https://materials.springer.com/search?searchTerm=Sm2Co17&amp;pageNumber=2&amp;autoRedirectTextSearch=false&amp;propertyFacet=crystal structure&amp;substanceId=smsid_jegtfxvyrjmihqat"/>
        <s v="https://materials.springer.com/search?searchTerm=SnSe&amp;oldPageNumber=1&amp;totalNumberOfPages=12&amp;autoRedirectTextSearch=false&amp;propertyFacet=crystal structure&amp;substanceId="/>
        <s v="https://materials.springer.com/search?searchTerm=SrTiO3&amp;pageNumber=3&amp;autoRedirectTextSearch=false&amp;substanceId="/>
        <s v="https://materials.springer.com/search?searchTerm=SrTiO3&amp;pageNumber=4&amp;autoRedirectTextSearch=false&amp;substanceId="/>
        <s v="https://materials.springer.com/search?searchTerm=TiO&amp;pageNumber=1&amp;autoRedirectTextSearch=false&amp;propertyFacet=crystal structure&amp;substanceId="/>
        <s v="https://materials.springer.com/search?searchTerm=Trimethylamine&amp;pageNumber=2&amp;autoRedirectTextSearch=false&amp;substanceId=smsid_jerqbkmkbtjlgdbw"/>
        <s v="https://materials.springer.com/search?searchTerm=W+Ti&amp;oldPageNumber=1&amp;totalNumberOfPages=2&amp;autoRedirectTextSearch=false&amp;propertyFacet=phase diagram&amp;substanceId="/>
        <s v="https://materials.springer.com/search?searchTerm=Y-Ga&amp;pageNumber=2&amp;autoRedirectTextSearch=false&amp;substanceId="/>
        <s v="https://materials.springer.com/search?pageNumber=1&amp;searchTerm=Sr-Si&amp;oldPageNumber=3&amp;totalNumberOfPages=4&amp;autoRedirectTextSearch=false"/>
        <s v="https://materials.springer.com/search?searchTerm=Al - Si&amp;substanceId=smsid_vtlcinenkckfkory"/>
        <s v="https://materials.springer.com/search?searchTerm=Al-Co-Cr&amp;oldPageNumber=1&amp;totalNumberOfPages=4&amp;autoRedirectTextSearch=false&amp;datasourceFacet=sm_msi&amp;substanceId="/>
        <s v="https://materials.springer.com/search?searchTerm=Al-Cu-Mg+phase+diagram+500C&amp;pageNumber=3&amp;autoRedirectTextSearch=false&amp;substanceId="/>
        <s v="https://materials.springer.com/search?searchTerm=Al-Cu&amp;substanceId=smsid_vhnulgxpqzyxpppe"/>
        <s v="https://materials.springer.com/search?searchTerm=Al&amp;substanceId=smsid_muuvgvrcncgpaybd"/>
        <s v="https://materials.springer.com/search?searchTerm=Al2O3&amp;substanceId=smsid_rrgarxehqxpbdnkf"/>
        <s v="https://materials.springer.com/search?searchTerm=anthracene&amp;propertyFacet=dielectric constant&amp;substanceId=smsid_lygxwxrwiffnhggr"/>
        <s v="https://materials.springer.com/search?searchTerm=BaZrO3&amp;substanceId=smsid_vpwnufthotzdqxds"/>
        <s v="https://materials.springer.com/search?searchTerm=Bi2Se3&amp;pageNumber=2&amp;autoRedirectTextSearch=false&amp;substanceId="/>
        <s v="https://materials.springer.com/search?searchTerm=Bi2Sr2CaCu2O8+Î´&amp;substanceId=smsid_ecdmhaeivmmncgbw"/>
        <s v="https://materials.springer.com/search?searchTerm=C9H12O&amp;pageNumber=2&amp;autoRedirectTextSearch=false&amp;substanceId="/>
        <s v="https://materials.springer.com/search?searchTerm=CaO&amp;substanceId=smsid_rzrhywvfvwbpakvx"/>
        <s v="https://materials.springer.com/search?searchTerm=Cd3As2&amp;oldPageNumber=1&amp;totalNumberOfPages=7&amp;autoRedirectTextSearch=false&amp;propertyFacet=crystal structure&amp;substanceId="/>
        <s v="https://materials.springer.com/search?searchTerm=Ce&amp;oldPageNumber=1&amp;totalNumberOfPages=1&amp;autoRedirectTextSearch=false&amp;propertyFacet=energy level&amp;substanceId=smsid_owrouzjpzvmkwmuf"/>
        <s v="https://materials.springer.com/search?searchTerm=CO2+water+NaCl&amp;oldPageNumber=1&amp;totalNumberOfPages=1&amp;autoRedirectTextSearch=false&amp;propertyFacet=diffusion&amp;substanceId="/>
        <s v="https://materials.springer.com/search?searchTerm=cobalt&amp;substanceId=smsid_gsiocxvneyfdhwny"/>
        <s v="https://materials.springer.com/search?searchTerm=CoO&amp;oldPageNumber=1&amp;totalNumberOfPages=9&amp;autoRedirectTextSearch=false&amp;propertyFacet=magnetic properties&amp;substanceId="/>
        <s v="https://materials.springer.com/search?searchTerm=crystal+structure+of+Hf&amp;pageNumber=1&amp;autoRedirectTextSearch=false&amp;substanceId="/>
        <s v="https://materials.springer.com/search?searchTerm=crystal+structure+of+Zr&amp;pageNumber=1&amp;autoRedirectTextSearch=false&amp;substanceId="/>
        <s v="https://materials.springer.com/search?searchTerm=Cu-Al-Hf&amp;oldPageNumber=1&amp;totalNumberOfPages=2&amp;autoRedirectTextSearch=false&amp;propertyFacet=phase diagram&amp;substanceId="/>
        <s v="https://materials.springer.com/search?searchTerm=cu3sbse4&amp;oldPageNumber=1&amp;totalNumberOfPages=1&amp;autoRedirectTextSearch=false&amp;propertyFacet=band gap energy&amp;substanceId="/>
        <s v="https://materials.springer.com/search?searchTerm=CuFeS2&amp;substanceId=smsid_ojoifbxvwkppqllw"/>
        <s v="https://materials.springer.com/search?searchTerm=DMF+azeotropy&amp;oldPageNumber=1&amp;totalNumberOfPages=19&amp;autoRedirectTextSearch=false&amp;propertyFacet=azeotropes&amp;substanceId="/>
        <s v="https://materials.springer.com/search?searchTerm=Europium+Sulfide&amp;oldPageNumber=1&amp;totalNumberOfPages=2&amp;autoRedirectTextSearch=false&amp;propertyFacet=magnetic properties&amp;substanceId="/>
        <s v="https://materials.springer.com/search?searchTerm=Fe-Al&amp;oldPageNumber=1&amp;totalNumberOfPages=40&amp;autoRedirectTextSearch=false&amp;propertyFacet=phase diagram&amp;substanceId="/>
        <s v="https://materials.springer.com/search?searchTerm=Fe2O3&amp;substanceId=smsid_csmrrvtulggawutz"/>
        <s v="https://materials.springer.com/search?searchTerm=Fe3Si&amp;oldPageNumber=1&amp;totalNumberOfPages=10&amp;autoRedirectTextSearch=false&amp;propertyFacet=phase diagram&amp;substanceId="/>
        <s v="https://materials.springer.com/search?searchTerm=Fe3Sn&amp;substanceId=smsid_kzfuityezwasqgpk"/>
        <s v="https://materials.springer.com/search?searchTerm=FeGe&amp;pageNumber=2&amp;autoRedirectTextSearch=false&amp;substanceId="/>
        <s v="https://materials.springer.com/search?searchTerm=FeSe&amp;oldPageNumber=1&amp;totalNumberOfPages=9&amp;autoRedirectTextSearch=false&amp;propertyFacet=crystal structure&amp;substanceId="/>
        <s v="https://materials.springer.com/search?searchTerm=FeSi&amp;oldPageNumber=1&amp;totalNumberOfPages=22&amp;autoRedirectTextSearch=false&amp;propertyFacet=crystal structure&amp;substanceId="/>
        <s v="https://materials.springer.com/search?searchTerm=Gd2Si2O7&amp;substanceId=smsid_lfzrgbllewvbpvfn"/>
        <s v="https://materials.springer.com/search?searchTerm=GdTe3&amp;oldPageNumber=1&amp;totalNumberOfPages=1&amp;autoRedirectTextSearch=false&amp;propertyFacet=crystal structure&amp;substanceId="/>
        <s v="https://materials.springer.com/search?searchTerm=Ge2Sb2Te5&amp;substanceId=smsid_hqdedxncnrfecydu"/>
        <s v="https://materials.springer.com/search?searchTerm=Graphit&amp;substanceId=smsid_sxuoqdqsyrsvaecn"/>
        <s v="https://materials.springer.com/search?searchTerm=LaNiO3&amp;pageNumber=2&amp;autoRedirectTextSearch=false&amp;substanceId="/>
        <s v="https://materials.springer.com/search?searchTerm=LiCoO2&amp;substanceId=smsid_camasvcnhktjodjs"/>
        <s v="https://materials.springer.com/search?searchTerm=MnCoGe&amp;oldPageNumber=1&amp;totalNumberOfPages=1&amp;autoRedirectTextSearch=false&amp;substanceId="/>
        <s v="https://materials.springer.com/search?searchTerm=MnSi&amp;oldPageNumber=1&amp;totalNumberOfPages=5&amp;autoRedirectTextSearch=false&amp;propertyFacet=crystal structure&amp;substanceId="/>
        <s v="https://materials.springer.com/search?searchTerm=Mo2C&amp;pageNumber=2&amp;substanceId="/>
        <s v="https://materials.springer.com/search?searchTerm=MoTe2&amp;pageNumber=2&amp;autoRedirectTextSearch=false&amp;substanceId="/>
        <s v="https://materials.springer.com/search?searchTerm=NbSe2&amp;pageNumber=6&amp;autoRedirectTextSearch=false&amp;substanceId="/>
        <s v="https://materials.springer.com/search?searchTerm=NbSe2&amp;substanceId=smsid_anwjtmxrlznoibqk"/>
        <s v="https://materials.springer.com/search?searchTerm=Ni-Co-O&amp;oldPageNumber=1&amp;totalNumberOfPages=3&amp;autoRedirectTextSearch=false&amp;propertyFacet=phase diagram&amp;substanceId="/>
        <s v="https://materials.springer.com/search?searchTerm=Ni3Sn&amp;substanceId=smsid_hqryfvramnjirgpy"/>
        <s v="https://materials.springer.com/search?searchTerm=phosphoric acid diethyl octyl ester&amp;substanceId=smsid_ndwanmvigonrehmm"/>
        <s v="https://materials.springer.com/search?searchTerm=Sb2Te3&amp;oldPageNumber=1&amp;totalNumberOfPages=15&amp;autoRedirectTextSearch=false&amp;propertyFacet=crystal structure&amp;substanceId="/>
        <s v="https://materials.springer.com/search?searchTerm=Sb2Te3&amp;oldPageNumber=1&amp;totalNumberOfPages=15&amp;autoRedirectTextSearch=false&amp;propertyFacet=space group&amp;substanceId="/>
        <s v="https://materials.springer.com/search?searchTerm=Sm2Co7&amp;oldPageNumber=1&amp;totalNumberOfPages=4&amp;autoRedirectTextSearch=false&amp;propertyFacet=crystal structure&amp;substanceId=smsid_egbvizzrcgducmru"/>
        <s v="https://materials.springer.com/search?searchTerm=SnSe&amp;substanceId=&amp;autoRedirectTextSearch=false&amp;propertyFacet=crystal structure&amp;totalNumberOfPages=11&amp;oldPageNumber=1"/>
        <s v="https://materials.springer.com/search?searchTerm=SrFe12O19&amp;oldPageNumber=1&amp;totalNumberOfPages=1&amp;autoRedirectTextSearch=false&amp;substanceId=smsid_yjcqkfzqbpnigyls"/>
        <s v="https://materials.springer.com/search?searchTerm=SrTiO3&amp;pageNumber=2&amp;autoRedirectTextSearch=false&amp;substanceId="/>
        <s v="https://materials.springer.com/search?searchTerm=TiO&amp;oldPageNumber=1&amp;totalNumberOfPages=14&amp;autoRedirectTextSearch=false&amp;propertyFacet=crystal structure&amp;substanceId="/>
        <s v="https://materials.springer.com/search?searchTerm=titanium+dioxide&amp;oldPageNumber=1&amp;totalNumberOfPages=1&amp;autoRedirectTextSearch=false&amp;substanceId="/>
        <s v="https://materials.springer.com/search?searchTerm=Y2O3&amp;pageNumber=2&amp;autoRedirectTextSearch=false&amp;substanceId="/>
        <s v="https://materials.springer.com/search?searchTerm=zno&amp;oldPageNumber=1&amp;totalNumberOfPages=20&amp;autoRedirectTextSearch=false&amp;propertyFacet=effective mass&amp;substanceId="/>
        <s v="https://materials.springer.com/search?searchTerm=ZrF2&amp;substanceId=smsid_kzhnhylwrtugpxvl"/>
        <s v="https://materials.springer.com/search?searchTerm=&amp;oldPageNumber=1&amp;totalNumberOfPages=37265&amp;autoRedirectTextSearch=false&amp;datasourceFacet=sm_bps&amp;substanceId="/>
        <s v="https://materials.springer.com/search?searchTerm=&amp;oldPageNumber=1&amp;totalNumberOfPages=4197&amp;autoRedirectTextSearch=false&amp;substanceId="/>
        <s v="https://materials.springer.com/search?searchTerm=1T+TaS2&amp;oldPageNumber=1&amp;totalNumberOfPages=8&amp;autoRedirectTextSearch=false&amp;propertyFacet=crystal structure&amp;substanceId="/>
        <s v="https://materials.springer.com/search?searchTerm=2-Chloro-2-propenal&amp;propertyFacet=molecular structure&amp;substanceId=smsid_zjkjyqjoylsnfrpi"/>
        <s v="https://materials.springer.com/search?searchTerm=2-Ethyl-1,3-butanediol&amp;substanceId=smsid_rnifptpgnmqcbsje"/>
        <s v="https://materials.springer.com/search?searchTerm=4-Chlorobenzophenone&amp;substanceId=smsid_yclgxzomnzkxmtgy"/>
        <s v="https://materials.springer.com/search?searchTerm=Al-Cr&amp;substanceId=smsid_pndqfaizjuhybucz"/>
        <s v="https://materials.springer.com/search?searchTerm=Al-Cu-Mg+phase+diagram+500C&amp;pageNumber=2&amp;autoRedirectTextSearch=false&amp;substanceId="/>
        <s v="https://materials.springer.com/search?searchTerm=Al2O3&amp;pageNumber=2&amp;autoRedirectTextSearch=false&amp;propertyFacet=crystal structure&amp;substanceId="/>
        <s v="https://materials.springer.com/search?searchTerm=Al2O3&amp;pageNumber=2&amp;autoRedirectTextSearch=false&amp;substanceId="/>
        <s v="https://materials.springer.com/search?searchTerm=alas&amp;oldPageNumber=1&amp;totalNumberOfPages=12&amp;autoRedirectTextSearch=false&amp;propertyFacet=refractive index&amp;substanceId="/>
        <s v="https://materials.springer.com/search?searchTerm=BaCe1-xZrxO3&amp;substanceId=smsid_enueihbwkrwbkorl"/>
        <s v="https://materials.springer.com/search?searchTerm=BaTiO3&amp;substanceId=smsid_manvxmzsbxjjesux"/>
        <s v="https://materials.springer.com/search?searchTerm=benzyl+alcohol&amp;pageNumber=4&amp;autoRedirectTextSearch=false&amp;substanceId=smsid_stspytjvrhvkvtgr"/>
        <s v="https://materials.springer.com/search?searchTerm=BiCL3&amp;oldPageNumber=1&amp;totalNumberOfPages=3&amp;autoRedirectTextSearch=false&amp;propertyFacet=crystal structure&amp;substanceId="/>
        <s v="https://materials.springer.com/search?searchTerm=BiFeO3&amp;substanceId=smsid_jegcpppgfcauutxo"/>
        <s v="https://materials.springer.com/search?searchTerm=BN&amp;oldPageNumber=1&amp;totalNumberOfPages=3&amp;autoRedirectTextSearch=false&amp;propertyFacet=thermal expansion&amp;substanceId=smsid_wghnmgkdqowgwxcv"/>
        <s v="https://materials.springer.com/search?searchTerm=C+Ti+Al&amp;oldPageNumber=1&amp;totalNumberOfPages=6&amp;autoRedirectTextSearch=false&amp;propertyFacet=phase diagram&amp;substanceId="/>
        <s v="https://materials.springer.com/search?searchTerm=C60&amp;oldPageNumber=1&amp;totalNumberOfPages=1&amp;autoRedirectTextSearch=false&amp;propertyFacet=crystal structure&amp;substanceId=smsid_gzrgfypwmejuryzw"/>
        <s v="https://materials.springer.com/search?searchTerm=CdI2&amp;oldPageNumber=1&amp;totalNumberOfPages=22&amp;autoRedirectTextSearch=false&amp;propertyFacet=crystal structure&amp;substanceId="/>
        <s v="https://materials.springer.com/search?searchTerm=CdS&amp;oldPageNumber=1&amp;totalNumberOfPages=21&amp;autoRedirectTextSearch=false&amp;propertyFacet=band gap energy&amp;substanceId="/>
        <s v="https://materials.springer.com/search?searchTerm=Ce2O3&amp;substanceId=smsid_fgplhbmmvvqapgvy"/>
        <s v="https://materials.springer.com/search?searchTerm=CeCoIn5&amp;pageNumber=2&amp;autoRedirectTextSearch=false&amp;substanceId="/>
        <s v="https://materials.springer.com/search?searchTerm=CH2F2&amp;oldPageNumber=1&amp;totalNumberOfPages=5&amp;autoRedirectTextSearch=false&amp;propertyFacet=viscosity&amp;substanceId="/>
        <s v="https://materials.springer.com/search?searchTerm=Co+Cr&amp;oldPageNumber=1&amp;totalNumberOfPages=5&amp;autoRedirectTextSearch=false&amp;propertyFacet=phase diagram&amp;substanceId="/>
        <s v="https://materials.springer.com/search?searchTerm=Co+Mo&amp;oldPageNumber=1&amp;totalNumberOfPages=6&amp;autoRedirectTextSearch=false&amp;propertyFacet=phase diagram&amp;substanceId="/>
        <s v="https://materials.springer.com/search?searchTerm=CO2&amp;substanceId=smsid_yoohrtyoqobcfoms"/>
        <s v="https://materials.springer.com/search?searchTerm=Co9S8&amp;oldPageNumber=1&amp;totalNumberOfPages=3&amp;autoRedirectTextSearch=false&amp;propertyFacet=crystal structure&amp;substanceId="/>
        <s v="https://materials.springer.com/search?searchTerm=Cobalt oxide&amp;substanceId=smsid_gsiocxvneyfdhwny"/>
        <s v="https://materials.springer.com/search?searchTerm=CoO&amp;oldPageNumber=1&amp;totalNumberOfPages=9&amp;autoRedirectTextSearch=false&amp;propertyFacet=crystal structure&amp;substanceId="/>
        <s v="https://materials.springer.com/search?searchTerm=CoP&amp;oldPageNumber=1&amp;totalNumberOfPages=4&amp;autoRedirectTextSearch=false&amp;propertyFacet=formation enthalpy&amp;substanceId="/>
        <s v="https://materials.springer.com/search?searchTerm=CoS2&amp;substanceId=smsid_cvcfdfcpfaegkhhl"/>
        <s v="https://materials.springer.com/search?searchTerm=CoSi&amp;substanceId=smsid_ptuyqcxfkfnunoyy"/>
        <s v="https://materials.springer.com/search?searchTerm=Cr-Al&amp;oldPageNumber=1&amp;totalNumberOfPages=12&amp;autoRedirectTextSearch=false&amp;propertyFacet=phase diagram&amp;substanceId="/>
        <s v="https://materials.springer.com/search?searchTerm=Cr-Mo-Co&amp;oldPageNumber=1&amp;totalNumberOfPages=2&amp;autoRedirectTextSearch=false&amp;propertyFacet=crystal structure&amp;substanceId="/>
        <s v="https://materials.springer.com/search?searchTerm=Cr-Mo-Ni&amp;oldPageNumber=1&amp;totalNumberOfPages=4&amp;autoRedirectTextSearch=false&amp;propertyFacet=crystal structure&amp;substanceId="/>
        <s v="https://materials.springer.com/search?searchTerm=CrSi2&amp;substanceId=smsid_fxgcyxpjxwbwlsfk"/>
        <s v="https://materials.springer.com/search?searchTerm=CsPbBr3&amp;pageNumber=2&amp;autoRedirectTextSearch=false&amp;substanceId="/>
        <s v="https://materials.springer.com/search?searchTerm=CsPbI3&amp;substanceId=smsid_marucjveodcngmdb"/>
        <s v="https://materials.springer.com/search?searchTerm=Cu3SbS4&amp;oldPageNumber=1&amp;totalNumberOfPages=1&amp;autoRedirectTextSearch=false&amp;propertyFacet=band gap energy&amp;substanceId="/>
        <s v="https://materials.springer.com/search?searchTerm=Cu3SbS4&amp;oldPageNumber=1&amp;totalNumberOfPages=1&amp;autoRedirectTextSearch=false&amp;substanceId="/>
        <s v="https://materials.springer.com/search?searchTerm=CuO&amp;substanceId=smsid_vrsbwphzrqpojdxo"/>
        <s v="https://materials.springer.com/search?searchTerm=dibenzyl+ether&amp;propertyFacet=dielectric constant&amp;substanceId=smsid_cnclcrpkpekdrsvb"/>
        <s v="https://materials.springer.com/search?searchTerm=dimethyl+sulfoxide&amp;propertyFacet=azeotropes&amp;substanceId=smsid_axbejcuqudrziwbc"/>
        <s v="https://materials.springer.com/search?searchTerm=Er+P+O&amp;oldPageNumber=1&amp;totalNumberOfPages=2&amp;autoRedirectTextSearch=false&amp;propertyFacet=crystal structure&amp;substanceId="/>
        <s v="https://materials.springer.com/search?searchTerm=Er+P+O&amp;pageNumber=1&amp;autoRedirectTextSearch=false&amp;propertyFacet=crystal structure&amp;substanceId="/>
        <s v="https://materials.springer.com/search?searchTerm=EuO&amp;substanceId=smsid_qyejbnlusvfyohdh"/>
        <s v="https://materials.springer.com/search?searchTerm=EuS&amp;substanceId=smsid_zcystejqzkrkajej"/>
        <s v="https://materials.springer.com/search?searchTerm=FeB&amp;substanceId=smsid_jeseqybavlthnmrx"/>
        <s v="https://materials.springer.com/search?searchTerm=FeGa3&amp;substanceId=smsid_vfxpjuinltywytey"/>
        <s v="https://materials.springer.com/search?searchTerm=FeGe&amp;substanceId=smsid_obzpfbuvqhfiwtbt"/>
        <s v="https://materials.springer.com/search?searchTerm=Gd-sb&amp;oldPageNumber=1&amp;totalNumberOfPages=6&amp;autoRedirectTextSearch=false&amp;propertyFacet=magnetic properties&amp;substanceId="/>
        <s v="https://materials.springer.com/search?searchTerm=Gd2Zr2O7&amp;pageNumber=2&amp;autoRedirectTextSearch=false&amp;substanceId="/>
        <s v="https://materials.springer.com/search?searchTerm=GeTe&amp;oldPageNumber=1&amp;totalNumberOfPages=2&amp;autoRedirectTextSearch=false&amp;propertyFacet=crystal structure&amp;substanceId=smsid_bxenciorzxxcasbn"/>
        <s v="https://materials.springer.com/search?searchTerm=HgSe&amp;oldPageNumber=1&amp;totalNumberOfPages=8&amp;autoRedirectTextSearch=false&amp;propertyFacet=band gap energy&amp;substanceId="/>
        <s v="https://materials.springer.com/search?searchTerm=isopropyl-methyl-amine&amp;propertyFacet=boiling point&amp;substanceId=smsid_iywatqhxxqpzpzct"/>
        <s v="https://materials.springer.com/search?searchTerm=La&amp;oldPageNumber=1&amp;totalNumberOfPages=38&amp;autoRedirectTextSearch=false&amp;propertyFacet=density&amp;substanceId="/>
        <s v="https://materials.springer.com/search?searchTerm=La+crystal+structure&amp;pageNumber=1&amp;autoRedirectTextSearch=false&amp;substanceId="/>
        <s v="https://materials.springer.com/search?searchTerm=La2O3&amp;pageNumber=2&amp;autoRedirectTextSearch=false&amp;propertyFacet=crystal structure&amp;substanceId="/>
        <s v="https://materials.springer.com/search?searchTerm=LaCrO3&amp;oldPageNumber=1&amp;totalNumberOfPages=6&amp;autoRedirectTextSearch=false&amp;propertyFacet=crystal structure&amp;substanceId="/>
        <s v="https://materials.springer.com/search?searchTerm=LaTiO3&amp;oldPageNumber=1&amp;totalNumberOfPages=4&amp;autoRedirectTextSearch=false&amp;propertyFacet=crystal structure&amp;substanceId="/>
        <s v="https://materials.springer.com/search?searchTerm=LuFe2O4&amp;substanceId=smsid_biilayubqzeikqpi"/>
        <s v="https://materials.springer.com/search?searchTerm=Magnetic+Properties&amp;pageNumber=2&amp;autoRedirectTextSearch=false&amp;datasourceFacet=sm_bps&amp;substanceId="/>
        <s v="https://materials.springer.com/search?searchTerm=Mg+In+state+diagram&amp;pageNumber=2&amp;autoRedirectTextSearch=false&amp;substanceId"/>
        <s v="https://materials.springer.com/search?searchTerm=Mg+Mn+O&amp;pageNumber=2&amp;autoRedirectTextSearch=false&amp;substanceId="/>
        <s v="https://materials.springer.com/search?searchTerm=Mn&amp;oldPageNumber=1&amp;totalNumberOfPages=69&amp;autoRedirectTextSearch=false&amp;propertyFacet=crystal structure&amp;substanceId="/>
        <s v="https://materials.springer.com/search?searchTerm=MnSi&amp;substanceId=smsid_yaskvvyncdlfhqxn"/>
        <s v="https://materials.springer.com/search?searchTerm=MoS2&amp;oldPageNumber=1&amp;totalNumberOfPages=8&amp;autoRedirectTextSearch=false&amp;propertyFacet=crystal structure&amp;substanceId="/>
        <s v="https://materials.springer.com/search?searchTerm=MoSe2 &amp;substanceId=smsid_zzqqurgzzpsemvzn"/>
        <s v="https://materials.springer.com/search?searchTerm=N,N-dimethylpropionamide&amp;substanceId=smsid_oogcuzshggwysibu"/>
        <s v="https://materials.springer.com/search?searchTerm=NaFe3&amp;substanceId=smsid_ppuxwjtieaxoppqf"/>
        <s v="https://materials.springer.com/search?searchTerm=Nb2C&amp;substanceId=smsid_nbutxkpxvppncuij"/>
        <s v="https://materials.springer.com/search?searchTerm=NbN&amp;pageNumber=2&amp;autoRedirectTextSearch=false&amp;substanceId="/>
        <s v="https://materials.springer.com/search?searchTerm=NbSe2&amp;oldPageNumber=1&amp;totalNumberOfPages=7&amp;autoRedirectTextSearch=false&amp;propertyFacet=crystal structure&amp;substanceId="/>
        <s v="https://materials.springer.com/search?searchTerm=NbSe2&amp;pageNumber=2&amp;autoRedirectTextSearch=false&amp;substanceId="/>
        <s v="https://materials.springer.com/search?searchTerm=NbSe2&amp;pageNumber=3&amp;autoRedirectTextSearch=false&amp;substanceId="/>
        <s v="https://materials.springer.com/search?searchTerm=NbSe2&amp;pageNumber=5&amp;autoRedirectTextSearch=false&amp;substanceId="/>
        <s v="https://materials.springer.com/search?searchTerm=NdNiO3&amp;pageNumber=2&amp;autoRedirectTextSearch=false&amp;substanceId="/>
        <s v="https://materials.springer.com/search?searchTerm=Ni-Cr&amp;oldPageNumber=1&amp;totalNumberOfPages=8&amp;autoRedirectTextSearch=false&amp;propertyFacet=thermal conductivity&amp;substanceId="/>
        <s v="https://materials.springer.com/search?searchTerm=Ni&amp;oldPageNumber=1&amp;totalNumberOfPages=93&amp;autoRedirectTextSearch=false&amp;propertyFacet=magnetic properties&amp;substanceId="/>
        <s v="https://materials.springer.com/search?searchTerm=Ni+Zn&amp;pageNumber=3&amp;autoRedirectTextSearch=false&amp;substanceId="/>
        <s v="https://materials.springer.com/search?searchTerm=Ni3Nb&amp;substanceId=smsid_awymoozgjnrohzvo"/>
        <s v="https://materials.springer.com/search?searchTerm=NiFe2O4&amp;oldPageNumber=1&amp;totalNumberOfPages=5&amp;autoRedirectTextSearch=false&amp;propertyFacet=magnetic properties&amp;substanceId="/>
        <s v="https://materials.springer.com/search?searchTerm=NiO&amp;pageNumber=3&amp;autoRedirectTextSearch=false&amp;propertyFacet=crystal structure&amp;substanceId="/>
        <s v="https://materials.springer.com/search?searchTerm=NiO&amp;pageNumber=5&amp;autoRedirectTextSearch=false&amp;propertyFacet=crystal structure&amp;substanceId="/>
        <s v="https://materials.springer.com/search?searchTerm=NiTi&amp;oldPageNumber=1&amp;totalNumberOfPages=2&amp;autoRedirectTextSearch=false&amp;disciplineFacet=solid-state physics&amp;substanceId="/>
        <s v="https://materials.springer.com/search?searchTerm=PbZrO3&amp;substanceId=smsid_nnrihztfvgfrlymk"/>
        <s v="https://materials.springer.com/search?searchTerm=Pd+V&amp;oldPageNumber=1&amp;totalNumberOfPages=4&amp;autoRedirectTextSearch=false&amp;propertyFacet=phase diagram&amp;substanceId="/>
        <s v="https://materials.springer.com/search?searchTerm=propylene&amp;substanceId=smsid_uifoaoltsephjyxa"/>
        <s v="https://materials.springer.com/search?searchTerm=PrSbTe&amp;oldPageNumber=1&amp;totalNumberOfPages=1&amp;autoRedirectTextSearch=false&amp;propertyFacet=crystal structure&amp;substanceId="/>
        <s v="https://materials.springer.com/search?searchTerm=Sb2Te3&amp;substanceId=smsid_prjnfryqjfasmqrw"/>
        <s v="https://materials.springer.com/search?searchTerm=Sb2Te3+533327&amp;oldPageNumber=1&amp;totalNumberOfPages=4&amp;autoRedirectTextSearch=false&amp;propertyFacet=unit cell&amp;propertyFacet=space group&amp;substanceId="/>
        <s v="https://materials.springer.com/search?searchTerm=Sc&amp;substanceId=smsid_qrnlvybjxxwpjoxg"/>
        <s v="https://materials.springer.com/search?searchTerm=SiC&amp;oldPageNumber=1&amp;totalNumberOfPages=26&amp;autoRedirectTextSearch=false&amp;propertyFacet=crystal structure&amp;substanceId="/>
        <s v="https://materials.springer.com/search?searchTerm=SiC&amp;substanceId=smsid_bxrebmgwypltsjkd"/>
        <s v="https://materials.springer.com/search?searchTerm=Silicon&amp;oldPageNumber=1&amp;totalNumberOfPages=14&amp;autoRedirectTextSearch=false&amp;disciplineFacet=optics&amp;substanceId=smsid_coalbsdplnkcrqzl"/>
        <s v="https://materials.springer.com/search?searchTerm=SiO2&amp;substanceId=smsid_zyqdnzdixiewalbv"/>
        <s v="https://materials.springer.com/search?searchTerm=Sm2Co17&amp;substanceId=smsid_jegtfxvyrjmihqat"/>
        <s v="https://materials.springer.com/search?searchTerm=SrTiO3&amp;oldPageNumber=1&amp;totalNumberOfPages=14&amp;autoRedirectTextSearch=false&amp;propertyFacet=crystal structure&amp;substanceId=smsid_cnapemwyznfidpus"/>
        <s v="https://materials.springer.com/search?searchTerm=superconductivity&amp;oldPageNumber=1&amp;totalNumberOfPages=254&amp;autoRedirectTextSearch=false&amp;datasourceFacet=lb&amp;substanceId="/>
        <s v="https://materials.springer.com/search?searchTerm=Thiocarbanil&amp;substanceId=smsid_wdsdbfvmpeznrpap"/>
        <s v="https://materials.springer.com/search?searchTerm=Ti-Fe&amp;oldPageNumber=1&amp;totalNumberOfPages=21&amp;autoRedirectTextSearch=false&amp;propertyFacet=phase diagram&amp;substanceId="/>
        <s v="https://materials.springer.com/search?searchTerm=Ti&amp;oldPageNumber=1&amp;totalNumberOfPages=113&amp;autoRedirectTextSearch=false&amp;propertyFacet=crystal structure&amp;substanceId="/>
        <s v="https://materials.springer.com/search?searchTerm=TiC&amp;substanceId=smsid_licrhawbmpdntfum"/>
        <s v="https://materials.springer.com/search?searchTerm=TiCu&amp;substanceId=smsid_lzlcviyiwpxkkqfk"/>
        <s v="https://materials.springer.com/search?searchTerm=TiN&amp;pageNumber=2&amp;autoRedirectTextSearch=false&amp;substanceId="/>
        <s v="https://materials.springer.com/search?searchTerm=TiO2&amp;substanceId=smsid_ncztbcooepzackrm"/>
        <s v="https://materials.springer.com/search?searchTerm=Titanium&amp;substanceId=smsid_kedqtgexyhhrsloe"/>
        <s v="https://materials.springer.com/search?searchTerm=VO2&amp;substanceId=smsid_hbufybmdgwzofiai"/>
        <s v="https://materials.springer.com/search?searchTerm=VSe2&amp;pageNumber=3&amp;autoRedirectTextSearch=false&amp;substanceId="/>
        <s v="https://materials.springer.com/search?searchTerm=WC&amp;oldPageNumber=1&amp;totalNumberOfPages=3&amp;autoRedirectTextSearch=false&amp;propertyFacet=crystal structure&amp;propertyFacet=X-ray diffraction&amp;substanceId="/>
        <s v="https://materials.springer.com/search?searchTerm=WO3&amp;substanceId=smsid_mllojvbafbbzzihw"/>
        <s v="https://materials.springer.com/search?searchTerm=WSe2&amp;substanceId=smsid_goldgqeblnolqtma"/>
        <s v="https://materials.springer.com/search?searchTerm=zno&amp;oldPageNumber=1&amp;totalNumberOfPages=20&amp;autoRedirectTextSearch=false&amp;propertyFacet=Young's modulus&amp;substanceId="/>
        <s v="https://materials.springer.com/search?searchTerm=polyethylene+Gibbs+energy&amp;propertyFacet="/>
        <s v="https://materials.springer.com/bp/docs/978-3-662-57917-6"/>
        <s v="&#10;https://materials.springer.com/bp/docs/978-3-662-57960-2&#10;&#10;"/>
        <s v="&#10;https://materials.springer.com/corrosion/search?term=Gray+cast+iron&amp;matId=stuff_788e7ea22673b548c71b1f8f63e150c5&amp;envId=&#10;&#10;"/>
        <s v="https://materials.springer.com/corrosion/search?term=Gray+cast+iron+Seawater&amp;matId=stuff_788e7ea22673b548c71b1f8f63e150c5&amp;envId=stuff_d29c9d2df34b32f022f2ce03e5b811da&#10;&#10;"/>
        <s v="&#10;https://materials.springer.com/interactive?systemId=13&amp;propertyId=spin relaxation&amp;database=semiconductor&#10;&#10;"/>
        <s v="&#10;https://materials.springer.com/interactive?systemId=7543&amp;propertyId=Surface Tension&#10;&#10;"/>
        <s v="https://materials.springer.com/interactive?systemId=7952&amp;systemId=7543&amp;propertyId=Surface Tension&#10;&#10;"/>
        <s v="&#10;&#10;https://materials.springer.com/interactive/overview?propertyId=PhysProp-1joe0ekovvr6fapvpgm1j082bnqohdcp&#10;&#10;"/>
        <s v="&#10;https://materials.springer.com/interactive/overview?propertyId=PhysProp-43o5dikkph1tnc5b08hqmhu3gg57ra4s&#10;&#10;"/>
        <s v="&#10;https://materials.springer.com/interactive/overview?propertyId=PhysProp-64p5e3mfidu0pqg4gg93nmmktcn28plt&amp;valueGreaterThan=59.0&#10;&#10;"/>
        <s v="&#10;https://materials.springer.com/interactive/overview?propertyId=PhysProp-a37680idr8keicmnvple438kck7ojonq&#10;&#10;"/>
        <s v="&#10;&#10;https://materials.springer.com/interactive/overview?propertyId=PhysProp-ef2rb7r89dt1rvke619933vnlrsb1c34&#10;&#10;"/>
        <s v="&#10;https://materials.springer.com/interactive/overview?propertyId=PhysProp-vsmuhh33s53s6m7a2kgcka9bka4m0g3i&#10;&#10;"/>
        <s v="https://materials.springer.com/interactive/overview/adsorption?adsorbentId=smd:substance_07ca20f279ad871eedd8e54309d85d9b&amp;propertyId=PhysProp-on0143dkvo6tmf9qr4vrhcce5brus38h&#10;&#10;"/>
        <s v="https://materials.springer.com/interactive/overview/adsorption?adsorbentId=smd:substance_4401e6ea75f0875cf7e24ae9cf1a7bfd&#10;&#10;"/>
        <s v="&#10;https://materials.springer.com/interactive/overview/adsorption?propertyId=PhysProp-on0143dkvo6tmf9qr4vrhcce5brus38h&amp;valueGreaterThan=-0.0035&#10;&#10;"/>
        <s v="&#10;https://materials.springer.com/interactive/overview/semiconductor?propertyId=PhysProp-1l71s1eaagijs1nf84v5u92n5j56pksk&#10;&#10;"/>
        <s v="https://materials.springer.com/interactive/overview/semiconductor?propertyId=PhysProp-pu5csib2861pfkst7tc2346ua1sgdj8j&amp;valueLessThan=4.0&#10;&#10;"/>
        <s v="&#10;&#10;https://materials.springer.com/interactive/overview/semiconductor?propertyId=PhysProp-ro4ps5ndam2ttqgne6ilkrp9amjf5aen&amp;valueGreaterThan=20220.0&#10;&#10;"/>
        <s v="&#10;https://materials.springer.com/interactive/overview/semiconductor?propertyId=PhysProp-sb11e1le0ha53fr26cev9f0je6rk3umj&#10;&#10;"/>
        <s v="&#10;https://materials.springer.com/interactive/overview/semiconductor?substanceId=skm:FOJPUFTFSIWCMIQZ&#10;&#10;"/>
        <s v="&#10;&#10;https://materials.springer.com/interactive/overview/semiconductor?substanceId=skm:ITLJEWLAIITVNSIW&#10;&#10;"/>
        <s v="&#10;https://materials.springer.com/isp/crystallographic/docs/sd_1817280&#10;&#10;"/>
        <s v="&#10;https://materials.springer.com/isp/physical-property/docs/ppp_06390d6b656461b3dadb1965632996ec&#10;&#10;"/>
        <s v="&#10;https://materials.springer.com/lb/docs/sm_lbs_978-3-540-38203-4_34&#10;&#10;"/>
        <s v="https://materials.springer.com/lb/docs/sm_lbs_978-3-540-69624-7_251&#10;&#10;"/>
        <s v="https://materials.springer.com/lb/docs/sm_lbs_978-3-642-02723-9_14&#10;&#10;"/>
        <s v="&#10;&#10;https://materials.springer.com/msi/docs/sm_msi_r_10_010419_01&#10;&#10;"/>
        <s v="&#10;&#10;https://materials.springer.com/msi/literature/docs/sm_msi_l_60_023672_004&#10;&#10;"/>
        <s v="&#10;&#10;https://materials.springer.com/polymerthermodynamics/docs/athas_0016&#10;&#10;"/>
        <s v="https://materials.springer.com/search?searchTerm=CH3Br+Methyl+bromide&amp;oldPageNumber=1&amp;totalNumberOfPages=3&amp;autoRedirectTextSearch=false&amp;datasourceFacet=lb&amp;substanceId="/>
      </sharedItems>
    </cacheField>
    <cacheField name="Search Snippet Found?" numFmtId="0">
      <sharedItems containsBlank="1">
        <m/>
        <s v="Yes"/>
        <s v="No"/>
      </sharedItems>
    </cacheField>
    <cacheField name="No data/ Synonym not mapped/ No Digital Data" numFmtId="0">
      <sharedItems containsBlank="1">
        <m/>
        <s v="Digital Data"/>
        <s v="No data"/>
        <s v="Not Digital"/>
      </sharedItems>
    </cacheField>
    <cacheField name="New URL" numFmtId="0">
      <sharedItems containsBlank="1">
        <m/>
        <s v="https://materials.springer.com/search?searchTerm=tris[1,4-dihydro-2,3-pyrazinediselonato-_ÑÉ_Se2,_ÑÉ_Se3]-platinate+hexahydrate&amp;propertyFacet="/>
        <s v="https://materials.springer.com/search?searchTerm=&amp;datasourceFacet=lb&amp;substanceId="/>
        <s v="https://materials.springer.com/search?searchTerm=&amp;datasourceFacet=sm_msi&amp;substanceId="/>
        <s v="https://materials.springer.com/search?searchTerm=&amp;datasourceFacet=sm_isp&amp;substanceId="/>
        <s v="https://materials.springer.com/search?searchTerm=&amp;datasourceFacet=sm_ptd&amp;substanceId="/>
        <s v="https://materials.springer.com/search?searchTerm=&amp;datasourceFacet=sm_sub&amp;substanceId="/>
        <s v="https://materials.springer.com/search?searchTerm=&amp;datasourceFacet=sm_tpp&amp;substanceId="/>
        <s v="https://materials.springer.com/search?searchTerm=&amp;oldPageNumber=1&amp;totalNumberOfPages=1622&amp;autoRedirectTextSearch=false&amp;datasourceFacet=sm_sub&amp;datasourceFacet=sm_msi&amp;substanceId="/>
        <s v="https://materials.springer.com/search?searchTerm=&amp;oldPageNumber=1&amp;totalNumberOfPages=4197&amp;autoRedirectTextSearch=false&amp;datasourceFacet=sm_msi&amp;datasourceFacet=sm_sub&amp;substanceId="/>
        <s v="https://materials.springer.com/search?searchTerm=&amp;oldPageNumber=1&amp;totalNumberOfPages=5818&amp;autoRedirectTextSearch=false&amp;datasourceFacet=sm_sub&amp;substanceId="/>
        <s v="https://materials.springer.com/search?searchTerm=&amp;pageNumber=2&amp;autoRedirectTextSearch=false&amp;datasourceFacet=lb&amp;substanceId="/>
        <s v="https://materials.springer.com/search?searchTerm=&amp;pageNumber=2&amp;autoRedirectTextSearch=false&amp;datasourceFacet=sm_isp&amp;substanceId="/>
        <s v="https://materials.springer.com/search?searchTerm=&amp;pageNumber=2&amp;autoRedirectTextSearch=false&amp;datasourceFacet=sm_msi&amp;substanceId="/>
        <s v="https://materials.springer.com/search?searchTerm=&amp;pageNumber=2&amp;autoRedirectTextSearch=false&amp;datasourceFacet=sm_ptd&amp;substanceId="/>
        <s v="https://materials.springer.com/search?searchTerm=&amp;pageNumber=2&amp;autoRedirectTextSearch=false&amp;datasourceFacet=sm_sub&amp;substanceId="/>
        <s v="https://materials.springer.com/search?searchTerm=&amp;pageNumber=2&amp;autoRedirectTextSearch=false&amp;datasourceFacet=sm_tpp&amp;substanceId="/>
        <s v="https://materials.springer.com/search?searchTerm=&amp;pageNumber=3&amp;autoRedirectTextSearch=false&amp;datasourceFacet=lb&amp;substanceId="/>
        <s v="https://materials.springer.com/search?searchTerm=&amp;pageNumber=3&amp;autoRedirectTextSearch=false&amp;datasourceFacet=sm_isp&amp;substanceId="/>
        <s v="https://materials.springer.com/search?searchTerm=&amp;pageNumber=3&amp;autoRedirectTextSearch=false&amp;datasourceFacet=sm_msi&amp;substanceId="/>
        <s v="https://materials.springer.com/search?searchTerm=&amp;pageNumber=3&amp;autoRedirectTextSearch=false&amp;datasourceFacet=sm_ptd&amp;substanceId="/>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No Data (ML + Graph)-Old Delete" cacheId="0" dataCaption="" rowGrandTotals="0" compact="0" compactData="0">
  <location ref="A4:F17" firstHeaderRow="0" firstDataRow="5" firstDataCol="0" rowPageCount="2" colPageCount="1"/>
  <pivotFields>
    <pivotField name="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t="default"/>
      </items>
    </pivotField>
    <pivotField name="Month" axis="axisRow" compact="0" outline="0" multipleItemSelectionAllowed="1" showAll="0" sortType="ascending" defaultSubtotal="0">
      <items>
        <item x="0"/>
        <item x="2"/>
        <item x="1"/>
      </items>
    </pivotField>
    <pivotField name="Year" axis="axisRow" compact="0" outline="0" multipleItemSelectionAllowed="1" showAll="0" sortType="ascending" defaultSubtotal="0">
      <items>
        <item x="0"/>
      </items>
    </pivotField>
    <pivotField name="Search Term" axis="axisRow" compact="0" outline="0" multipleItemSelectionAllowed="1" showAll="0" sortType="ascending" defaultSubtotal="0">
      <items>
        <item x="620"/>
        <item x="619"/>
        <item x="618"/>
        <item x="617"/>
        <item x="616"/>
        <item x="615"/>
        <item x="614"/>
        <item x="613"/>
        <item x="612"/>
        <item x="611"/>
        <item x="610"/>
        <item x="609"/>
        <item x="608"/>
        <item x="607"/>
        <item x="606"/>
        <item x="605"/>
        <item x="604"/>
        <item x="603"/>
        <item x="602"/>
        <item x="601"/>
        <item x="600"/>
        <item x="599"/>
        <item x="598"/>
        <item x="597"/>
        <item x="596"/>
        <item x="595"/>
        <item x="594"/>
        <item x="593"/>
        <item x="592"/>
        <item x="591"/>
        <item x="590"/>
        <item x="589"/>
        <item x="588"/>
        <item x="587"/>
        <item x="586"/>
        <item x="585"/>
        <item x="584"/>
        <item x="583"/>
        <item x="582"/>
        <item x="581"/>
        <item x="580"/>
        <item x="579"/>
        <item x="578"/>
        <item x="577"/>
        <item x="576"/>
        <item x="575"/>
        <item x="574"/>
        <item x="573"/>
        <item x="572"/>
        <item x="571"/>
        <item x="570"/>
        <item x="569"/>
        <item x="568"/>
        <item x="567"/>
        <item x="566"/>
        <item x="565"/>
        <item x="564"/>
        <item x="563"/>
        <item x="562"/>
        <item x="561"/>
        <item x="560"/>
        <item x="559"/>
        <item x="558"/>
        <item x="557"/>
        <item x="556"/>
        <item x="555"/>
        <item x="554"/>
        <item x="553"/>
        <item x="552"/>
        <item x="551"/>
        <item x="550"/>
        <item x="549"/>
        <item x="548"/>
        <item x="547"/>
        <item x="546"/>
        <item x="545"/>
        <item x="544"/>
        <item x="543"/>
        <item x="542"/>
        <item x="541"/>
        <item x="540"/>
        <item x="539"/>
        <item x="538"/>
        <item x="537"/>
        <item x="536"/>
        <item x="535"/>
        <item x="534"/>
        <item x="533"/>
        <item x="532"/>
        <item x="531"/>
        <item x="530"/>
        <item x="529"/>
        <item x="528"/>
        <item x="527"/>
        <item x="526"/>
        <item x="525"/>
        <item x="524"/>
        <item x="523"/>
        <item x="522"/>
        <item x="521"/>
        <item x="520"/>
        <item x="519"/>
        <item x="518"/>
        <item x="517"/>
        <item x="516"/>
        <item x="515"/>
        <item x="514"/>
        <item x="513"/>
        <item x="512"/>
        <item x="511"/>
        <item x="510"/>
        <item x="509"/>
        <item x="508"/>
        <item x="507"/>
        <item x="506"/>
        <item x="505"/>
        <item x="504"/>
        <item x="503"/>
        <item x="502"/>
        <item x="501"/>
        <item x="500"/>
        <item x="499"/>
        <item x="498"/>
        <item x="497"/>
        <item x="496"/>
        <item x="495"/>
        <item x="494"/>
        <item x="493"/>
        <item x="492"/>
        <item x="491"/>
        <item x="490"/>
        <item x="489"/>
        <item x="488"/>
        <item x="487"/>
        <item x="486"/>
        <item x="485"/>
        <item x="484"/>
        <item x="483"/>
        <item x="482"/>
        <item x="481"/>
        <item x="480"/>
        <item x="479"/>
        <item x="478"/>
        <item x="477"/>
        <item x="476"/>
        <item x="475"/>
        <item x="474"/>
        <item x="473"/>
        <item x="472"/>
        <item x="471"/>
        <item x="470"/>
        <item x="469"/>
        <item x="468"/>
        <item x="467"/>
        <item x="466"/>
        <item x="465"/>
        <item x="464"/>
        <item x="463"/>
        <item x="462"/>
        <item x="461"/>
        <item x="460"/>
        <item x="459"/>
        <item x="458"/>
        <item x="457"/>
        <item x="456"/>
        <item x="455"/>
        <item x="454"/>
        <item x="453"/>
        <item x="452"/>
        <item x="451"/>
        <item x="450"/>
        <item x="449"/>
        <item x="448"/>
        <item x="447"/>
        <item x="446"/>
        <item x="445"/>
        <item x="444"/>
        <item x="443"/>
        <item x="442"/>
        <item x="441"/>
        <item x="440"/>
        <item x="439"/>
        <item x="438"/>
        <item x="437"/>
        <item x="436"/>
        <item x="435"/>
        <item x="434"/>
        <item x="433"/>
        <item x="432"/>
        <item x="431"/>
        <item x="430"/>
        <item x="429"/>
        <item x="428"/>
        <item x="427"/>
        <item x="426"/>
        <item x="425"/>
        <item x="424"/>
        <item x="423"/>
        <item x="422"/>
        <item x="421"/>
        <item x="420"/>
        <item x="419"/>
        <item x="418"/>
        <item x="417"/>
        <item x="416"/>
        <item x="415"/>
        <item x="414"/>
        <item x="413"/>
        <item x="412"/>
        <item x="411"/>
        <item x="410"/>
        <item x="409"/>
        <item x="408"/>
        <item x="407"/>
        <item x="406"/>
        <item x="405"/>
        <item x="404"/>
        <item x="403"/>
        <item x="402"/>
        <item x="401"/>
        <item x="400"/>
        <item x="399"/>
        <item x="398"/>
        <item x="397"/>
        <item x="396"/>
        <item x="395"/>
        <item x="394"/>
        <item x="393"/>
        <item x="392"/>
        <item x="391"/>
        <item x="390"/>
        <item x="389"/>
        <item x="388"/>
        <item x="387"/>
        <item x="386"/>
        <item x="385"/>
        <item x="384"/>
        <item x="383"/>
        <item x="382"/>
        <item x="381"/>
        <item x="380"/>
        <item x="379"/>
        <item x="378"/>
        <item x="377"/>
        <item x="376"/>
        <item x="375"/>
        <item x="374"/>
        <item x="373"/>
        <item x="372"/>
        <item x="371"/>
        <item x="370"/>
        <item x="369"/>
        <item x="368"/>
        <item x="367"/>
        <item x="366"/>
        <item x="365"/>
        <item x="364"/>
        <item x="363"/>
        <item x="362"/>
        <item x="361"/>
        <item x="360"/>
        <item x="359"/>
        <item x="358"/>
        <item x="357"/>
        <item x="356"/>
        <item x="355"/>
        <item x="354"/>
        <item x="353"/>
        <item x="352"/>
        <item x="351"/>
        <item x="350"/>
        <item x="349"/>
        <item x="348"/>
        <item x="347"/>
        <item x="346"/>
        <item x="345"/>
        <item x="344"/>
        <item x="343"/>
        <item x="342"/>
        <item x="341"/>
        <item x="340"/>
        <item x="339"/>
        <item x="338"/>
        <item x="337"/>
        <item x="336"/>
        <item x="335"/>
        <item x="334"/>
        <item x="333"/>
        <item x="332"/>
        <item x="331"/>
        <item x="330"/>
        <item x="329"/>
        <item x="328"/>
        <item x="327"/>
        <item x="326"/>
        <item x="325"/>
        <item x="324"/>
        <item x="323"/>
        <item x="322"/>
        <item x="321"/>
        <item x="320"/>
        <item x="319"/>
        <item x="318"/>
        <item x="317"/>
        <item x="316"/>
        <item x="315"/>
        <item x="314"/>
        <item x="313"/>
        <item x="312"/>
        <item x="311"/>
        <item x="310"/>
        <item x="309"/>
        <item x="308"/>
        <item x="307"/>
        <item x="306"/>
        <item x="305"/>
        <item x="304"/>
        <item x="303"/>
        <item x="302"/>
        <item x="301"/>
        <item x="300"/>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s>
    </pivotField>
    <pivotField name="Results Served From" compact="0" outline="0" multipleItemSelectionAllowed="1" showAll="0">
      <items>
        <item x="0"/>
        <item x="1"/>
        <item x="2"/>
        <item x="3"/>
        <item x="4"/>
        <item t="default"/>
      </items>
    </pivotField>
    <pivotField name="Context" axis="axisRow" compact="0" outline="0" multipleItemSelectionAllowed="1" showAll="0" sortType="ascending" defaultSubtotal="0">
      <items>
        <item x="37"/>
        <item x="609"/>
        <item x="608"/>
        <item x="601"/>
        <item x="594"/>
        <item x="363"/>
        <item x="275"/>
        <item x="273"/>
        <item x="272"/>
        <item x="242"/>
        <item x="238"/>
        <item x="157"/>
        <item x="15"/>
        <item x="586"/>
        <item x="578"/>
        <item x="584"/>
        <item x="577"/>
        <item x="576"/>
        <item x="575"/>
        <item x="583"/>
        <item x="574"/>
        <item x="582"/>
        <item x="581"/>
        <item x="573"/>
        <item x="580"/>
        <item x="711"/>
        <item x="14"/>
        <item x="531"/>
        <item x="526"/>
        <item x="524"/>
        <item x="456"/>
        <item x="455"/>
        <item x="448"/>
        <item x="454"/>
        <item x="453"/>
        <item x="449"/>
        <item x="447"/>
        <item x="446"/>
        <item x="445"/>
        <item x="451"/>
        <item x="450"/>
        <item x="452"/>
        <item x="412"/>
        <item x="409"/>
        <item x="375"/>
        <item x="373"/>
        <item x="362"/>
        <item x="295"/>
        <item x="294"/>
        <item x="291"/>
        <item x="285"/>
        <item x="213"/>
        <item x="277"/>
        <item x="276"/>
        <item x="645"/>
        <item x="652"/>
        <item x="239"/>
        <item x="214"/>
        <item x="215"/>
        <item x="176"/>
        <item x="104"/>
        <item x="143"/>
        <item x="142"/>
        <item x="139"/>
        <item x="137"/>
        <item x="136"/>
        <item x="138"/>
        <item x="109"/>
        <item x="110"/>
        <item x="107"/>
        <item x="106"/>
        <item x="105"/>
        <item x="707"/>
        <item x="92"/>
        <item x="93"/>
        <item x="76"/>
        <item x="79"/>
        <item x="607"/>
        <item x="606"/>
        <item x="604"/>
        <item x="603"/>
        <item x="600"/>
        <item x="599"/>
        <item x="597"/>
        <item x="596"/>
        <item x="372"/>
        <item x="593"/>
        <item x="591"/>
        <item x="589"/>
        <item x="579"/>
        <item x="590"/>
        <item x="588"/>
        <item x="587"/>
        <item x="571"/>
        <item x="661"/>
        <item x="572"/>
        <item x="570"/>
        <item x="569"/>
        <item x="568"/>
        <item x="567"/>
        <item x="566"/>
        <item x="559"/>
        <item x="558"/>
        <item x="565"/>
        <item x="683"/>
        <item x="561"/>
        <item x="557"/>
        <item x="562"/>
        <item x="348"/>
        <item x="689"/>
        <item x="556"/>
        <item x="670"/>
        <item x="666"/>
        <item x="555"/>
        <item x="563"/>
        <item x="346"/>
        <item x="554"/>
        <item x="553"/>
        <item x="235"/>
        <item x="560"/>
        <item x="551"/>
        <item x="552"/>
        <item x="41"/>
        <item x="550"/>
        <item x="564"/>
        <item x="549"/>
        <item x="548"/>
        <item x="547"/>
        <item x="546"/>
        <item x="681"/>
        <item x="545"/>
        <item x="543"/>
        <item x="542"/>
        <item x="541"/>
        <item x="540"/>
        <item x="525"/>
        <item x="537"/>
        <item x="320"/>
        <item x="408"/>
        <item x="536"/>
        <item x="529"/>
        <item x="646"/>
        <item x="534"/>
        <item x="533"/>
        <item x="535"/>
        <item x="532"/>
        <item x="530"/>
        <item x="399"/>
        <item x="528"/>
        <item x="527"/>
        <item x="523"/>
        <item x="522"/>
        <item x="521"/>
        <item x="520"/>
        <item x="519"/>
        <item x="518"/>
        <item x="516"/>
        <item x="515"/>
        <item x="636"/>
        <item x="513"/>
        <item x="512"/>
        <item x="637"/>
        <item x="206"/>
        <item x="187"/>
        <item x="514"/>
        <item x="156"/>
        <item x="511"/>
        <item x="510"/>
        <item x="509"/>
        <item x="508"/>
        <item x="507"/>
        <item x="682"/>
        <item x="506"/>
        <item x="505"/>
        <item x="504"/>
        <item x="503"/>
        <item x="627"/>
        <item x="502"/>
        <item x="501"/>
        <item x="500"/>
        <item x="499"/>
        <item x="498"/>
        <item x="345"/>
        <item x="497"/>
        <item x="496"/>
        <item x="495"/>
        <item x="494"/>
        <item x="493"/>
        <item x="492"/>
        <item x="491"/>
        <item x="398"/>
        <item x="397"/>
        <item x="490"/>
        <item x="489"/>
        <item x="488"/>
        <item x="487"/>
        <item x="486"/>
        <item x="485"/>
        <item x="484"/>
        <item x="483"/>
        <item x="481"/>
        <item x="480"/>
        <item x="478"/>
        <item x="477"/>
        <item x="430"/>
        <item x="476"/>
        <item x="623"/>
        <item x="475"/>
        <item x="474"/>
        <item x="624"/>
        <item x="473"/>
        <item x="472"/>
        <item x="471"/>
        <item x="470"/>
        <item x="469"/>
        <item x="482"/>
        <item x="468"/>
        <item x="371"/>
        <item x="467"/>
        <item x="466"/>
        <item x="465"/>
        <item x="464"/>
        <item x="463"/>
        <item x="462"/>
        <item x="461"/>
        <item x="460"/>
        <item x="459"/>
        <item x="458"/>
        <item x="457"/>
        <item x="684"/>
        <item x="274"/>
        <item x="444"/>
        <item x="685"/>
        <item x="690"/>
        <item x="686"/>
        <item x="442"/>
        <item x="677"/>
        <item x="441"/>
        <item x="655"/>
        <item x="443"/>
        <item x="407"/>
        <item x="440"/>
        <item x="439"/>
        <item x="438"/>
        <item x="437"/>
        <item x="436"/>
        <item x="435"/>
        <item x="434"/>
        <item x="687"/>
        <item x="433"/>
        <item x="432"/>
        <item x="431"/>
        <item x="429"/>
        <item x="688"/>
        <item x="428"/>
        <item x="426"/>
        <item x="425"/>
        <item x="424"/>
        <item x="423"/>
        <item x="422"/>
        <item x="392"/>
        <item x="396"/>
        <item x="625"/>
        <item x="421"/>
        <item x="691"/>
        <item x="186"/>
        <item x="420"/>
        <item x="71"/>
        <item x="419"/>
        <item x="418"/>
        <item x="411"/>
        <item x="417"/>
        <item x="410"/>
        <item x="416"/>
        <item x="415"/>
        <item x="414"/>
        <item x="413"/>
        <item x="402"/>
        <item x="401"/>
        <item x="400"/>
        <item x="271"/>
        <item x="651"/>
        <item x="284"/>
        <item x="69"/>
        <item x="394"/>
        <item x="158"/>
        <item x="159"/>
        <item x="647"/>
        <item x="393"/>
        <item x="395"/>
        <item x="391"/>
        <item x="390"/>
        <item x="389"/>
        <item x="388"/>
        <item x="387"/>
        <item x="386"/>
        <item x="385"/>
        <item x="384"/>
        <item x="383"/>
        <item x="382"/>
        <item x="381"/>
        <item x="380"/>
        <item x="379"/>
        <item x="378"/>
        <item x="377"/>
        <item x="376"/>
        <item x="237"/>
        <item x="374"/>
        <item x="370"/>
        <item x="369"/>
        <item x="368"/>
        <item x="671"/>
        <item x="366"/>
        <item x="56"/>
        <item x="365"/>
        <item x="364"/>
        <item x="692"/>
        <item x="360"/>
        <item x="359"/>
        <item x="357"/>
        <item x="358"/>
        <item x="95"/>
        <item x="356"/>
        <item x="355"/>
        <item x="354"/>
        <item x="353"/>
        <item x="352"/>
        <item x="351"/>
        <item x="672"/>
        <item x="350"/>
        <item x="349"/>
        <item x="344"/>
        <item x="229"/>
        <item x="343"/>
        <item x="342"/>
        <item x="648"/>
        <item x="708"/>
        <item x="4"/>
        <item x="347"/>
        <item x="538"/>
        <item x="341"/>
        <item x="340"/>
        <item x="339"/>
        <item x="338"/>
        <item x="673"/>
        <item x="337"/>
        <item x="336"/>
        <item x="335"/>
        <item x="334"/>
        <item x="333"/>
        <item x="332"/>
        <item x="331"/>
        <item x="330"/>
        <item x="329"/>
        <item x="328"/>
        <item x="327"/>
        <item x="326"/>
        <item x="325"/>
        <item x="324"/>
        <item x="323"/>
        <item x="322"/>
        <item x="321"/>
        <item x="287"/>
        <item x="283"/>
        <item x="270"/>
        <item x="86"/>
        <item x="147"/>
        <item x="23"/>
        <item x="27"/>
        <item x="406"/>
        <item x="319"/>
        <item x="640"/>
        <item x="318"/>
        <item x="317"/>
        <item x="316"/>
        <item x="544"/>
        <item x="315"/>
        <item x="314"/>
        <item x="313"/>
        <item x="693"/>
        <item x="312"/>
        <item x="311"/>
        <item x="310"/>
        <item x="309"/>
        <item x="308"/>
        <item x="307"/>
        <item x="674"/>
        <item x="306"/>
        <item x="305"/>
        <item x="304"/>
        <item x="303"/>
        <item x="302"/>
        <item x="300"/>
        <item x="299"/>
        <item x="361"/>
        <item x="298"/>
        <item x="297"/>
        <item x="650"/>
        <item x="296"/>
        <item x="292"/>
        <item x="290"/>
        <item x="36"/>
        <item x="668"/>
        <item x="289"/>
        <item x="405"/>
        <item x="288"/>
        <item x="694"/>
        <item x="5"/>
        <item x="286"/>
        <item x="81"/>
        <item x="699"/>
        <item x="132"/>
        <item x="77"/>
        <item x="282"/>
        <item x="281"/>
        <item x="280"/>
        <item x="279"/>
        <item x="278"/>
        <item x="32"/>
        <item x="695"/>
        <item x="696"/>
        <item x="269"/>
        <item x="649"/>
        <item x="268"/>
        <item x="267"/>
        <item x="266"/>
        <item x="697"/>
        <item x="265"/>
        <item x="264"/>
        <item x="263"/>
        <item x="262"/>
        <item x="261"/>
        <item x="698"/>
        <item x="260"/>
        <item x="259"/>
        <item x="258"/>
        <item x="257"/>
        <item x="256"/>
        <item x="255"/>
        <item x="254"/>
        <item x="253"/>
        <item x="252"/>
        <item x="251"/>
        <item x="250"/>
        <item x="249"/>
        <item x="248"/>
        <item x="247"/>
        <item x="246"/>
        <item x="245"/>
        <item x="244"/>
        <item x="243"/>
        <item x="638"/>
        <item x="241"/>
        <item x="240"/>
        <item x="367"/>
        <item x="712"/>
        <item x="653"/>
        <item x="700"/>
        <item x="234"/>
        <item x="233"/>
        <item x="643"/>
        <item x="232"/>
        <item x="231"/>
        <item x="230"/>
        <item x="228"/>
        <item x="227"/>
        <item x="226"/>
        <item x="225"/>
        <item x="675"/>
        <item x="224"/>
        <item x="223"/>
        <item x="222"/>
        <item x="654"/>
        <item x="221"/>
        <item x="220"/>
        <item x="219"/>
        <item x="218"/>
        <item x="217"/>
        <item x="216"/>
        <item x="676"/>
        <item x="212"/>
        <item x="211"/>
        <item x="210"/>
        <item x="209"/>
        <item x="208"/>
        <item x="188"/>
        <item x="207"/>
        <item x="205"/>
        <item x="204"/>
        <item x="203"/>
        <item x="202"/>
        <item x="201"/>
        <item x="200"/>
        <item x="199"/>
        <item x="667"/>
        <item x="198"/>
        <item x="197"/>
        <item x="196"/>
        <item x="195"/>
        <item x="662"/>
        <item x="194"/>
        <item x="701"/>
        <item x="193"/>
        <item x="192"/>
        <item x="663"/>
        <item x="191"/>
        <item x="190"/>
        <item x="189"/>
        <item x="702"/>
        <item x="185"/>
        <item x="184"/>
        <item x="183"/>
        <item x="182"/>
        <item x="181"/>
        <item x="703"/>
        <item x="180"/>
        <item x="179"/>
        <item x="178"/>
        <item x="704"/>
        <item x="177"/>
        <item x="175"/>
        <item x="174"/>
        <item x="172"/>
        <item x="171"/>
        <item x="170"/>
        <item x="168"/>
        <item x="169"/>
        <item x="167"/>
        <item x="166"/>
        <item x="165"/>
        <item x="164"/>
        <item x="163"/>
        <item x="705"/>
        <item x="162"/>
        <item x="161"/>
        <item x="160"/>
        <item x="35"/>
        <item x="155"/>
        <item x="154"/>
        <item x="153"/>
        <item x="710"/>
        <item x="152"/>
        <item x="151"/>
        <item x="150"/>
        <item x="149"/>
        <item x="148"/>
        <item x="146"/>
        <item x="145"/>
        <item x="144"/>
        <item x="141"/>
        <item x="140"/>
        <item x="135"/>
        <item x="134"/>
        <item x="133"/>
        <item x="131"/>
        <item x="130"/>
        <item x="129"/>
        <item x="706"/>
        <item x="128"/>
        <item x="127"/>
        <item x="80"/>
        <item x="126"/>
        <item x="665"/>
        <item x="125"/>
        <item x="124"/>
        <item x="123"/>
        <item x="122"/>
        <item x="479"/>
        <item x="121"/>
        <item x="120"/>
        <item x="119"/>
        <item x="118"/>
        <item x="117"/>
        <item x="116"/>
        <item x="115"/>
        <item x="114"/>
        <item x="113"/>
        <item x="112"/>
        <item x="111"/>
        <item x="103"/>
        <item x="102"/>
        <item x="101"/>
        <item x="100"/>
        <item x="99"/>
        <item x="98"/>
        <item x="97"/>
        <item x="96"/>
        <item x="427"/>
        <item x="628"/>
        <item x="94"/>
        <item x="40"/>
        <item x="91"/>
        <item x="90"/>
        <item x="89"/>
        <item x="680"/>
        <item x="88"/>
        <item x="87"/>
        <item x="85"/>
        <item x="84"/>
        <item x="83"/>
        <item x="82"/>
        <item x="78"/>
        <item x="75"/>
        <item x="74"/>
        <item x="73"/>
        <item x="72"/>
        <item x="664"/>
        <item x="70"/>
        <item x="404"/>
        <item x="68"/>
        <item x="67"/>
        <item x="66"/>
        <item x="65"/>
        <item x="709"/>
        <item x="644"/>
        <item x="64"/>
        <item x="63"/>
        <item x="62"/>
        <item x="61"/>
        <item x="678"/>
        <item x="60"/>
        <item x="108"/>
        <item x="57"/>
        <item x="55"/>
        <item x="54"/>
        <item x="53"/>
        <item x="52"/>
        <item x="51"/>
        <item x="50"/>
        <item x="49"/>
        <item x="48"/>
        <item x="47"/>
        <item x="46"/>
        <item x="45"/>
        <item x="44"/>
        <item x="43"/>
        <item x="42"/>
        <item x="39"/>
        <item x="38"/>
        <item x="517"/>
        <item x="34"/>
        <item x="33"/>
        <item x="31"/>
        <item x="30"/>
        <item x="29"/>
        <item x="28"/>
        <item x="679"/>
        <item x="26"/>
        <item x="25"/>
        <item x="24"/>
        <item x="22"/>
        <item x="21"/>
        <item x="20"/>
        <item x="19"/>
        <item x="18"/>
        <item x="17"/>
        <item x="13"/>
        <item x="12"/>
        <item x="11"/>
        <item x="403"/>
        <item x="9"/>
        <item x="8"/>
        <item x="7"/>
        <item x="6"/>
        <item x="669"/>
        <item x="3"/>
        <item x="2"/>
        <item x="1"/>
        <item x="0"/>
        <item x="660"/>
        <item x="610"/>
        <item x="614"/>
        <item x="598"/>
        <item x="629"/>
        <item x="595"/>
        <item x="656"/>
        <item x="539"/>
        <item x="615"/>
        <item sd="0" x="613"/>
        <item x="657"/>
        <item x="616"/>
        <item x="642"/>
        <item sd="0" x="293"/>
        <item x="630"/>
        <item x="626"/>
        <item x="301"/>
        <item x="611"/>
        <item x="641"/>
        <item x="173"/>
        <item x="612"/>
        <item x="617"/>
        <item x="631"/>
        <item x="618"/>
        <item x="658"/>
        <item x="619"/>
        <item x="632"/>
        <item x="633"/>
        <item x="621"/>
        <item x="622"/>
        <item sd="0" x="634"/>
        <item x="639"/>
        <item x="635"/>
        <item x="659"/>
        <item x="59"/>
        <item x="58"/>
        <item x="620"/>
        <item x="10"/>
        <item x="16"/>
        <item x="605"/>
        <item x="585"/>
        <item x="602"/>
        <item x="592"/>
        <item x="236"/>
      </items>
    </pivotField>
    <pivotField name="Non-contextual"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t="default"/>
      </items>
    </pivotField>
    <pivotField name="Graph Results" axis="axisPage" compact="0" outline="0" multipleItemSelectionAllowed="1" showAll="0">
      <items>
        <item h="1" x="0"/>
        <item h="1" x="1"/>
        <item h="1" x="2"/>
        <item h="1" x="3"/>
        <item h="1" x="4"/>
        <item h="1" x="5"/>
        <item h="1" x="6"/>
        <item h="1" x="7"/>
        <item h="1" x="8"/>
        <item h="1" x="9"/>
        <item h="1" x="10"/>
        <item h="1" x="11"/>
        <item h="1" x="12"/>
        <item h="1" x="13"/>
        <item h="1" x="14"/>
        <item h="1" x="15"/>
        <item h="1" x="16"/>
        <item h="1" x="17"/>
        <item h="1" x="18"/>
        <item h="1" x="19"/>
        <item h="1" x="20"/>
        <item h="1" x="21"/>
        <item h="1" x="22"/>
        <item h="1" x="23"/>
        <item h="1" x="24"/>
        <item h="1" x="25"/>
        <item h="1" x="26"/>
        <item h="1" x="27"/>
        <item h="1" x="28"/>
        <item h="1" x="29"/>
        <item h="1" x="30"/>
        <item h="1" x="31"/>
        <item h="1" x="32"/>
        <item h="1" x="33"/>
        <item h="1" x="34"/>
        <item h="1" x="35"/>
        <item h="1" x="36"/>
        <item h="1" x="37"/>
        <item h="1" x="38"/>
        <item h="1" x="39"/>
        <item h="1" x="40"/>
        <item h="1" x="41"/>
        <item h="1" x="42"/>
        <item h="1" x="43"/>
        <item h="1" x="44"/>
        <item x="45"/>
        <item h="1" x="46"/>
        <item h="1" x="47"/>
        <item h="1" x="48"/>
        <item h="1" x="49"/>
        <item h="1" x="50"/>
        <item h="1" x="51"/>
        <item h="1" x="52"/>
        <item h="1" x="53"/>
        <item h="1" x="54"/>
        <item h="1" x="55"/>
        <item h="1" x="56"/>
        <item h="1" x="57"/>
        <item h="1" x="58"/>
        <item h="1" x="59"/>
        <item h="1" x="60"/>
        <item h="1" x="61"/>
        <item h="1" x="62"/>
        <item h="1" x="63"/>
        <item h="1" x="64"/>
        <item h="1" x="65"/>
        <item h="1" x="66"/>
        <item h="1" x="67"/>
        <item h="1" x="68"/>
        <item h="1" x="69"/>
        <item h="1" x="70"/>
        <item h="1" x="71"/>
        <item h="1" x="72"/>
        <item h="1" x="73"/>
        <item h="1" x="74"/>
        <item h="1" x="75"/>
        <item h="1" x="76"/>
        <item h="1" x="77"/>
        <item h="1" x="78"/>
        <item h="1" x="79"/>
        <item h="1" x="80"/>
        <item h="1" x="81"/>
        <item h="1" x="82"/>
        <item h="1" x="83"/>
        <item h="1" x="84"/>
        <item h="1" x="85"/>
        <item h="1" x="86"/>
        <item h="1" x="87"/>
        <item h="1" x="88"/>
        <item h="1" x="89"/>
        <item h="1" x="90"/>
        <item h="1" x="91"/>
        <item h="1" x="92"/>
        <item h="1" x="93"/>
        <item h="1" x="94"/>
        <item h="1" x="95"/>
        <item h="1" x="96"/>
        <item h="1" x="97"/>
        <item h="1" x="98"/>
        <item h="1" x="99"/>
        <item h="1" x="100"/>
        <item h="1" x="101"/>
        <item h="1" x="102"/>
        <item h="1" x="103"/>
        <item h="1" x="104"/>
        <item h="1" x="105"/>
        <item h="1" x="106"/>
        <item h="1" x="107"/>
        <item h="1" x="108"/>
        <item h="1" x="109"/>
        <item h="1" x="110"/>
        <item h="1" x="111"/>
        <item h="1" x="112"/>
        <item h="1" x="113"/>
        <item h="1" x="114"/>
        <item h="1" x="115"/>
        <item h="1" x="116"/>
        <item h="1" x="117"/>
        <item h="1" x="118"/>
        <item h="1" x="119"/>
        <item h="1" x="120"/>
        <item h="1" x="121"/>
        <item h="1" x="122"/>
        <item h="1" x="123"/>
        <item h="1" x="124"/>
        <item h="1" x="125"/>
        <item h="1" x="126"/>
        <item h="1" x="127"/>
        <item h="1" x="128"/>
        <item h="1" x="129"/>
        <item h="1" x="130"/>
        <item h="1" x="131"/>
        <item h="1" x="132"/>
        <item h="1" x="133"/>
        <item h="1" x="134"/>
        <item h="1" x="135"/>
        <item h="1" x="136"/>
        <item h="1" x="137"/>
        <item h="1" x="138"/>
        <item h="1" x="139"/>
        <item h="1" x="140"/>
        <item h="1" x="141"/>
        <item h="1" x="142"/>
        <item h="1" x="143"/>
        <item h="1" x="144"/>
        <item h="1" x="145"/>
        <item h="1" x="146"/>
        <item h="1" x="147"/>
        <item h="1" x="148"/>
        <item h="1" x="149"/>
        <item h="1" x="150"/>
        <item h="1" x="151"/>
        <item h="1" x="152"/>
        <item h="1" x="153"/>
        <item h="1" x="154"/>
        <item h="1" x="155"/>
        <item h="1" x="156"/>
        <item h="1" x="157"/>
        <item h="1" x="158"/>
        <item h="1" x="159"/>
        <item h="1" x="160"/>
        <item h="1" x="161"/>
        <item h="1" x="162"/>
        <item h="1" x="163"/>
        <item h="1" x="164"/>
        <item h="1" x="165"/>
        <item h="1" x="166"/>
        <item h="1" x="167"/>
        <item h="1" x="168"/>
        <item h="1" x="169"/>
        <item h="1" x="170"/>
        <item h="1" x="171"/>
        <item h="1" x="172"/>
        <item h="1" x="173"/>
        <item h="1" x="174"/>
        <item h="1" x="175"/>
        <item h="1" x="176"/>
        <item h="1" x="177"/>
        <item h="1" x="178"/>
        <item h="1" x="179"/>
        <item h="1" x="180"/>
        <item h="1" x="181"/>
        <item h="1" x="182"/>
        <item h="1" x="183"/>
        <item h="1" x="184"/>
        <item h="1" x="185"/>
        <item h="1" x="186"/>
        <item h="1" x="187"/>
        <item h="1" x="188"/>
        <item h="1" x="189"/>
        <item h="1" x="190"/>
        <item h="1" x="191"/>
        <item h="1" x="192"/>
        <item h="1" x="193"/>
        <item h="1" x="194"/>
        <item h="1" x="195"/>
        <item h="1" x="196"/>
        <item h="1" x="197"/>
        <item h="1" x="198"/>
        <item h="1" x="199"/>
        <item h="1" x="200"/>
        <item h="1" x="201"/>
        <item h="1" x="202"/>
        <item h="1" x="203"/>
        <item h="1" x="204"/>
        <item h="1" x="205"/>
        <item h="1" x="206"/>
        <item h="1" x="207"/>
        <item h="1" x="208"/>
        <item h="1" x="209"/>
        <item h="1" x="210"/>
        <item h="1" x="211"/>
        <item h="1" x="212"/>
        <item h="1" x="213"/>
        <item h="1" x="214"/>
        <item h="1" x="215"/>
        <item h="1" x="216"/>
        <item h="1" x="217"/>
        <item h="1" x="218"/>
        <item h="1" x="219"/>
        <item h="1" x="220"/>
        <item h="1" x="221"/>
        <item h="1" x="222"/>
        <item h="1" x="223"/>
        <item h="1" x="224"/>
        <item h="1" x="225"/>
        <item h="1" x="226"/>
        <item h="1" x="227"/>
        <item h="1" x="228"/>
        <item h="1" x="229"/>
        <item h="1" x="230"/>
        <item h="1" x="231"/>
        <item h="1" x="232"/>
        <item h="1" x="233"/>
        <item h="1" x="234"/>
        <item h="1" x="235"/>
        <item h="1" x="236"/>
        <item h="1" x="237"/>
        <item h="1" x="238"/>
        <item h="1" x="239"/>
        <item h="1" x="240"/>
        <item h="1" x="241"/>
        <item h="1" x="242"/>
        <item h="1" x="243"/>
        <item h="1" x="244"/>
        <item h="1" x="245"/>
        <item h="1" x="246"/>
        <item h="1" x="247"/>
        <item h="1" x="248"/>
        <item h="1" x="249"/>
        <item h="1" x="250"/>
        <item h="1" x="251"/>
        <item h="1" x="252"/>
        <item h="1" x="253"/>
        <item h="1" x="254"/>
        <item h="1" x="255"/>
        <item h="1" x="256"/>
        <item h="1" x="257"/>
        <item h="1" x="258"/>
        <item h="1" x="259"/>
        <item h="1" x="260"/>
        <item h="1" x="261"/>
        <item h="1" x="262"/>
        <item h="1" x="263"/>
        <item h="1" x="264"/>
        <item h="1" x="265"/>
        <item t="default"/>
      </items>
    </pivotField>
    <pivotField name="Marklogic Results" axis="axisPage" compact="0" outline="0" multipleItemSelectionAllowed="1" showAll="0">
      <items>
        <item h="1" x="0"/>
        <item h="1" x="1"/>
        <item h="1" x="2"/>
        <item h="1" x="3"/>
        <item h="1" x="4"/>
        <item h="1" x="5"/>
        <item h="1" x="6"/>
        <item h="1" x="7"/>
        <item h="1" x="8"/>
        <item h="1" x="9"/>
        <item h="1" x="10"/>
        <item h="1" x="11"/>
        <item h="1" x="12"/>
        <item x="13"/>
        <item h="1" x="14"/>
        <item h="1" x="15"/>
        <item h="1" x="16"/>
        <item h="1" x="17"/>
        <item h="1" x="18"/>
        <item h="1" x="19"/>
        <item h="1" x="20"/>
        <item h="1" x="21"/>
        <item h="1" x="22"/>
        <item h="1" x="23"/>
        <item h="1" x="24"/>
        <item h="1" x="25"/>
        <item h="1" x="26"/>
        <item h="1" x="27"/>
        <item h="1" x="28"/>
        <item h="1" x="29"/>
        <item h="1" x="30"/>
        <item h="1" x="31"/>
        <item h="1" x="32"/>
        <item h="1" x="33"/>
        <item h="1" x="34"/>
        <item h="1" x="35"/>
        <item h="1" x="36"/>
        <item h="1" x="37"/>
        <item h="1" x="38"/>
        <item h="1" x="39"/>
        <item h="1" x="40"/>
        <item h="1" x="41"/>
        <item h="1" x="42"/>
        <item h="1" x="43"/>
        <item h="1" x="44"/>
        <item h="1" x="45"/>
        <item h="1" x="46"/>
        <item h="1" x="47"/>
        <item h="1" x="48"/>
        <item h="1" x="49"/>
        <item h="1" x="50"/>
        <item h="1" x="51"/>
        <item h="1" x="52"/>
        <item h="1" x="53"/>
        <item h="1" x="54"/>
        <item h="1" x="55"/>
        <item h="1" x="56"/>
        <item h="1" x="57"/>
        <item h="1" x="58"/>
        <item h="1" x="59"/>
        <item h="1" x="60"/>
        <item h="1" x="61"/>
        <item h="1" x="62"/>
        <item h="1" x="63"/>
        <item h="1" x="64"/>
        <item h="1" x="65"/>
        <item h="1" x="66"/>
        <item h="1" x="67"/>
        <item h="1" x="68"/>
        <item h="1" x="69"/>
        <item h="1" x="70"/>
        <item h="1" x="71"/>
        <item h="1" x="72"/>
        <item h="1" x="73"/>
        <item h="1" x="74"/>
        <item h="1" x="75"/>
        <item h="1" x="76"/>
        <item h="1" x="77"/>
        <item h="1" x="78"/>
        <item h="1" x="79"/>
        <item h="1" x="80"/>
        <item h="1" x="81"/>
        <item h="1" x="82"/>
        <item h="1" x="83"/>
        <item h="1" x="84"/>
        <item h="1" x="85"/>
        <item h="1" x="86"/>
        <item h="1" x="87"/>
        <item h="1" x="88"/>
        <item h="1" x="89"/>
        <item h="1" x="90"/>
        <item h="1" x="91"/>
        <item h="1" x="92"/>
        <item h="1" x="93"/>
        <item h="1" x="94"/>
        <item h="1" x="95"/>
        <item h="1" x="96"/>
        <item h="1" x="97"/>
        <item h="1" x="98"/>
        <item h="1" x="99"/>
        <item h="1" x="100"/>
        <item h="1" x="101"/>
        <item h="1" x="102"/>
        <item h="1" x="103"/>
        <item h="1" x="104"/>
        <item h="1" x="105"/>
        <item h="1" x="106"/>
        <item h="1" x="107"/>
        <item h="1" x="108"/>
        <item h="1" x="109"/>
        <item h="1" x="110"/>
        <item h="1" x="111"/>
        <item h="1" x="112"/>
        <item h="1" x="113"/>
        <item h="1" x="114"/>
        <item h="1" x="115"/>
        <item h="1" x="116"/>
        <item h="1" x="117"/>
        <item h="1" x="118"/>
        <item h="1" x="119"/>
        <item h="1" x="120"/>
        <item h="1" x="121"/>
        <item h="1" x="122"/>
        <item h="1" x="123"/>
        <item h="1" x="124"/>
        <item h="1" x="125"/>
        <item h="1" x="126"/>
        <item h="1" x="127"/>
        <item h="1" x="128"/>
        <item h="1" x="129"/>
        <item h="1" x="130"/>
        <item h="1" x="131"/>
        <item h="1" x="132"/>
        <item h="1" x="133"/>
        <item h="1" x="134"/>
        <item h="1" x="135"/>
        <item h="1" x="136"/>
        <item h="1" x="137"/>
        <item h="1" x="138"/>
        <item h="1" x="139"/>
        <item h="1" x="140"/>
        <item h="1" x="141"/>
        <item h="1" x="142"/>
        <item h="1" x="143"/>
        <item h="1" x="144"/>
        <item h="1" x="145"/>
        <item h="1" x="146"/>
        <item h="1" x="147"/>
        <item h="1" x="148"/>
        <item h="1" x="149"/>
        <item h="1" x="150"/>
        <item h="1" x="151"/>
        <item h="1" x="152"/>
        <item h="1" x="153"/>
        <item h="1" x="154"/>
        <item h="1" x="155"/>
        <item h="1" x="156"/>
        <item h="1" x="157"/>
        <item h="1" x="158"/>
        <item h="1" x="159"/>
        <item h="1" x="160"/>
        <item h="1" x="161"/>
        <item h="1" x="162"/>
        <item h="1" x="163"/>
        <item h="1" x="164"/>
        <item h="1" x="165"/>
        <item h="1" x="166"/>
        <item h="1" x="167"/>
        <item h="1" x="168"/>
        <item h="1" x="169"/>
        <item h="1" x="170"/>
        <item h="1" x="171"/>
        <item h="1" x="172"/>
        <item h="1" x="173"/>
        <item h="1" x="174"/>
        <item h="1" x="175"/>
        <item h="1" x="176"/>
        <item h="1" x="177"/>
        <item h="1" x="178"/>
        <item h="1" x="179"/>
        <item h="1" x="180"/>
        <item h="1" x="181"/>
        <item h="1" x="182"/>
        <item h="1" x="183"/>
        <item h="1" x="184"/>
        <item h="1" x="185"/>
        <item h="1" x="186"/>
        <item h="1" x="187"/>
        <item h="1" x="188"/>
        <item h="1" x="189"/>
        <item h="1" x="190"/>
        <item h="1" x="191"/>
        <item h="1" x="192"/>
        <item h="1" x="193"/>
        <item h="1" x="194"/>
        <item h="1" x="195"/>
        <item h="1" x="196"/>
        <item h="1" x="197"/>
        <item h="1" x="198"/>
        <item h="1" x="199"/>
        <item h="1" x="200"/>
        <item h="1" x="201"/>
        <item h="1" x="202"/>
        <item h="1" x="203"/>
        <item h="1" x="204"/>
        <item h="1" x="205"/>
        <item h="1" x="206"/>
        <item h="1" x="207"/>
        <item h="1" x="208"/>
        <item h="1" x="209"/>
        <item h="1" x="210"/>
        <item h="1" x="211"/>
        <item h="1" x="212"/>
        <item h="1" x="213"/>
        <item h="1" x="214"/>
        <item h="1" x="215"/>
        <item h="1" x="216"/>
        <item h="1" x="217"/>
        <item h="1" x="218"/>
        <item h="1" x="219"/>
        <item h="1" x="220"/>
        <item h="1" x="221"/>
        <item h="1" x="222"/>
        <item h="1" x="223"/>
        <item h="1" x="224"/>
        <item h="1" x="225"/>
        <item h="1" x="226"/>
        <item h="1" x="227"/>
        <item h="1" x="228"/>
        <item h="1" x="229"/>
        <item h="1" x="230"/>
        <item h="1" x="231"/>
        <item h="1" x="232"/>
        <item h="1" x="233"/>
        <item h="1" x="234"/>
        <item h="1" x="235"/>
        <item h="1" x="236"/>
        <item h="1" x="237"/>
        <item h="1" x="238"/>
        <item h="1" x="239"/>
        <item h="1" x="240"/>
        <item h="1" x="241"/>
        <item h="1" x="242"/>
        <item h="1" x="243"/>
        <item h="1" x="244"/>
        <item h="1" x="245"/>
        <item h="1" x="246"/>
        <item h="1" x="247"/>
        <item h="1" x="248"/>
        <item h="1" x="249"/>
        <item h="1" x="250"/>
        <item h="1" x="251"/>
        <item h="1" x="252"/>
        <item h="1" x="253"/>
        <item h="1" x="254"/>
        <item h="1" x="255"/>
        <item h="1" x="256"/>
        <item h="1" x="257"/>
        <item h="1" x="258"/>
        <item h="1" x="259"/>
        <item h="1" x="260"/>
        <item h="1" x="261"/>
        <item h="1" x="262"/>
        <item h="1" x="263"/>
        <item h="1" x="264"/>
        <item h="1" x="265"/>
        <item h="1" x="266"/>
        <item h="1" x="267"/>
        <item h="1" x="268"/>
        <item h="1" x="269"/>
        <item h="1" x="270"/>
        <item h="1" x="271"/>
        <item h="1" x="272"/>
        <item h="1" x="273"/>
        <item h="1" x="274"/>
        <item h="1" x="275"/>
        <item h="1" x="276"/>
        <item h="1" x="277"/>
        <item h="1" x="278"/>
        <item h="1" x="279"/>
        <item h="1" x="280"/>
        <item h="1" x="281"/>
        <item h="1" x="282"/>
        <item h="1" x="283"/>
        <item h="1" x="284"/>
        <item h="1" x="285"/>
        <item h="1" x="286"/>
        <item h="1" x="287"/>
        <item h="1" x="288"/>
        <item h="1" x="289"/>
        <item h="1" x="290"/>
        <item h="1" x="291"/>
        <item h="1" x="292"/>
        <item h="1" x="293"/>
        <item h="1" x="294"/>
        <item h="1" x="295"/>
        <item h="1" x="296"/>
        <item h="1" x="297"/>
        <item h="1" x="298"/>
        <item h="1" x="299"/>
        <item h="1" x="300"/>
        <item h="1" x="301"/>
        <item h="1" x="302"/>
        <item h="1" x="303"/>
        <item h="1" x="304"/>
        <item h="1" x="305"/>
        <item h="1" x="306"/>
        <item h="1" x="307"/>
        <item h="1" x="308"/>
        <item h="1" x="309"/>
        <item h="1" x="310"/>
        <item h="1" x="311"/>
        <item h="1" x="312"/>
        <item h="1" x="313"/>
        <item h="1" x="314"/>
        <item h="1" x="315"/>
        <item h="1" x="316"/>
        <item h="1" x="317"/>
        <item h="1" x="318"/>
        <item h="1" x="319"/>
        <item h="1" x="320"/>
        <item h="1" x="321"/>
        <item h="1" x="322"/>
        <item h="1" x="323"/>
        <item h="1" x="324"/>
        <item h="1" x="325"/>
        <item h="1" x="326"/>
        <item h="1" x="327"/>
        <item h="1" x="328"/>
        <item h="1" x="329"/>
        <item h="1" x="330"/>
        <item h="1" x="331"/>
        <item h="1" x="332"/>
        <item h="1" x="333"/>
        <item h="1" x="334"/>
        <item h="1" x="335"/>
        <item h="1" x="336"/>
        <item h="1" x="337"/>
        <item h="1" x="338"/>
        <item h="1" x="339"/>
        <item h="1" x="340"/>
        <item h="1" x="341"/>
        <item h="1" x="342"/>
        <item h="1" x="343"/>
        <item h="1" x="344"/>
        <item h="1" x="345"/>
        <item h="1" x="346"/>
        <item h="1" x="347"/>
        <item h="1" x="348"/>
        <item h="1" x="349"/>
        <item h="1" x="350"/>
        <item h="1" x="351"/>
        <item h="1" x="352"/>
        <item h="1" x="353"/>
        <item h="1" x="354"/>
        <item h="1" x="355"/>
        <item h="1" x="356"/>
        <item h="1" x="357"/>
        <item h="1" x="358"/>
        <item h="1" x="359"/>
        <item h="1" x="360"/>
        <item h="1" x="361"/>
        <item h="1" x="362"/>
        <item h="1" x="363"/>
        <item h="1" x="364"/>
        <item h="1" x="365"/>
        <item h="1" x="366"/>
        <item h="1" x="367"/>
        <item h="1" x="368"/>
        <item h="1" x="369"/>
        <item h="1" x="370"/>
        <item h="1" x="371"/>
        <item h="1" x="372"/>
        <item h="1" x="373"/>
        <item h="1" x="374"/>
        <item h="1" x="375"/>
        <item h="1" x="376"/>
        <item h="1" x="377"/>
        <item h="1" x="378"/>
        <item h="1" x="379"/>
        <item h="1" x="380"/>
        <item h="1" x="381"/>
        <item h="1" x="382"/>
        <item h="1" x="383"/>
        <item h="1" x="384"/>
        <item h="1" x="385"/>
        <item h="1" x="386"/>
        <item h="1" x="387"/>
        <item h="1" x="388"/>
        <item h="1" x="389"/>
        <item h="1" x="390"/>
        <item h="1" x="391"/>
        <item h="1" x="392"/>
        <item h="1" x="393"/>
        <item h="1" x="394"/>
        <item h="1" x="395"/>
        <item h="1" x="396"/>
        <item h="1" x="397"/>
        <item h="1" x="398"/>
        <item h="1" x="399"/>
        <item h="1" x="400"/>
        <item h="1" x="401"/>
        <item h="1" x="402"/>
        <item h="1" x="403"/>
        <item h="1" x="404"/>
        <item h="1" x="405"/>
        <item h="1" x="406"/>
        <item h="1" x="407"/>
        <item h="1" x="408"/>
        <item h="1" x="409"/>
        <item h="1" x="410"/>
        <item h="1" x="411"/>
        <item h="1" x="412"/>
        <item h="1" x="413"/>
        <item h="1" x="414"/>
        <item h="1" x="415"/>
        <item h="1" x="416"/>
        <item h="1" x="417"/>
        <item h="1" x="418"/>
        <item h="1" x="419"/>
        <item h="1" x="420"/>
        <item h="1" x="421"/>
        <item h="1" x="422"/>
        <item h="1" x="423"/>
        <item h="1" x="424"/>
        <item h="1" x="425"/>
        <item h="1" x="426"/>
        <item h="1" x="427"/>
        <item h="1" x="428"/>
        <item h="1" x="429"/>
        <item h="1" x="430"/>
        <item t="default"/>
      </items>
    </pivotField>
    <pivotField name="Total View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t="default"/>
      </items>
    </pivotField>
    <pivotField name="Unique View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t="default"/>
      </items>
    </pivotField>
    <pivotField name="Search Category" axis="axisRow" compact="0" outline="0" multipleItemSelectionAllowed="1" showAll="0" sortType="ascending">
      <items>
        <item x="2"/>
        <item x="0"/>
        <item x="3"/>
        <item x="1"/>
        <item t="default"/>
      </items>
    </pivotField>
    <pivotField name="URL"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t="default"/>
      </items>
    </pivotField>
    <pivotField name="Search Snippet Found?" compact="0" outline="0" multipleItemSelectionAllowed="1" showAll="0">
      <items>
        <item x="0"/>
        <item x="1"/>
        <item x="2"/>
        <item t="default"/>
      </items>
    </pivotField>
    <pivotField name="No data/ Synonym not mapped/ No Digital Data" compact="0" outline="0" multipleItemSelectionAllowed="1" showAll="0">
      <items>
        <item x="0"/>
        <item x="1"/>
        <item x="2"/>
        <item x="3"/>
        <item t="default"/>
      </items>
    </pivotField>
    <pivotField name="New URL" compact="0" outline="0" multipleItemSelectionAllowed="1" showAll="0">
      <items>
        <item x="0"/>
        <item x="1"/>
        <item x="2"/>
        <item x="3"/>
        <item x="4"/>
        <item x="5"/>
        <item x="6"/>
        <item x="7"/>
        <item x="8"/>
        <item x="9"/>
        <item x="10"/>
        <item x="11"/>
        <item x="12"/>
        <item x="13"/>
        <item x="14"/>
        <item x="15"/>
        <item x="16"/>
        <item x="17"/>
        <item x="18"/>
        <item x="19"/>
        <item x="20"/>
        <item t="default"/>
      </items>
    </pivotField>
  </pivotFields>
  <rowFields>
    <field x="2"/>
    <field x="1"/>
    <field x="3"/>
    <field x="5"/>
    <field x="11"/>
  </rowFields>
  <pageFields>
    <pageField fld="7"/>
    <pageField fld="8"/>
  </pageFields>
  <pivotTableStyleInfo name="Google Sheets Pivot Table Style" showRowHeaders="1" showColHeaders="1" showLastColumn="1"/>
</pivotTableDefinition>
</file>

<file path=xl/pivotTables/pivotTable2.xml><?xml version="1.0" encoding="utf-8"?>
<pivotTableDefinition xmlns="http://schemas.openxmlformats.org/spreadsheetml/2006/main" name="No Data (ML  Graph)" cacheId="0" dataCaption="" rowGrandTotals="0" compact="0" compactData="0">
  <location ref="A4:F48" firstHeaderRow="0" firstDataRow="5" firstDataCol="0" rowPageCount="2" colPageCount="1"/>
  <pivotFields>
    <pivotField name="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t="default"/>
      </items>
    </pivotField>
    <pivotField name="Month" axis="axisRow" compact="0" outline="0" multipleItemSelectionAllowed="1" showAll="0" sortType="ascending" defaultSubtotal="0">
      <items>
        <item x="0"/>
        <item x="2"/>
        <item x="1"/>
      </items>
    </pivotField>
    <pivotField name="Year" axis="axisRow" compact="0" outline="0" multipleItemSelectionAllowed="1" showAll="0" sortType="ascending" defaultSubtotal="0">
      <items>
        <item x="0"/>
      </items>
    </pivotField>
    <pivotField name="Search Term" axis="axisRow" compact="0" outline="0" multipleItemSelectionAllowed="1" showAll="0" sortType="ascending" defaultSubtotal="0">
      <items>
        <item x="620"/>
        <item x="619"/>
        <item x="618"/>
        <item x="617"/>
        <item x="616"/>
        <item x="615"/>
        <item x="614"/>
        <item x="613"/>
        <item x="612"/>
        <item x="611"/>
        <item x="610"/>
        <item x="609"/>
        <item x="608"/>
        <item x="607"/>
        <item x="606"/>
        <item x="605"/>
        <item x="604"/>
        <item x="603"/>
        <item x="602"/>
        <item x="601"/>
        <item x="600"/>
        <item x="599"/>
        <item x="598"/>
        <item x="597"/>
        <item x="596"/>
        <item x="595"/>
        <item x="594"/>
        <item x="593"/>
        <item x="592"/>
        <item x="591"/>
        <item x="590"/>
        <item x="589"/>
        <item x="588"/>
        <item x="587"/>
        <item x="586"/>
        <item x="585"/>
        <item x="584"/>
        <item x="583"/>
        <item x="582"/>
        <item x="581"/>
        <item x="580"/>
        <item x="579"/>
        <item x="578"/>
        <item x="577"/>
        <item x="576"/>
        <item x="575"/>
        <item x="574"/>
        <item x="573"/>
        <item x="572"/>
        <item x="571"/>
        <item x="570"/>
        <item x="569"/>
        <item x="568"/>
        <item x="567"/>
        <item x="566"/>
        <item x="565"/>
        <item x="564"/>
        <item x="563"/>
        <item x="562"/>
        <item x="561"/>
        <item x="560"/>
        <item x="559"/>
        <item x="558"/>
        <item x="557"/>
        <item x="556"/>
        <item x="555"/>
        <item x="554"/>
        <item x="553"/>
        <item x="552"/>
        <item x="551"/>
        <item x="550"/>
        <item x="549"/>
        <item x="548"/>
        <item x="547"/>
        <item x="546"/>
        <item x="545"/>
        <item x="544"/>
        <item x="543"/>
        <item x="542"/>
        <item x="541"/>
        <item x="540"/>
        <item x="539"/>
        <item x="538"/>
        <item x="537"/>
        <item x="536"/>
        <item x="535"/>
        <item x="534"/>
        <item x="533"/>
        <item x="532"/>
        <item x="531"/>
        <item x="530"/>
        <item x="529"/>
        <item x="528"/>
        <item x="527"/>
        <item x="526"/>
        <item x="525"/>
        <item x="524"/>
        <item x="523"/>
        <item x="522"/>
        <item x="521"/>
        <item x="520"/>
        <item x="519"/>
        <item x="518"/>
        <item x="517"/>
        <item x="516"/>
        <item x="515"/>
        <item x="514"/>
        <item x="513"/>
        <item x="512"/>
        <item x="511"/>
        <item x="510"/>
        <item x="509"/>
        <item x="508"/>
        <item x="507"/>
        <item x="506"/>
        <item x="505"/>
        <item x="504"/>
        <item x="503"/>
        <item x="502"/>
        <item x="501"/>
        <item x="500"/>
        <item x="499"/>
        <item x="498"/>
        <item x="497"/>
        <item x="496"/>
        <item x="495"/>
        <item x="494"/>
        <item x="493"/>
        <item x="492"/>
        <item x="491"/>
        <item x="490"/>
        <item x="489"/>
        <item x="488"/>
        <item x="487"/>
        <item x="486"/>
        <item x="485"/>
        <item x="484"/>
        <item x="483"/>
        <item x="482"/>
        <item x="481"/>
        <item x="480"/>
        <item x="479"/>
        <item x="478"/>
        <item x="477"/>
        <item x="476"/>
        <item x="475"/>
        <item x="474"/>
        <item x="473"/>
        <item x="472"/>
        <item x="471"/>
        <item x="470"/>
        <item x="469"/>
        <item x="468"/>
        <item x="467"/>
        <item x="466"/>
        <item x="465"/>
        <item x="464"/>
        <item x="463"/>
        <item x="462"/>
        <item x="461"/>
        <item x="460"/>
        <item x="459"/>
        <item x="458"/>
        <item x="457"/>
        <item x="456"/>
        <item x="455"/>
        <item x="454"/>
        <item x="453"/>
        <item x="452"/>
        <item x="451"/>
        <item x="450"/>
        <item x="449"/>
        <item x="448"/>
        <item x="447"/>
        <item x="446"/>
        <item x="445"/>
        <item x="444"/>
        <item x="443"/>
        <item x="442"/>
        <item x="441"/>
        <item x="440"/>
        <item x="439"/>
        <item x="438"/>
        <item x="437"/>
        <item x="436"/>
        <item x="435"/>
        <item x="434"/>
        <item x="433"/>
        <item x="432"/>
        <item x="431"/>
        <item x="430"/>
        <item x="429"/>
        <item x="428"/>
        <item x="427"/>
        <item x="426"/>
        <item x="425"/>
        <item x="424"/>
        <item x="423"/>
        <item x="422"/>
        <item x="421"/>
        <item x="420"/>
        <item x="419"/>
        <item x="418"/>
        <item x="417"/>
        <item x="416"/>
        <item x="415"/>
        <item x="414"/>
        <item x="413"/>
        <item x="412"/>
        <item x="411"/>
        <item x="410"/>
        <item x="409"/>
        <item x="408"/>
        <item x="407"/>
        <item x="406"/>
        <item x="405"/>
        <item x="404"/>
        <item x="403"/>
        <item x="402"/>
        <item x="401"/>
        <item x="400"/>
        <item x="399"/>
        <item x="398"/>
        <item x="397"/>
        <item x="396"/>
        <item x="395"/>
        <item x="394"/>
        <item x="393"/>
        <item x="392"/>
        <item x="391"/>
        <item x="390"/>
        <item x="389"/>
        <item x="388"/>
        <item x="387"/>
        <item x="386"/>
        <item x="385"/>
        <item x="384"/>
        <item x="383"/>
        <item x="382"/>
        <item x="381"/>
        <item x="380"/>
        <item x="379"/>
        <item x="378"/>
        <item x="377"/>
        <item x="376"/>
        <item x="375"/>
        <item x="374"/>
        <item x="373"/>
        <item x="372"/>
        <item x="371"/>
        <item x="370"/>
        <item x="369"/>
        <item x="368"/>
        <item x="367"/>
        <item x="366"/>
        <item x="365"/>
        <item x="364"/>
        <item x="363"/>
        <item x="362"/>
        <item x="361"/>
        <item x="360"/>
        <item x="359"/>
        <item x="358"/>
        <item x="357"/>
        <item x="356"/>
        <item x="355"/>
        <item x="354"/>
        <item x="353"/>
        <item x="352"/>
        <item x="351"/>
        <item x="350"/>
        <item x="349"/>
        <item x="348"/>
        <item x="347"/>
        <item x="346"/>
        <item x="345"/>
        <item x="344"/>
        <item x="343"/>
        <item x="342"/>
        <item x="341"/>
        <item x="340"/>
        <item x="339"/>
        <item x="338"/>
        <item x="337"/>
        <item x="336"/>
        <item x="335"/>
        <item x="334"/>
        <item x="333"/>
        <item x="332"/>
        <item x="331"/>
        <item x="330"/>
        <item x="329"/>
        <item x="328"/>
        <item x="327"/>
        <item x="326"/>
        <item x="325"/>
        <item x="324"/>
        <item x="323"/>
        <item x="322"/>
        <item x="321"/>
        <item x="320"/>
        <item x="319"/>
        <item x="318"/>
        <item x="317"/>
        <item x="316"/>
        <item x="315"/>
        <item x="314"/>
        <item x="313"/>
        <item x="312"/>
        <item x="311"/>
        <item x="310"/>
        <item x="309"/>
        <item x="308"/>
        <item x="307"/>
        <item x="306"/>
        <item x="305"/>
        <item x="304"/>
        <item x="303"/>
        <item x="302"/>
        <item x="301"/>
        <item x="300"/>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s>
    </pivotField>
    <pivotField name="Results Served From" compact="0" outline="0" multipleItemSelectionAllowed="1" showAll="0">
      <items>
        <item x="0"/>
        <item x="1"/>
        <item x="2"/>
        <item x="3"/>
        <item x="4"/>
        <item t="default"/>
      </items>
    </pivotField>
    <pivotField name="Contex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t="default"/>
      </items>
    </pivotField>
    <pivotField name="Non-contextual"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t="default"/>
      </items>
    </pivotField>
    <pivotField name="Graph Results" axis="axisPage" compact="0" outline="0" multipleItemSelectionAllowed="1" showAll="0">
      <items>
        <item h="1" x="0"/>
        <item h="1" x="1"/>
        <item h="1" x="2"/>
        <item h="1" x="3"/>
        <item h="1" x="4"/>
        <item h="1" x="5"/>
        <item h="1" x="6"/>
        <item h="1" x="7"/>
        <item h="1" x="8"/>
        <item h="1" x="9"/>
        <item h="1" x="10"/>
        <item h="1" x="11"/>
        <item h="1" x="12"/>
        <item h="1" x="13"/>
        <item h="1" x="14"/>
        <item h="1" x="15"/>
        <item h="1" x="16"/>
        <item h="1" x="17"/>
        <item h="1" x="18"/>
        <item h="1" x="19"/>
        <item h="1" x="20"/>
        <item h="1" x="21"/>
        <item h="1" x="22"/>
        <item h="1" x="23"/>
        <item h="1" x="24"/>
        <item h="1" x="25"/>
        <item h="1" x="26"/>
        <item h="1" x="27"/>
        <item h="1" x="28"/>
        <item h="1" x="29"/>
        <item h="1" x="30"/>
        <item h="1" x="31"/>
        <item h="1" x="32"/>
        <item h="1" x="33"/>
        <item h="1" x="34"/>
        <item h="1" x="35"/>
        <item h="1" x="36"/>
        <item h="1" x="37"/>
        <item h="1" x="38"/>
        <item h="1" x="39"/>
        <item h="1" x="40"/>
        <item h="1" x="41"/>
        <item h="1" x="42"/>
        <item h="1" x="43"/>
        <item h="1" x="44"/>
        <item x="45"/>
        <item h="1" x="46"/>
        <item h="1" x="47"/>
        <item h="1" x="48"/>
        <item h="1" x="49"/>
        <item h="1" x="50"/>
        <item h="1" x="51"/>
        <item h="1" x="52"/>
        <item h="1" x="53"/>
        <item h="1" x="54"/>
        <item h="1" x="55"/>
        <item h="1" x="56"/>
        <item h="1" x="57"/>
        <item h="1" x="58"/>
        <item h="1" x="59"/>
        <item h="1" x="60"/>
        <item h="1" x="61"/>
        <item h="1" x="62"/>
        <item h="1" x="63"/>
        <item h="1" x="64"/>
        <item h="1" x="65"/>
        <item h="1" x="66"/>
        <item h="1" x="67"/>
        <item h="1" x="68"/>
        <item h="1" x="69"/>
        <item h="1" x="70"/>
        <item h="1" x="71"/>
        <item h="1" x="72"/>
        <item h="1" x="73"/>
        <item h="1" x="74"/>
        <item h="1" x="75"/>
        <item h="1" x="76"/>
        <item h="1" x="77"/>
        <item h="1" x="78"/>
        <item h="1" x="79"/>
        <item h="1" x="80"/>
        <item h="1" x="81"/>
        <item h="1" x="82"/>
        <item h="1" x="83"/>
        <item h="1" x="84"/>
        <item h="1" x="85"/>
        <item h="1" x="86"/>
        <item h="1" x="87"/>
        <item h="1" x="88"/>
        <item h="1" x="89"/>
        <item h="1" x="90"/>
        <item h="1" x="91"/>
        <item h="1" x="92"/>
        <item h="1" x="93"/>
        <item h="1" x="94"/>
        <item h="1" x="95"/>
        <item h="1" x="96"/>
        <item h="1" x="97"/>
        <item h="1" x="98"/>
        <item h="1" x="99"/>
        <item h="1" x="100"/>
        <item h="1" x="101"/>
        <item h="1" x="102"/>
        <item h="1" x="103"/>
        <item h="1" x="104"/>
        <item h="1" x="105"/>
        <item h="1" x="106"/>
        <item h="1" x="107"/>
        <item h="1" x="108"/>
        <item h="1" x="109"/>
        <item h="1" x="110"/>
        <item h="1" x="111"/>
        <item h="1" x="112"/>
        <item h="1" x="113"/>
        <item h="1" x="114"/>
        <item h="1" x="115"/>
        <item h="1" x="116"/>
        <item h="1" x="117"/>
        <item h="1" x="118"/>
        <item h="1" x="119"/>
        <item h="1" x="120"/>
        <item h="1" x="121"/>
        <item h="1" x="122"/>
        <item h="1" x="123"/>
        <item h="1" x="124"/>
        <item h="1" x="125"/>
        <item h="1" x="126"/>
        <item h="1" x="127"/>
        <item h="1" x="128"/>
        <item h="1" x="129"/>
        <item h="1" x="130"/>
        <item h="1" x="131"/>
        <item h="1" x="132"/>
        <item h="1" x="133"/>
        <item h="1" x="134"/>
        <item h="1" x="135"/>
        <item h="1" x="136"/>
        <item h="1" x="137"/>
        <item h="1" x="138"/>
        <item h="1" x="139"/>
        <item h="1" x="140"/>
        <item h="1" x="141"/>
        <item h="1" x="142"/>
        <item h="1" x="143"/>
        <item h="1" x="144"/>
        <item h="1" x="145"/>
        <item h="1" x="146"/>
        <item h="1" x="147"/>
        <item h="1" x="148"/>
        <item h="1" x="149"/>
        <item h="1" x="150"/>
        <item h="1" x="151"/>
        <item h="1" x="152"/>
        <item h="1" x="153"/>
        <item h="1" x="154"/>
        <item h="1" x="155"/>
        <item h="1" x="156"/>
        <item h="1" x="157"/>
        <item h="1" x="158"/>
        <item h="1" x="159"/>
        <item h="1" x="160"/>
        <item h="1" x="161"/>
        <item h="1" x="162"/>
        <item h="1" x="163"/>
        <item h="1" x="164"/>
        <item h="1" x="165"/>
        <item h="1" x="166"/>
        <item h="1" x="167"/>
        <item h="1" x="168"/>
        <item h="1" x="169"/>
        <item h="1" x="170"/>
        <item h="1" x="171"/>
        <item h="1" x="172"/>
        <item h="1" x="173"/>
        <item h="1" x="174"/>
        <item h="1" x="175"/>
        <item h="1" x="176"/>
        <item h="1" x="177"/>
        <item h="1" x="178"/>
        <item h="1" x="179"/>
        <item h="1" x="180"/>
        <item h="1" x="181"/>
        <item h="1" x="182"/>
        <item h="1" x="183"/>
        <item h="1" x="184"/>
        <item h="1" x="185"/>
        <item h="1" x="186"/>
        <item h="1" x="187"/>
        <item h="1" x="188"/>
        <item h="1" x="189"/>
        <item h="1" x="190"/>
        <item h="1" x="191"/>
        <item h="1" x="192"/>
        <item h="1" x="193"/>
        <item h="1" x="194"/>
        <item h="1" x="195"/>
        <item h="1" x="196"/>
        <item h="1" x="197"/>
        <item h="1" x="198"/>
        <item h="1" x="199"/>
        <item h="1" x="200"/>
        <item h="1" x="201"/>
        <item h="1" x="202"/>
        <item h="1" x="203"/>
        <item h="1" x="204"/>
        <item h="1" x="205"/>
        <item h="1" x="206"/>
        <item h="1" x="207"/>
        <item h="1" x="208"/>
        <item h="1" x="209"/>
        <item h="1" x="210"/>
        <item h="1" x="211"/>
        <item h="1" x="212"/>
        <item h="1" x="213"/>
        <item h="1" x="214"/>
        <item h="1" x="215"/>
        <item h="1" x="216"/>
        <item h="1" x="217"/>
        <item h="1" x="218"/>
        <item h="1" x="219"/>
        <item h="1" x="220"/>
        <item h="1" x="221"/>
        <item h="1" x="222"/>
        <item h="1" x="223"/>
        <item h="1" x="224"/>
        <item h="1" x="225"/>
        <item h="1" x="226"/>
        <item h="1" x="227"/>
        <item h="1" x="228"/>
        <item h="1" x="229"/>
        <item h="1" x="230"/>
        <item h="1" x="231"/>
        <item h="1" x="232"/>
        <item h="1" x="233"/>
        <item h="1" x="234"/>
        <item h="1" x="235"/>
        <item h="1" x="236"/>
        <item h="1" x="237"/>
        <item h="1" x="238"/>
        <item h="1" x="239"/>
        <item h="1" x="240"/>
        <item h="1" x="241"/>
        <item h="1" x="242"/>
        <item h="1" x="243"/>
        <item h="1" x="244"/>
        <item h="1" x="245"/>
        <item h="1" x="246"/>
        <item h="1" x="247"/>
        <item h="1" x="248"/>
        <item h="1" x="249"/>
        <item h="1" x="250"/>
        <item h="1" x="251"/>
        <item h="1" x="252"/>
        <item h="1" x="253"/>
        <item h="1" x="254"/>
        <item h="1" x="255"/>
        <item h="1" x="256"/>
        <item h="1" x="257"/>
        <item h="1" x="258"/>
        <item h="1" x="259"/>
        <item h="1" x="260"/>
        <item h="1" x="261"/>
        <item h="1" x="262"/>
        <item h="1" x="263"/>
        <item h="1" x="264"/>
        <item h="1" x="265"/>
        <item t="default"/>
      </items>
    </pivotField>
    <pivotField name="Marklogic Results" axis="axisPage" compact="0" outline="0" multipleItemSelectionAllowed="1" showAll="0">
      <items>
        <item h="1" x="0"/>
        <item h="1" x="1"/>
        <item h="1" x="2"/>
        <item h="1" x="3"/>
        <item h="1" x="4"/>
        <item h="1" x="5"/>
        <item h="1" x="6"/>
        <item h="1" x="7"/>
        <item h="1" x="8"/>
        <item h="1" x="9"/>
        <item h="1" x="10"/>
        <item h="1" x="11"/>
        <item h="1" x="12"/>
        <item x="13"/>
        <item h="1" x="14"/>
        <item h="1" x="15"/>
        <item h="1" x="16"/>
        <item h="1" x="17"/>
        <item h="1" x="18"/>
        <item h="1" x="19"/>
        <item h="1" x="20"/>
        <item h="1" x="21"/>
        <item h="1" x="22"/>
        <item h="1" x="23"/>
        <item h="1" x="24"/>
        <item h="1" x="25"/>
        <item h="1" x="26"/>
        <item h="1" x="27"/>
        <item h="1" x="28"/>
        <item h="1" x="29"/>
        <item h="1" x="30"/>
        <item h="1" x="31"/>
        <item h="1" x="32"/>
        <item h="1" x="33"/>
        <item h="1" x="34"/>
        <item h="1" x="35"/>
        <item h="1" x="36"/>
        <item h="1" x="37"/>
        <item h="1" x="38"/>
        <item h="1" x="39"/>
        <item h="1" x="40"/>
        <item h="1" x="41"/>
        <item h="1" x="42"/>
        <item h="1" x="43"/>
        <item h="1" x="44"/>
        <item h="1" x="45"/>
        <item h="1" x="46"/>
        <item h="1" x="47"/>
        <item h="1" x="48"/>
        <item h="1" x="49"/>
        <item h="1" x="50"/>
        <item h="1" x="51"/>
        <item h="1" x="52"/>
        <item h="1" x="53"/>
        <item h="1" x="54"/>
        <item h="1" x="55"/>
        <item h="1" x="56"/>
        <item h="1" x="57"/>
        <item h="1" x="58"/>
        <item h="1" x="59"/>
        <item h="1" x="60"/>
        <item h="1" x="61"/>
        <item h="1" x="62"/>
        <item h="1" x="63"/>
        <item h="1" x="64"/>
        <item h="1" x="65"/>
        <item h="1" x="66"/>
        <item h="1" x="67"/>
        <item h="1" x="68"/>
        <item h="1" x="69"/>
        <item h="1" x="70"/>
        <item h="1" x="71"/>
        <item h="1" x="72"/>
        <item h="1" x="73"/>
        <item h="1" x="74"/>
        <item h="1" x="75"/>
        <item h="1" x="76"/>
        <item h="1" x="77"/>
        <item h="1" x="78"/>
        <item h="1" x="79"/>
        <item h="1" x="80"/>
        <item h="1" x="81"/>
        <item h="1" x="82"/>
        <item h="1" x="83"/>
        <item h="1" x="84"/>
        <item h="1" x="85"/>
        <item h="1" x="86"/>
        <item h="1" x="87"/>
        <item h="1" x="88"/>
        <item h="1" x="89"/>
        <item h="1" x="90"/>
        <item h="1" x="91"/>
        <item h="1" x="92"/>
        <item h="1" x="93"/>
        <item h="1" x="94"/>
        <item h="1" x="95"/>
        <item h="1" x="96"/>
        <item h="1" x="97"/>
        <item h="1" x="98"/>
        <item h="1" x="99"/>
        <item h="1" x="100"/>
        <item h="1" x="101"/>
        <item h="1" x="102"/>
        <item h="1" x="103"/>
        <item h="1" x="104"/>
        <item h="1" x="105"/>
        <item h="1" x="106"/>
        <item h="1" x="107"/>
        <item h="1" x="108"/>
        <item h="1" x="109"/>
        <item h="1" x="110"/>
        <item h="1" x="111"/>
        <item h="1" x="112"/>
        <item h="1" x="113"/>
        <item h="1" x="114"/>
        <item h="1" x="115"/>
        <item h="1" x="116"/>
        <item h="1" x="117"/>
        <item h="1" x="118"/>
        <item h="1" x="119"/>
        <item h="1" x="120"/>
        <item h="1" x="121"/>
        <item h="1" x="122"/>
        <item h="1" x="123"/>
        <item h="1" x="124"/>
        <item h="1" x="125"/>
        <item h="1" x="126"/>
        <item h="1" x="127"/>
        <item h="1" x="128"/>
        <item h="1" x="129"/>
        <item h="1" x="130"/>
        <item h="1" x="131"/>
        <item h="1" x="132"/>
        <item h="1" x="133"/>
        <item h="1" x="134"/>
        <item h="1" x="135"/>
        <item h="1" x="136"/>
        <item h="1" x="137"/>
        <item h="1" x="138"/>
        <item h="1" x="139"/>
        <item h="1" x="140"/>
        <item h="1" x="141"/>
        <item h="1" x="142"/>
        <item h="1" x="143"/>
        <item h="1" x="144"/>
        <item h="1" x="145"/>
        <item h="1" x="146"/>
        <item h="1" x="147"/>
        <item h="1" x="148"/>
        <item h="1" x="149"/>
        <item h="1" x="150"/>
        <item h="1" x="151"/>
        <item h="1" x="152"/>
        <item h="1" x="153"/>
        <item h="1" x="154"/>
        <item h="1" x="155"/>
        <item h="1" x="156"/>
        <item h="1" x="157"/>
        <item h="1" x="158"/>
        <item h="1" x="159"/>
        <item h="1" x="160"/>
        <item h="1" x="161"/>
        <item h="1" x="162"/>
        <item h="1" x="163"/>
        <item h="1" x="164"/>
        <item h="1" x="165"/>
        <item h="1" x="166"/>
        <item h="1" x="167"/>
        <item h="1" x="168"/>
        <item h="1" x="169"/>
        <item h="1" x="170"/>
        <item h="1" x="171"/>
        <item h="1" x="172"/>
        <item h="1" x="173"/>
        <item h="1" x="174"/>
        <item h="1" x="175"/>
        <item h="1" x="176"/>
        <item h="1" x="177"/>
        <item h="1" x="178"/>
        <item h="1" x="179"/>
        <item h="1" x="180"/>
        <item h="1" x="181"/>
        <item h="1" x="182"/>
        <item h="1" x="183"/>
        <item h="1" x="184"/>
        <item h="1" x="185"/>
        <item h="1" x="186"/>
        <item h="1" x="187"/>
        <item h="1" x="188"/>
        <item h="1" x="189"/>
        <item h="1" x="190"/>
        <item h="1" x="191"/>
        <item h="1" x="192"/>
        <item h="1" x="193"/>
        <item h="1" x="194"/>
        <item h="1" x="195"/>
        <item h="1" x="196"/>
        <item h="1" x="197"/>
        <item h="1" x="198"/>
        <item h="1" x="199"/>
        <item h="1" x="200"/>
        <item h="1" x="201"/>
        <item h="1" x="202"/>
        <item h="1" x="203"/>
        <item h="1" x="204"/>
        <item h="1" x="205"/>
        <item h="1" x="206"/>
        <item h="1" x="207"/>
        <item h="1" x="208"/>
        <item h="1" x="209"/>
        <item h="1" x="210"/>
        <item h="1" x="211"/>
        <item h="1" x="212"/>
        <item h="1" x="213"/>
        <item h="1" x="214"/>
        <item h="1" x="215"/>
        <item h="1" x="216"/>
        <item h="1" x="217"/>
        <item h="1" x="218"/>
        <item h="1" x="219"/>
        <item h="1" x="220"/>
        <item h="1" x="221"/>
        <item h="1" x="222"/>
        <item h="1" x="223"/>
        <item h="1" x="224"/>
        <item h="1" x="225"/>
        <item h="1" x="226"/>
        <item h="1" x="227"/>
        <item h="1" x="228"/>
        <item h="1" x="229"/>
        <item h="1" x="230"/>
        <item h="1" x="231"/>
        <item h="1" x="232"/>
        <item h="1" x="233"/>
        <item h="1" x="234"/>
        <item h="1" x="235"/>
        <item h="1" x="236"/>
        <item h="1" x="237"/>
        <item h="1" x="238"/>
        <item h="1" x="239"/>
        <item h="1" x="240"/>
        <item h="1" x="241"/>
        <item h="1" x="242"/>
        <item h="1" x="243"/>
        <item h="1" x="244"/>
        <item h="1" x="245"/>
        <item h="1" x="246"/>
        <item h="1" x="247"/>
        <item h="1" x="248"/>
        <item h="1" x="249"/>
        <item h="1" x="250"/>
        <item h="1" x="251"/>
        <item h="1" x="252"/>
        <item h="1" x="253"/>
        <item h="1" x="254"/>
        <item h="1" x="255"/>
        <item h="1" x="256"/>
        <item h="1" x="257"/>
        <item h="1" x="258"/>
        <item h="1" x="259"/>
        <item h="1" x="260"/>
        <item h="1" x="261"/>
        <item h="1" x="262"/>
        <item h="1" x="263"/>
        <item h="1" x="264"/>
        <item h="1" x="265"/>
        <item h="1" x="266"/>
        <item h="1" x="267"/>
        <item h="1" x="268"/>
        <item h="1" x="269"/>
        <item h="1" x="270"/>
        <item h="1" x="271"/>
        <item h="1" x="272"/>
        <item h="1" x="273"/>
        <item h="1" x="274"/>
        <item h="1" x="275"/>
        <item h="1" x="276"/>
        <item h="1" x="277"/>
        <item h="1" x="278"/>
        <item h="1" x="279"/>
        <item h="1" x="280"/>
        <item h="1" x="281"/>
        <item h="1" x="282"/>
        <item h="1" x="283"/>
        <item h="1" x="284"/>
        <item h="1" x="285"/>
        <item h="1" x="286"/>
        <item h="1" x="287"/>
        <item h="1" x="288"/>
        <item h="1" x="289"/>
        <item h="1" x="290"/>
        <item h="1" x="291"/>
        <item h="1" x="292"/>
        <item h="1" x="293"/>
        <item h="1" x="294"/>
        <item h="1" x="295"/>
        <item h="1" x="296"/>
        <item h="1" x="297"/>
        <item h="1" x="298"/>
        <item h="1" x="299"/>
        <item h="1" x="300"/>
        <item h="1" x="301"/>
        <item h="1" x="302"/>
        <item h="1" x="303"/>
        <item h="1" x="304"/>
        <item h="1" x="305"/>
        <item h="1" x="306"/>
        <item h="1" x="307"/>
        <item h="1" x="308"/>
        <item h="1" x="309"/>
        <item h="1" x="310"/>
        <item h="1" x="311"/>
        <item h="1" x="312"/>
        <item h="1" x="313"/>
        <item h="1" x="314"/>
        <item h="1" x="315"/>
        <item h="1" x="316"/>
        <item h="1" x="317"/>
        <item h="1" x="318"/>
        <item h="1" x="319"/>
        <item h="1" x="320"/>
        <item h="1" x="321"/>
        <item h="1" x="322"/>
        <item h="1" x="323"/>
        <item h="1" x="324"/>
        <item h="1" x="325"/>
        <item h="1" x="326"/>
        <item h="1" x="327"/>
        <item h="1" x="328"/>
        <item h="1" x="329"/>
        <item h="1" x="330"/>
        <item h="1" x="331"/>
        <item h="1" x="332"/>
        <item h="1" x="333"/>
        <item h="1" x="334"/>
        <item h="1" x="335"/>
        <item h="1" x="336"/>
        <item h="1" x="337"/>
        <item h="1" x="338"/>
        <item h="1" x="339"/>
        <item h="1" x="340"/>
        <item h="1" x="341"/>
        <item h="1" x="342"/>
        <item h="1" x="343"/>
        <item h="1" x="344"/>
        <item h="1" x="345"/>
        <item h="1" x="346"/>
        <item h="1" x="347"/>
        <item h="1" x="348"/>
        <item h="1" x="349"/>
        <item h="1" x="350"/>
        <item h="1" x="351"/>
        <item h="1" x="352"/>
        <item h="1" x="353"/>
        <item h="1" x="354"/>
        <item h="1" x="355"/>
        <item h="1" x="356"/>
        <item h="1" x="357"/>
        <item h="1" x="358"/>
        <item h="1" x="359"/>
        <item h="1" x="360"/>
        <item h="1" x="361"/>
        <item h="1" x="362"/>
        <item h="1" x="363"/>
        <item h="1" x="364"/>
        <item h="1" x="365"/>
        <item h="1" x="366"/>
        <item h="1" x="367"/>
        <item h="1" x="368"/>
        <item h="1" x="369"/>
        <item h="1" x="370"/>
        <item h="1" x="371"/>
        <item h="1" x="372"/>
        <item h="1" x="373"/>
        <item h="1" x="374"/>
        <item h="1" x="375"/>
        <item h="1" x="376"/>
        <item h="1" x="377"/>
        <item h="1" x="378"/>
        <item h="1" x="379"/>
        <item h="1" x="380"/>
        <item h="1" x="381"/>
        <item h="1" x="382"/>
        <item h="1" x="383"/>
        <item h="1" x="384"/>
        <item h="1" x="385"/>
        <item h="1" x="386"/>
        <item h="1" x="387"/>
        <item h="1" x="388"/>
        <item h="1" x="389"/>
        <item h="1" x="390"/>
        <item h="1" x="391"/>
        <item h="1" x="392"/>
        <item h="1" x="393"/>
        <item h="1" x="394"/>
        <item h="1" x="395"/>
        <item h="1" x="396"/>
        <item h="1" x="397"/>
        <item h="1" x="398"/>
        <item h="1" x="399"/>
        <item h="1" x="400"/>
        <item h="1" x="401"/>
        <item h="1" x="402"/>
        <item h="1" x="403"/>
        <item h="1" x="404"/>
        <item h="1" x="405"/>
        <item h="1" x="406"/>
        <item h="1" x="407"/>
        <item h="1" x="408"/>
        <item h="1" x="409"/>
        <item h="1" x="410"/>
        <item h="1" x="411"/>
        <item h="1" x="412"/>
        <item h="1" x="413"/>
        <item h="1" x="414"/>
        <item h="1" x="415"/>
        <item h="1" x="416"/>
        <item h="1" x="417"/>
        <item h="1" x="418"/>
        <item h="1" x="419"/>
        <item h="1" x="420"/>
        <item h="1" x="421"/>
        <item h="1" x="422"/>
        <item h="1" x="423"/>
        <item h="1" x="424"/>
        <item h="1" x="425"/>
        <item h="1" x="426"/>
        <item h="1" x="427"/>
        <item h="1" x="428"/>
        <item h="1" x="429"/>
        <item h="1" x="430"/>
        <item t="default"/>
      </items>
    </pivotField>
    <pivotField name="Total Views" axis="axisRow" compact="0" outline="0" multipleItemSelectionAllowed="1" showAll="0" sortType="ascending">
      <items>
        <item x="10"/>
        <item x="9"/>
        <item x="8"/>
        <item x="1"/>
        <item x="4"/>
        <item x="3"/>
        <item x="7"/>
        <item x="0"/>
        <item x="6"/>
        <item x="13"/>
        <item x="2"/>
        <item x="18"/>
        <item x="16"/>
        <item x="11"/>
        <item x="14"/>
        <item x="5"/>
        <item x="17"/>
        <item x="12"/>
        <item x="15"/>
        <item x="20"/>
        <item x="19"/>
        <item x="21"/>
        <item x="28"/>
        <item x="27"/>
        <item x="26"/>
        <item x="22"/>
        <item x="25"/>
        <item x="24"/>
        <item x="23"/>
        <item t="default"/>
      </items>
    </pivotField>
    <pivotField name="Unique Views" axis="axisRow" compact="0" outline="0" multipleItemSelectionAllowed="1" showAll="0" sortType="ascending" defaultSubtotal="0">
      <items>
        <item x="22"/>
        <item x="2"/>
        <item x="12"/>
        <item x="0"/>
        <item x="3"/>
        <item x="16"/>
        <item x="11"/>
        <item x="5"/>
        <item x="6"/>
        <item x="1"/>
        <item x="13"/>
        <item x="17"/>
        <item x="19"/>
        <item x="24"/>
        <item x="21"/>
        <item x="4"/>
        <item x="27"/>
        <item x="25"/>
        <item x="38"/>
        <item x="37"/>
        <item x="36"/>
        <item x="35"/>
        <item x="34"/>
        <item x="33"/>
        <item x="9"/>
        <item x="32"/>
        <item x="31"/>
        <item x="30"/>
        <item x="28"/>
        <item x="26"/>
        <item x="8"/>
        <item x="7"/>
        <item x="29"/>
        <item x="14"/>
        <item x="18"/>
        <item x="10"/>
        <item x="20"/>
        <item x="23"/>
        <item x="15"/>
      </items>
    </pivotField>
    <pivotField name="Search Category" compact="0" outline="0" multipleItemSelectionAllowed="1" showAll="0">
      <items>
        <item x="0"/>
        <item x="1"/>
        <item x="2"/>
        <item x="3"/>
        <item t="default"/>
      </items>
    </pivotField>
    <pivotField name="URL"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t="default"/>
      </items>
    </pivotField>
    <pivotField name="Search Snippet Found?" compact="0" outline="0" multipleItemSelectionAllowed="1" showAll="0">
      <items>
        <item x="0"/>
        <item x="1"/>
        <item x="2"/>
        <item t="default"/>
      </items>
    </pivotField>
    <pivotField name="No data/ Synonym not mapped/ No Digital Data" compact="0" outline="0" multipleItemSelectionAllowed="1" showAll="0">
      <items>
        <item x="0"/>
        <item x="1"/>
        <item x="2"/>
        <item x="3"/>
        <item t="default"/>
      </items>
    </pivotField>
    <pivotField name="New URL" compact="0" outline="0" multipleItemSelectionAllowed="1" showAll="0">
      <items>
        <item x="0"/>
        <item x="1"/>
        <item x="2"/>
        <item x="3"/>
        <item x="4"/>
        <item x="5"/>
        <item x="6"/>
        <item x="7"/>
        <item x="8"/>
        <item x="9"/>
        <item x="10"/>
        <item x="11"/>
        <item x="12"/>
        <item x="13"/>
        <item x="14"/>
        <item x="15"/>
        <item x="16"/>
        <item x="17"/>
        <item x="18"/>
        <item x="19"/>
        <item x="20"/>
        <item t="default"/>
      </items>
    </pivotField>
  </pivotFields>
  <rowFields>
    <field x="1"/>
    <field x="2"/>
    <field x="3"/>
    <field x="10"/>
    <field x="9"/>
  </rowFields>
  <pageFields>
    <pageField fld="7"/>
    <pageField fld="8"/>
  </pageFields>
  <pivotTableStyleInfo name="Google Sheets Pivot Table Style" showRowHeaders="1" showColHeaders="1" showLastColumn="1"/>
</pivotTableDefinition>
</file>

<file path=xl/pivotTables/pivotTable3.xml><?xml version="1.0" encoding="utf-8"?>
<pivotTableDefinition xmlns="http://schemas.openxmlformats.org/spreadsheetml/2006/main" name="No Interactive Data" cacheId="0" dataCaption="" rowGrandTotals="0" compact="0" compactData="0">
  <location ref="A3:F49" firstHeaderRow="0" firstDataRow="5" firstDataCol="0" rowPageCount="1" colPageCount="1"/>
  <pivotFields>
    <pivotField name="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t="default"/>
      </items>
    </pivotField>
    <pivotField name="Month" axis="axisRow" compact="0" outline="0" multipleItemSelectionAllowed="1" showAll="0" sortType="ascending" defaultSubtotal="0">
      <items>
        <item x="0"/>
        <item x="2"/>
        <item x="1"/>
      </items>
    </pivotField>
    <pivotField name="Year" axis="axisRow" compact="0" outline="0" multipleItemSelectionAllowed="1" showAll="0" sortType="ascending" defaultSubtotal="0">
      <items>
        <item x="0"/>
      </items>
    </pivotField>
    <pivotField name="Search Term" axis="axisRow" compact="0" outline="0" multipleItemSelectionAllowed="1" showAll="0" sortType="ascending" defaultSubtotal="0">
      <items>
        <item x="620"/>
        <item x="619"/>
        <item x="618"/>
        <item x="617"/>
        <item x="616"/>
        <item x="615"/>
        <item x="614"/>
        <item x="613"/>
        <item x="612"/>
        <item x="611"/>
        <item x="610"/>
        <item x="609"/>
        <item x="608"/>
        <item x="607"/>
        <item x="606"/>
        <item x="605"/>
        <item x="604"/>
        <item x="603"/>
        <item x="602"/>
        <item x="601"/>
        <item x="600"/>
        <item x="599"/>
        <item x="598"/>
        <item x="597"/>
        <item x="596"/>
        <item x="595"/>
        <item x="594"/>
        <item x="593"/>
        <item x="592"/>
        <item x="591"/>
        <item x="590"/>
        <item x="589"/>
        <item x="588"/>
        <item x="587"/>
        <item x="586"/>
        <item x="585"/>
        <item x="584"/>
        <item x="583"/>
        <item x="582"/>
        <item x="581"/>
        <item x="580"/>
        <item x="579"/>
        <item x="578"/>
        <item x="577"/>
        <item x="576"/>
        <item x="575"/>
        <item x="574"/>
        <item x="573"/>
        <item x="572"/>
        <item x="571"/>
        <item x="570"/>
        <item x="569"/>
        <item x="568"/>
        <item x="567"/>
        <item x="566"/>
        <item x="565"/>
        <item x="564"/>
        <item x="563"/>
        <item x="562"/>
        <item x="561"/>
        <item x="560"/>
        <item x="559"/>
        <item x="558"/>
        <item x="557"/>
        <item x="556"/>
        <item x="555"/>
        <item x="554"/>
        <item x="553"/>
        <item x="552"/>
        <item x="551"/>
        <item x="550"/>
        <item x="549"/>
        <item x="548"/>
        <item x="547"/>
        <item x="546"/>
        <item x="545"/>
        <item x="544"/>
        <item x="543"/>
        <item x="542"/>
        <item x="541"/>
        <item x="540"/>
        <item x="539"/>
        <item x="538"/>
        <item x="537"/>
        <item x="536"/>
        <item x="535"/>
        <item x="534"/>
        <item x="533"/>
        <item x="532"/>
        <item x="531"/>
        <item x="530"/>
        <item x="529"/>
        <item x="528"/>
        <item x="527"/>
        <item x="526"/>
        <item x="525"/>
        <item x="524"/>
        <item x="523"/>
        <item x="522"/>
        <item x="521"/>
        <item x="520"/>
        <item x="519"/>
        <item x="518"/>
        <item x="517"/>
        <item x="516"/>
        <item x="515"/>
        <item x="514"/>
        <item x="513"/>
        <item x="512"/>
        <item x="511"/>
        <item x="510"/>
        <item x="509"/>
        <item x="508"/>
        <item x="507"/>
        <item x="506"/>
        <item x="505"/>
        <item x="504"/>
        <item x="503"/>
        <item x="502"/>
        <item x="501"/>
        <item x="500"/>
        <item x="499"/>
        <item x="498"/>
        <item x="497"/>
        <item x="496"/>
        <item x="495"/>
        <item x="494"/>
        <item x="493"/>
        <item x="492"/>
        <item x="491"/>
        <item x="490"/>
        <item x="489"/>
        <item x="488"/>
        <item x="487"/>
        <item x="486"/>
        <item x="485"/>
        <item x="484"/>
        <item x="483"/>
        <item x="482"/>
        <item x="481"/>
        <item x="480"/>
        <item x="479"/>
        <item x="478"/>
        <item x="477"/>
        <item x="476"/>
        <item x="475"/>
        <item x="474"/>
        <item x="473"/>
        <item x="472"/>
        <item x="471"/>
        <item x="470"/>
        <item x="469"/>
        <item x="468"/>
        <item x="467"/>
        <item x="466"/>
        <item x="465"/>
        <item x="464"/>
        <item x="463"/>
        <item x="462"/>
        <item x="461"/>
        <item x="460"/>
        <item x="459"/>
        <item x="458"/>
        <item x="457"/>
        <item x="456"/>
        <item x="455"/>
        <item x="454"/>
        <item x="453"/>
        <item x="452"/>
        <item x="451"/>
        <item x="450"/>
        <item x="449"/>
        <item x="448"/>
        <item x="447"/>
        <item x="446"/>
        <item x="445"/>
        <item x="444"/>
        <item x="443"/>
        <item x="442"/>
        <item x="441"/>
        <item x="440"/>
        <item x="439"/>
        <item x="438"/>
        <item x="437"/>
        <item x="436"/>
        <item x="435"/>
        <item x="434"/>
        <item x="433"/>
        <item x="432"/>
        <item x="431"/>
        <item x="430"/>
        <item x="429"/>
        <item x="428"/>
        <item x="427"/>
        <item x="426"/>
        <item x="425"/>
        <item x="424"/>
        <item x="423"/>
        <item x="422"/>
        <item x="421"/>
        <item x="420"/>
        <item x="419"/>
        <item x="418"/>
        <item x="417"/>
        <item x="416"/>
        <item x="415"/>
        <item x="414"/>
        <item x="413"/>
        <item x="412"/>
        <item x="411"/>
        <item x="410"/>
        <item x="409"/>
        <item x="408"/>
        <item x="407"/>
        <item x="406"/>
        <item x="405"/>
        <item x="404"/>
        <item x="403"/>
        <item x="402"/>
        <item x="401"/>
        <item x="400"/>
        <item x="399"/>
        <item x="398"/>
        <item x="397"/>
        <item x="396"/>
        <item x="395"/>
        <item x="394"/>
        <item x="393"/>
        <item x="392"/>
        <item x="391"/>
        <item x="390"/>
        <item x="389"/>
        <item x="388"/>
        <item x="387"/>
        <item x="386"/>
        <item x="385"/>
        <item x="384"/>
        <item x="383"/>
        <item x="382"/>
        <item x="381"/>
        <item x="380"/>
        <item x="379"/>
        <item x="378"/>
        <item x="377"/>
        <item x="376"/>
        <item x="375"/>
        <item x="374"/>
        <item x="373"/>
        <item x="372"/>
        <item x="371"/>
        <item x="370"/>
        <item x="369"/>
        <item x="368"/>
        <item x="367"/>
        <item x="366"/>
        <item x="365"/>
        <item x="364"/>
        <item x="363"/>
        <item x="362"/>
        <item x="361"/>
        <item x="360"/>
        <item x="359"/>
        <item x="358"/>
        <item x="357"/>
        <item x="356"/>
        <item x="355"/>
        <item x="354"/>
        <item x="353"/>
        <item x="352"/>
        <item x="351"/>
        <item x="350"/>
        <item x="349"/>
        <item x="348"/>
        <item x="347"/>
        <item x="346"/>
        <item x="345"/>
        <item x="344"/>
        <item x="343"/>
        <item x="342"/>
        <item x="341"/>
        <item x="340"/>
        <item x="339"/>
        <item x="338"/>
        <item x="337"/>
        <item x="336"/>
        <item x="335"/>
        <item x="334"/>
        <item x="333"/>
        <item x="332"/>
        <item x="331"/>
        <item x="330"/>
        <item x="329"/>
        <item x="328"/>
        <item x="327"/>
        <item x="326"/>
        <item x="325"/>
        <item x="324"/>
        <item x="323"/>
        <item x="322"/>
        <item x="321"/>
        <item x="320"/>
        <item x="319"/>
        <item x="318"/>
        <item x="317"/>
        <item x="316"/>
        <item x="315"/>
        <item x="314"/>
        <item x="313"/>
        <item x="312"/>
        <item x="311"/>
        <item x="310"/>
        <item x="309"/>
        <item x="308"/>
        <item x="307"/>
        <item x="306"/>
        <item x="305"/>
        <item x="304"/>
        <item x="303"/>
        <item x="302"/>
        <item x="301"/>
        <item x="300"/>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s>
    </pivotField>
    <pivotField name="Results Served From" compact="0" outline="0" multipleItemSelectionAllowed="1" showAll="0">
      <items>
        <item x="0"/>
        <item x="1"/>
        <item x="2"/>
        <item x="3"/>
        <item x="4"/>
        <item t="default"/>
      </items>
    </pivotField>
    <pivotField name="Contex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t="default"/>
      </items>
    </pivotField>
    <pivotField name="Non-contextual"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t="default"/>
      </items>
    </pivotField>
    <pivotField name="Graph Result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t="default"/>
      </items>
    </pivotField>
    <pivotField name="Marklogic Result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t="default"/>
      </items>
    </pivotField>
    <pivotField name="Total Views" axis="axisRow" compact="0" outline="0" multipleItemSelectionAllowed="1" showAll="0" sortType="ascending" defaultSubtotal="0">
      <items>
        <item x="10"/>
        <item x="9"/>
        <item x="8"/>
        <item x="1"/>
        <item x="4"/>
        <item x="3"/>
        <item x="7"/>
        <item x="0"/>
        <item x="6"/>
        <item x="13"/>
        <item x="2"/>
        <item x="18"/>
        <item x="16"/>
        <item x="11"/>
        <item x="14"/>
        <item x="5"/>
        <item x="17"/>
        <item x="12"/>
        <item x="15"/>
        <item x="20"/>
        <item x="19"/>
        <item x="21"/>
        <item x="28"/>
        <item x="27"/>
        <item x="26"/>
        <item x="22"/>
        <item x="25"/>
        <item x="24"/>
        <item x="23"/>
      </items>
    </pivotField>
    <pivotField name="Unique Views" axis="axisRow" compact="0" outline="0" multipleItemSelectionAllowed="1" showAll="0" sortType="ascending">
      <items>
        <item x="22"/>
        <item x="2"/>
        <item x="12"/>
        <item x="0"/>
        <item x="3"/>
        <item x="16"/>
        <item x="11"/>
        <item x="5"/>
        <item x="6"/>
        <item x="1"/>
        <item x="13"/>
        <item x="17"/>
        <item x="19"/>
        <item x="24"/>
        <item x="21"/>
        <item x="4"/>
        <item x="27"/>
        <item x="25"/>
        <item x="38"/>
        <item x="37"/>
        <item x="36"/>
        <item x="35"/>
        <item x="34"/>
        <item x="33"/>
        <item x="9"/>
        <item x="32"/>
        <item x="31"/>
        <item x="30"/>
        <item x="28"/>
        <item x="26"/>
        <item x="8"/>
        <item x="7"/>
        <item x="29"/>
        <item x="14"/>
        <item x="18"/>
        <item x="10"/>
        <item x="20"/>
        <item x="23"/>
        <item x="15"/>
        <item t="default"/>
      </items>
    </pivotField>
    <pivotField name="Search Category" axis="axisPage" compact="0" outline="0" multipleItemSelectionAllowed="1" showAll="0">
      <items>
        <item h="1" x="0"/>
        <item x="1"/>
        <item h="1" x="2"/>
        <item h="1" x="3"/>
        <item t="default"/>
      </items>
    </pivotField>
    <pivotField name="URL"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t="default"/>
      </items>
    </pivotField>
    <pivotField name="Search Snippet Found?" compact="0" outline="0" multipleItemSelectionAllowed="1" showAll="0">
      <items>
        <item x="0"/>
        <item x="1"/>
        <item x="2"/>
        <item t="default"/>
      </items>
    </pivotField>
    <pivotField name="No data/ Synonym not mapped/ No Digital Data" compact="0" outline="0" multipleItemSelectionAllowed="1" showAll="0">
      <items>
        <item x="0"/>
        <item x="1"/>
        <item x="2"/>
        <item x="3"/>
        <item t="default"/>
      </items>
    </pivotField>
    <pivotField name="New URL" compact="0" outline="0" multipleItemSelectionAllowed="1" showAll="0">
      <items>
        <item x="0"/>
        <item x="1"/>
        <item x="2"/>
        <item x="3"/>
        <item x="4"/>
        <item x="5"/>
        <item x="6"/>
        <item x="7"/>
        <item x="8"/>
        <item x="9"/>
        <item x="10"/>
        <item x="11"/>
        <item x="12"/>
        <item x="13"/>
        <item x="14"/>
        <item x="15"/>
        <item x="16"/>
        <item x="17"/>
        <item x="18"/>
        <item x="19"/>
        <item x="20"/>
        <item t="default"/>
      </items>
    </pivotField>
  </pivotFields>
  <rowFields>
    <field x="2"/>
    <field x="1"/>
    <field x="3"/>
    <field x="9"/>
    <field x="10"/>
  </rowFields>
  <pageFields>
    <pageField fld="11"/>
  </pageFields>
  <pivotTableStyleInfo name="Google Sheets Pivot Table Style" showRowHeaders="1" showColHeaders="1" showLastColumn="1"/>
</pivotTableDefinition>
</file>

<file path=xl/pivotTables/pivotTable4.xml><?xml version="1.0" encoding="utf-8"?>
<pivotTableDefinition xmlns="http://schemas.openxmlformats.org/spreadsheetml/2006/main" name="Graph Vs. ML" cacheId="0" dataCaption="" rowGrandTotals="0" compact="0" compactData="0">
  <location ref="A1:G999" firstHeaderRow="0" firstDataRow="6" firstDataCol="0"/>
  <pivotFields>
    <pivotField name="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t="default"/>
      </items>
    </pivotField>
    <pivotField name="Month" axis="axisRow" compact="0" outline="0" multipleItemSelectionAllowed="1" showAll="0" sortType="ascending" defaultSubtotal="0">
      <items>
        <item x="0"/>
        <item x="2"/>
        <item x="1"/>
      </items>
    </pivotField>
    <pivotField name="Year" axis="axisRow" compact="0" outline="0" multipleItemSelectionAllowed="1" showAll="0" sortType="ascending" defaultSubtotal="0">
      <items>
        <item x="0"/>
      </items>
    </pivotField>
    <pivotField name="Search Term" axis="axisRow" compact="0" outline="0" multipleItemSelectionAllowed="1" showAll="0" sortType="ascending" defaultSubtotal="0">
      <items>
        <item x="620"/>
        <item x="619"/>
        <item x="618"/>
        <item x="617"/>
        <item x="616"/>
        <item x="615"/>
        <item x="614"/>
        <item x="613"/>
        <item x="612"/>
        <item x="611"/>
        <item x="610"/>
        <item x="609"/>
        <item x="608"/>
        <item x="607"/>
        <item x="606"/>
        <item x="605"/>
        <item x="604"/>
        <item x="603"/>
        <item x="602"/>
        <item x="601"/>
        <item x="600"/>
        <item x="599"/>
        <item x="598"/>
        <item x="597"/>
        <item x="596"/>
        <item x="595"/>
        <item x="594"/>
        <item x="593"/>
        <item x="592"/>
        <item x="591"/>
        <item x="590"/>
        <item x="589"/>
        <item x="588"/>
        <item x="587"/>
        <item x="586"/>
        <item x="585"/>
        <item x="584"/>
        <item x="583"/>
        <item x="582"/>
        <item x="581"/>
        <item x="580"/>
        <item x="579"/>
        <item x="578"/>
        <item x="577"/>
        <item x="576"/>
        <item x="575"/>
        <item x="574"/>
        <item x="573"/>
        <item x="572"/>
        <item x="571"/>
        <item x="570"/>
        <item x="569"/>
        <item x="568"/>
        <item x="567"/>
        <item x="566"/>
        <item x="565"/>
        <item x="564"/>
        <item x="563"/>
        <item x="562"/>
        <item x="561"/>
        <item x="560"/>
        <item x="559"/>
        <item x="558"/>
        <item x="557"/>
        <item x="556"/>
        <item x="555"/>
        <item x="554"/>
        <item x="553"/>
        <item x="552"/>
        <item x="551"/>
        <item x="550"/>
        <item x="549"/>
        <item x="548"/>
        <item x="547"/>
        <item x="546"/>
        <item x="545"/>
        <item x="544"/>
        <item x="543"/>
        <item x="542"/>
        <item x="541"/>
        <item x="540"/>
        <item x="539"/>
        <item x="538"/>
        <item x="537"/>
        <item x="536"/>
        <item x="535"/>
        <item x="534"/>
        <item x="533"/>
        <item x="532"/>
        <item x="531"/>
        <item x="530"/>
        <item x="529"/>
        <item x="528"/>
        <item x="527"/>
        <item x="526"/>
        <item x="525"/>
        <item x="524"/>
        <item x="523"/>
        <item x="522"/>
        <item x="521"/>
        <item x="520"/>
        <item x="519"/>
        <item x="518"/>
        <item x="517"/>
        <item x="516"/>
        <item x="515"/>
        <item x="514"/>
        <item x="513"/>
        <item x="512"/>
        <item x="511"/>
        <item x="510"/>
        <item x="509"/>
        <item x="508"/>
        <item x="507"/>
        <item x="506"/>
        <item x="505"/>
        <item x="504"/>
        <item x="503"/>
        <item x="502"/>
        <item x="501"/>
        <item x="500"/>
        <item x="499"/>
        <item x="498"/>
        <item x="497"/>
        <item x="496"/>
        <item x="495"/>
        <item x="494"/>
        <item x="493"/>
        <item x="492"/>
        <item x="491"/>
        <item x="490"/>
        <item x="489"/>
        <item x="488"/>
        <item x="487"/>
        <item x="486"/>
        <item x="485"/>
        <item x="484"/>
        <item x="483"/>
        <item x="482"/>
        <item x="481"/>
        <item x="480"/>
        <item x="479"/>
        <item x="478"/>
        <item x="477"/>
        <item x="476"/>
        <item x="475"/>
        <item x="474"/>
        <item x="473"/>
        <item x="472"/>
        <item x="471"/>
        <item x="470"/>
        <item x="469"/>
        <item x="468"/>
        <item x="467"/>
        <item x="466"/>
        <item x="465"/>
        <item x="464"/>
        <item x="463"/>
        <item x="462"/>
        <item x="461"/>
        <item x="460"/>
        <item x="459"/>
        <item x="458"/>
        <item x="457"/>
        <item x="456"/>
        <item x="455"/>
        <item x="454"/>
        <item x="453"/>
        <item x="452"/>
        <item x="451"/>
        <item x="450"/>
        <item x="449"/>
        <item x="448"/>
        <item x="447"/>
        <item x="446"/>
        <item x="445"/>
        <item x="444"/>
        <item x="443"/>
        <item x="442"/>
        <item x="441"/>
        <item x="440"/>
        <item x="439"/>
        <item x="438"/>
        <item x="437"/>
        <item x="436"/>
        <item x="435"/>
        <item x="434"/>
        <item x="433"/>
        <item x="432"/>
        <item x="431"/>
        <item x="430"/>
        <item x="429"/>
        <item x="428"/>
        <item x="427"/>
        <item x="426"/>
        <item x="425"/>
        <item x="424"/>
        <item x="423"/>
        <item x="422"/>
        <item x="421"/>
        <item x="420"/>
        <item x="419"/>
        <item x="418"/>
        <item x="417"/>
        <item x="416"/>
        <item x="415"/>
        <item x="414"/>
        <item x="413"/>
        <item x="412"/>
        <item x="411"/>
        <item x="410"/>
        <item x="409"/>
        <item x="408"/>
        <item x="407"/>
        <item x="406"/>
        <item x="405"/>
        <item x="404"/>
        <item x="403"/>
        <item x="402"/>
        <item x="401"/>
        <item x="400"/>
        <item x="399"/>
        <item x="398"/>
        <item x="397"/>
        <item x="396"/>
        <item x="395"/>
        <item x="394"/>
        <item x="393"/>
        <item x="392"/>
        <item x="391"/>
        <item x="390"/>
        <item x="389"/>
        <item x="388"/>
        <item x="387"/>
        <item x="386"/>
        <item x="385"/>
        <item x="384"/>
        <item x="383"/>
        <item x="382"/>
        <item x="381"/>
        <item x="380"/>
        <item x="379"/>
        <item x="378"/>
        <item x="377"/>
        <item x="376"/>
        <item x="375"/>
        <item x="374"/>
        <item x="373"/>
        <item x="372"/>
        <item x="371"/>
        <item x="370"/>
        <item x="369"/>
        <item x="368"/>
        <item x="367"/>
        <item x="366"/>
        <item x="365"/>
        <item x="364"/>
        <item x="363"/>
        <item x="362"/>
        <item x="361"/>
        <item x="360"/>
        <item x="359"/>
        <item x="358"/>
        <item x="357"/>
        <item x="356"/>
        <item x="355"/>
        <item x="354"/>
        <item x="353"/>
        <item x="352"/>
        <item x="351"/>
        <item x="350"/>
        <item x="349"/>
        <item x="348"/>
        <item x="347"/>
        <item x="346"/>
        <item x="345"/>
        <item x="344"/>
        <item x="343"/>
        <item x="342"/>
        <item x="341"/>
        <item x="340"/>
        <item x="339"/>
        <item x="338"/>
        <item x="337"/>
        <item x="336"/>
        <item x="335"/>
        <item x="334"/>
        <item x="333"/>
        <item x="332"/>
        <item x="331"/>
        <item x="330"/>
        <item x="329"/>
        <item x="328"/>
        <item x="327"/>
        <item x="326"/>
        <item x="325"/>
        <item x="324"/>
        <item x="323"/>
        <item x="322"/>
        <item x="321"/>
        <item x="320"/>
        <item x="319"/>
        <item x="318"/>
        <item x="317"/>
        <item x="316"/>
        <item x="315"/>
        <item x="314"/>
        <item x="313"/>
        <item x="312"/>
        <item x="311"/>
        <item x="310"/>
        <item x="309"/>
        <item x="308"/>
        <item x="307"/>
        <item x="306"/>
        <item x="305"/>
        <item x="304"/>
        <item x="303"/>
        <item x="302"/>
        <item x="301"/>
        <item x="300"/>
        <item x="299"/>
        <item x="298"/>
        <item x="297"/>
        <item x="296"/>
        <item x="295"/>
        <item x="294"/>
        <item x="293"/>
        <item x="292"/>
        <item x="291"/>
        <item x="290"/>
        <item x="289"/>
        <item x="288"/>
        <item x="287"/>
        <item x="286"/>
        <item x="285"/>
        <item x="284"/>
        <item x="283"/>
        <item x="282"/>
        <item x="281"/>
        <item x="280"/>
        <item x="279"/>
        <item x="278"/>
        <item x="277"/>
        <item x="276"/>
        <item x="275"/>
        <item x="274"/>
        <item x="273"/>
        <item x="272"/>
        <item x="271"/>
        <item x="270"/>
        <item x="269"/>
        <item x="268"/>
        <item x="267"/>
        <item x="266"/>
        <item x="265"/>
        <item x="264"/>
        <item x="263"/>
        <item x="262"/>
        <item x="261"/>
        <item x="260"/>
        <item x="259"/>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s>
    </pivotField>
    <pivotField name="Results Served From" compact="0" outline="0" multipleItemSelectionAllowed="1" showAll="0">
      <items>
        <item x="0"/>
        <item x="1"/>
        <item x="2"/>
        <item x="3"/>
        <item x="4"/>
        <item t="default"/>
      </items>
    </pivotField>
    <pivotField name="Context" axis="axisRow" compact="0" outline="0" multipleItemSelectionAllowed="1" showAll="0" sortType="ascending" defaultSubtotal="0">
      <items>
        <item x="37"/>
        <item x="609"/>
        <item x="608"/>
        <item x="601"/>
        <item x="594"/>
        <item x="363"/>
        <item x="275"/>
        <item x="273"/>
        <item x="272"/>
        <item x="242"/>
        <item x="238"/>
        <item x="157"/>
        <item x="15"/>
        <item x="586"/>
        <item x="578"/>
        <item x="584"/>
        <item x="577"/>
        <item x="576"/>
        <item x="575"/>
        <item x="583"/>
        <item x="574"/>
        <item x="582"/>
        <item x="581"/>
        <item x="573"/>
        <item x="580"/>
        <item x="711"/>
        <item x="14"/>
        <item x="531"/>
        <item x="526"/>
        <item x="524"/>
        <item x="456"/>
        <item x="455"/>
        <item x="448"/>
        <item x="454"/>
        <item x="453"/>
        <item x="449"/>
        <item x="447"/>
        <item x="446"/>
        <item x="445"/>
        <item x="451"/>
        <item x="450"/>
        <item x="452"/>
        <item x="412"/>
        <item x="409"/>
        <item x="375"/>
        <item x="373"/>
        <item x="362"/>
        <item x="295"/>
        <item x="294"/>
        <item x="291"/>
        <item x="285"/>
        <item x="213"/>
        <item x="277"/>
        <item x="276"/>
        <item x="645"/>
        <item x="652"/>
        <item x="239"/>
        <item x="214"/>
        <item x="215"/>
        <item x="176"/>
        <item x="104"/>
        <item x="143"/>
        <item x="142"/>
        <item x="139"/>
        <item x="137"/>
        <item x="136"/>
        <item x="138"/>
        <item x="109"/>
        <item x="110"/>
        <item x="107"/>
        <item x="106"/>
        <item x="105"/>
        <item x="707"/>
        <item x="92"/>
        <item x="93"/>
        <item x="76"/>
        <item x="79"/>
        <item x="607"/>
        <item x="606"/>
        <item x="604"/>
        <item x="603"/>
        <item x="600"/>
        <item x="599"/>
        <item x="597"/>
        <item x="596"/>
        <item x="372"/>
        <item x="593"/>
        <item x="591"/>
        <item x="589"/>
        <item x="579"/>
        <item x="590"/>
        <item x="588"/>
        <item x="587"/>
        <item x="571"/>
        <item x="661"/>
        <item x="572"/>
        <item x="570"/>
        <item x="569"/>
        <item x="568"/>
        <item x="567"/>
        <item x="566"/>
        <item x="559"/>
        <item x="558"/>
        <item x="565"/>
        <item x="683"/>
        <item x="561"/>
        <item x="557"/>
        <item x="562"/>
        <item x="348"/>
        <item x="689"/>
        <item x="556"/>
        <item x="670"/>
        <item x="666"/>
        <item x="555"/>
        <item x="563"/>
        <item x="346"/>
        <item x="554"/>
        <item x="553"/>
        <item x="235"/>
        <item x="560"/>
        <item x="551"/>
        <item x="552"/>
        <item x="41"/>
        <item x="550"/>
        <item x="564"/>
        <item x="549"/>
        <item x="548"/>
        <item x="547"/>
        <item x="546"/>
        <item x="681"/>
        <item x="545"/>
        <item x="543"/>
        <item x="542"/>
        <item x="541"/>
        <item x="540"/>
        <item x="525"/>
        <item x="537"/>
        <item x="320"/>
        <item x="408"/>
        <item x="536"/>
        <item x="529"/>
        <item x="646"/>
        <item x="534"/>
        <item x="533"/>
        <item x="535"/>
        <item x="532"/>
        <item x="530"/>
        <item x="399"/>
        <item x="528"/>
        <item x="527"/>
        <item x="523"/>
        <item x="522"/>
        <item x="521"/>
        <item x="520"/>
        <item x="519"/>
        <item x="518"/>
        <item x="516"/>
        <item x="515"/>
        <item x="636"/>
        <item x="513"/>
        <item x="512"/>
        <item x="637"/>
        <item x="206"/>
        <item x="187"/>
        <item x="514"/>
        <item x="156"/>
        <item x="511"/>
        <item x="510"/>
        <item x="509"/>
        <item x="508"/>
        <item x="507"/>
        <item x="682"/>
        <item x="506"/>
        <item x="505"/>
        <item x="504"/>
        <item x="503"/>
        <item x="627"/>
        <item x="502"/>
        <item x="501"/>
        <item x="500"/>
        <item x="499"/>
        <item x="498"/>
        <item x="345"/>
        <item x="497"/>
        <item x="496"/>
        <item x="495"/>
        <item x="494"/>
        <item x="493"/>
        <item x="492"/>
        <item x="491"/>
        <item x="398"/>
        <item x="397"/>
        <item x="490"/>
        <item x="489"/>
        <item x="488"/>
        <item x="487"/>
        <item x="486"/>
        <item x="485"/>
        <item x="484"/>
        <item x="483"/>
        <item x="481"/>
        <item x="480"/>
        <item x="478"/>
        <item x="477"/>
        <item x="430"/>
        <item x="476"/>
        <item x="623"/>
        <item x="475"/>
        <item x="474"/>
        <item x="624"/>
        <item x="473"/>
        <item x="472"/>
        <item x="471"/>
        <item x="470"/>
        <item x="469"/>
        <item x="482"/>
        <item x="468"/>
        <item x="371"/>
        <item x="467"/>
        <item x="466"/>
        <item x="465"/>
        <item x="464"/>
        <item x="463"/>
        <item x="462"/>
        <item x="461"/>
        <item x="460"/>
        <item x="459"/>
        <item x="458"/>
        <item x="457"/>
        <item x="684"/>
        <item x="274"/>
        <item x="444"/>
        <item x="685"/>
        <item x="690"/>
        <item x="686"/>
        <item x="442"/>
        <item x="677"/>
        <item x="441"/>
        <item x="655"/>
        <item x="443"/>
        <item x="407"/>
        <item x="440"/>
        <item x="439"/>
        <item x="438"/>
        <item x="437"/>
        <item x="436"/>
        <item x="435"/>
        <item x="434"/>
        <item x="687"/>
        <item x="433"/>
        <item x="432"/>
        <item x="431"/>
        <item x="429"/>
        <item x="688"/>
        <item x="428"/>
        <item x="426"/>
        <item x="425"/>
        <item x="424"/>
        <item x="423"/>
        <item x="422"/>
        <item x="392"/>
        <item x="396"/>
        <item x="625"/>
        <item x="421"/>
        <item x="691"/>
        <item x="186"/>
        <item x="420"/>
        <item x="71"/>
        <item x="419"/>
        <item x="418"/>
        <item x="411"/>
        <item x="417"/>
        <item x="410"/>
        <item x="416"/>
        <item x="415"/>
        <item x="414"/>
        <item x="413"/>
        <item x="402"/>
        <item x="401"/>
        <item x="400"/>
        <item x="271"/>
        <item x="651"/>
        <item x="284"/>
        <item x="69"/>
        <item x="394"/>
        <item x="158"/>
        <item x="159"/>
        <item x="647"/>
        <item x="393"/>
        <item x="395"/>
        <item x="391"/>
        <item x="390"/>
        <item x="389"/>
        <item x="388"/>
        <item x="387"/>
        <item x="386"/>
        <item x="385"/>
        <item x="384"/>
        <item x="383"/>
        <item x="382"/>
        <item x="381"/>
        <item x="380"/>
        <item x="379"/>
        <item x="378"/>
        <item x="377"/>
        <item x="376"/>
        <item x="237"/>
        <item x="374"/>
        <item x="370"/>
        <item x="369"/>
        <item x="368"/>
        <item x="671"/>
        <item x="366"/>
        <item x="56"/>
        <item x="365"/>
        <item x="364"/>
        <item x="692"/>
        <item x="360"/>
        <item x="359"/>
        <item x="357"/>
        <item x="358"/>
        <item x="95"/>
        <item x="356"/>
        <item x="355"/>
        <item x="354"/>
        <item x="353"/>
        <item x="352"/>
        <item x="351"/>
        <item x="672"/>
        <item x="350"/>
        <item x="349"/>
        <item x="344"/>
        <item x="229"/>
        <item x="343"/>
        <item x="342"/>
        <item x="648"/>
        <item x="708"/>
        <item x="4"/>
        <item x="347"/>
        <item x="538"/>
        <item x="341"/>
        <item x="340"/>
        <item x="339"/>
        <item x="338"/>
        <item x="673"/>
        <item x="337"/>
        <item x="336"/>
        <item x="335"/>
        <item x="334"/>
        <item x="333"/>
        <item x="332"/>
        <item x="331"/>
        <item x="330"/>
        <item x="329"/>
        <item x="328"/>
        <item x="327"/>
        <item x="326"/>
        <item x="325"/>
        <item x="324"/>
        <item x="323"/>
        <item x="322"/>
        <item x="321"/>
        <item x="287"/>
        <item x="283"/>
        <item x="270"/>
        <item x="86"/>
        <item x="147"/>
        <item x="23"/>
        <item x="27"/>
        <item x="406"/>
        <item x="319"/>
        <item x="640"/>
        <item x="318"/>
        <item x="317"/>
        <item x="316"/>
        <item x="544"/>
        <item x="315"/>
        <item x="314"/>
        <item x="313"/>
        <item x="693"/>
        <item x="312"/>
        <item x="311"/>
        <item x="310"/>
        <item x="309"/>
        <item x="308"/>
        <item x="307"/>
        <item x="674"/>
        <item x="306"/>
        <item x="305"/>
        <item x="304"/>
        <item x="303"/>
        <item x="302"/>
        <item x="300"/>
        <item x="299"/>
        <item x="361"/>
        <item x="298"/>
        <item x="297"/>
        <item x="650"/>
        <item x="296"/>
        <item x="292"/>
        <item x="290"/>
        <item x="36"/>
        <item x="668"/>
        <item x="289"/>
        <item x="405"/>
        <item x="288"/>
        <item x="694"/>
        <item x="5"/>
        <item x="286"/>
        <item x="81"/>
        <item x="699"/>
        <item x="132"/>
        <item x="77"/>
        <item x="282"/>
        <item x="281"/>
        <item x="280"/>
        <item x="279"/>
        <item x="278"/>
        <item x="32"/>
        <item x="695"/>
        <item x="696"/>
        <item x="269"/>
        <item x="649"/>
        <item x="268"/>
        <item x="267"/>
        <item x="266"/>
        <item x="697"/>
        <item x="265"/>
        <item x="264"/>
        <item x="263"/>
        <item x="262"/>
        <item x="261"/>
        <item x="698"/>
        <item x="260"/>
        <item x="259"/>
        <item x="258"/>
        <item x="257"/>
        <item x="256"/>
        <item x="255"/>
        <item x="254"/>
        <item x="253"/>
        <item x="252"/>
        <item x="251"/>
        <item x="250"/>
        <item x="249"/>
        <item x="248"/>
        <item x="247"/>
        <item x="246"/>
        <item x="245"/>
        <item x="244"/>
        <item x="243"/>
        <item x="638"/>
        <item x="241"/>
        <item x="240"/>
        <item x="367"/>
        <item x="712"/>
        <item x="653"/>
        <item x="700"/>
        <item x="234"/>
        <item x="233"/>
        <item x="643"/>
        <item x="232"/>
        <item x="231"/>
        <item x="230"/>
        <item x="228"/>
        <item x="227"/>
        <item x="226"/>
        <item x="225"/>
        <item x="675"/>
        <item x="224"/>
        <item x="223"/>
        <item x="222"/>
        <item x="654"/>
        <item x="221"/>
        <item x="220"/>
        <item x="219"/>
        <item x="218"/>
        <item x="217"/>
        <item x="216"/>
        <item x="676"/>
        <item x="212"/>
        <item x="211"/>
        <item x="210"/>
        <item x="209"/>
        <item x="208"/>
        <item x="188"/>
        <item x="207"/>
        <item x="205"/>
        <item x="204"/>
        <item x="203"/>
        <item x="202"/>
        <item x="201"/>
        <item x="200"/>
        <item x="199"/>
        <item x="667"/>
        <item x="198"/>
        <item x="197"/>
        <item x="196"/>
        <item x="195"/>
        <item x="662"/>
        <item x="194"/>
        <item x="701"/>
        <item x="193"/>
        <item x="192"/>
        <item x="663"/>
        <item x="191"/>
        <item x="190"/>
        <item x="189"/>
        <item x="702"/>
        <item x="185"/>
        <item x="184"/>
        <item x="183"/>
        <item x="182"/>
        <item x="181"/>
        <item x="703"/>
        <item x="180"/>
        <item x="179"/>
        <item x="178"/>
        <item x="704"/>
        <item x="177"/>
        <item x="175"/>
        <item x="174"/>
        <item x="172"/>
        <item x="171"/>
        <item x="170"/>
        <item x="168"/>
        <item x="169"/>
        <item x="167"/>
        <item x="166"/>
        <item x="165"/>
        <item x="164"/>
        <item x="163"/>
        <item x="705"/>
        <item x="162"/>
        <item x="161"/>
        <item x="160"/>
        <item x="35"/>
        <item x="155"/>
        <item x="154"/>
        <item x="153"/>
        <item x="710"/>
        <item x="152"/>
        <item x="151"/>
        <item x="150"/>
        <item x="149"/>
        <item x="148"/>
        <item x="146"/>
        <item x="145"/>
        <item x="144"/>
        <item x="141"/>
        <item x="140"/>
        <item x="135"/>
        <item x="134"/>
        <item x="133"/>
        <item x="131"/>
        <item x="130"/>
        <item x="129"/>
        <item x="706"/>
        <item x="128"/>
        <item x="127"/>
        <item x="80"/>
        <item x="126"/>
        <item x="665"/>
        <item x="125"/>
        <item x="124"/>
        <item x="123"/>
        <item x="122"/>
        <item x="479"/>
        <item x="121"/>
        <item x="120"/>
        <item x="119"/>
        <item x="118"/>
        <item x="117"/>
        <item x="116"/>
        <item x="115"/>
        <item x="114"/>
        <item x="113"/>
        <item x="112"/>
        <item x="111"/>
        <item x="103"/>
        <item x="102"/>
        <item x="101"/>
        <item x="100"/>
        <item x="99"/>
        <item x="98"/>
        <item x="97"/>
        <item x="96"/>
        <item x="427"/>
        <item x="628"/>
        <item x="94"/>
        <item x="40"/>
        <item x="91"/>
        <item x="90"/>
        <item x="89"/>
        <item x="680"/>
        <item x="88"/>
        <item x="87"/>
        <item x="85"/>
        <item x="84"/>
        <item x="83"/>
        <item x="82"/>
        <item x="78"/>
        <item x="75"/>
        <item x="74"/>
        <item x="73"/>
        <item x="72"/>
        <item x="664"/>
        <item x="70"/>
        <item x="404"/>
        <item x="68"/>
        <item x="67"/>
        <item x="66"/>
        <item x="65"/>
        <item x="709"/>
        <item x="644"/>
        <item x="64"/>
        <item x="63"/>
        <item x="62"/>
        <item x="61"/>
        <item x="678"/>
        <item x="60"/>
        <item x="108"/>
        <item x="57"/>
        <item x="55"/>
        <item x="54"/>
        <item x="53"/>
        <item x="52"/>
        <item x="51"/>
        <item x="50"/>
        <item x="49"/>
        <item x="48"/>
        <item x="47"/>
        <item x="46"/>
        <item x="45"/>
        <item x="44"/>
        <item x="43"/>
        <item x="42"/>
        <item x="39"/>
        <item x="38"/>
        <item x="517"/>
        <item x="34"/>
        <item x="33"/>
        <item x="31"/>
        <item x="30"/>
        <item x="29"/>
        <item x="28"/>
        <item x="679"/>
        <item x="26"/>
        <item x="25"/>
        <item x="24"/>
        <item x="22"/>
        <item x="21"/>
        <item x="20"/>
        <item x="19"/>
        <item x="18"/>
        <item x="17"/>
        <item x="13"/>
        <item x="12"/>
        <item x="11"/>
        <item x="403"/>
        <item x="9"/>
        <item x="8"/>
        <item x="7"/>
        <item x="6"/>
        <item x="669"/>
        <item x="3"/>
        <item x="2"/>
        <item x="1"/>
        <item x="0"/>
        <item x="660"/>
        <item x="610"/>
        <item x="614"/>
        <item x="598"/>
        <item x="629"/>
        <item x="595"/>
        <item x="656"/>
        <item x="539"/>
        <item x="615"/>
        <item x="613"/>
        <item x="657"/>
        <item x="616"/>
        <item x="642"/>
        <item x="293"/>
        <item x="630"/>
        <item x="626"/>
        <item x="301"/>
        <item x="611"/>
        <item x="641"/>
        <item x="173"/>
        <item x="612"/>
        <item x="617"/>
        <item x="631"/>
        <item x="618"/>
        <item x="658"/>
        <item x="619"/>
        <item x="632"/>
        <item x="633"/>
        <item x="621"/>
        <item x="622"/>
        <item x="634"/>
        <item x="639"/>
        <item x="635"/>
        <item x="659"/>
        <item x="59"/>
        <item x="58"/>
        <item x="620"/>
        <item x="10"/>
        <item x="16"/>
        <item x="605"/>
        <item x="585"/>
        <item x="602"/>
        <item x="592"/>
        <item x="236"/>
      </items>
    </pivotField>
    <pivotField name="Non-contextual"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t="default"/>
      </items>
    </pivotField>
    <pivotField name="Graph Results" axis="axisRow" compact="0" outline="0" multipleItemSelectionAllowed="1" showAll="0" sortType="ascending" defaultSubtotal="0">
      <items>
        <item x="45"/>
        <item x="12"/>
        <item x="43"/>
        <item x="10"/>
        <item x="68"/>
        <item x="21"/>
        <item x="30"/>
        <item x="40"/>
        <item x="14"/>
        <item x="48"/>
        <item x="3"/>
        <item x="36"/>
        <item x="58"/>
        <item x="42"/>
        <item x="5"/>
        <item x="62"/>
        <item x="37"/>
        <item x="94"/>
        <item x="17"/>
        <item x="13"/>
        <item x="154"/>
        <item sd="0" x="100"/>
        <item x="75"/>
        <item x="59"/>
        <item x="19"/>
        <item x="4"/>
        <item x="18"/>
        <item x="190"/>
        <item x="166"/>
        <item x="110"/>
        <item x="128"/>
        <item x="220"/>
        <item x="172"/>
        <item x="86"/>
        <item x="92"/>
        <item x="0"/>
        <item x="195"/>
        <item x="129"/>
        <item x="84"/>
        <item x="25"/>
        <item x="265"/>
        <item x="35"/>
        <item x="54"/>
        <item x="82"/>
        <item x="141"/>
        <item x="99"/>
        <item x="51"/>
        <item x="142"/>
        <item x="60"/>
        <item x="34"/>
        <item x="165"/>
        <item x="179"/>
        <item x="108"/>
        <item x="144"/>
        <item x="105"/>
        <item x="20"/>
        <item x="168"/>
        <item x="23"/>
        <item x="28"/>
        <item x="169"/>
        <item x="214"/>
        <item x="143"/>
        <item x="66"/>
        <item x="140"/>
        <item x="107"/>
        <item x="118"/>
        <item x="201"/>
        <item x="248"/>
        <item x="130"/>
        <item x="122"/>
        <item x="127"/>
        <item x="259"/>
        <item x="132"/>
        <item x="175"/>
        <item x="38"/>
        <item x="88"/>
        <item x="7"/>
        <item x="156"/>
        <item x="65"/>
        <item x="243"/>
        <item x="255"/>
        <item x="250"/>
        <item x="261"/>
        <item x="244"/>
        <item x="257"/>
        <item x="117"/>
        <item x="44"/>
        <item x="150"/>
        <item x="162"/>
        <item x="115"/>
        <item x="57"/>
        <item x="52"/>
        <item x="74"/>
        <item x="241"/>
        <item x="181"/>
        <item x="26"/>
        <item x="182"/>
        <item x="116"/>
        <item x="254"/>
        <item x="91"/>
        <item x="204"/>
        <item x="22"/>
        <item x="135"/>
        <item x="155"/>
        <item x="184"/>
        <item x="170"/>
        <item x="221"/>
        <item x="238"/>
        <item x="174"/>
        <item x="219"/>
        <item x="164"/>
        <item x="198"/>
        <item x="106"/>
        <item x="136"/>
        <item x="251"/>
        <item x="16"/>
        <item x="126"/>
        <item x="61"/>
        <item x="112"/>
        <item x="113"/>
        <item x="253"/>
        <item x="171"/>
        <item x="240"/>
        <item x="202"/>
        <item x="233"/>
        <item x="102"/>
        <item x="239"/>
        <item x="211"/>
        <item x="218"/>
        <item x="131"/>
        <item x="194"/>
        <item x="41"/>
        <item x="120"/>
        <item x="262"/>
        <item x="39"/>
        <item x="152"/>
        <item x="183"/>
        <item x="125"/>
        <item x="216"/>
        <item x="6"/>
        <item x="15"/>
        <item x="134"/>
        <item x="33"/>
        <item x="260"/>
        <item x="96"/>
        <item x="97"/>
        <item x="72"/>
        <item x="185"/>
        <item x="247"/>
        <item x="167"/>
        <item x="139"/>
        <item x="53"/>
        <item x="176"/>
        <item x="71"/>
        <item x="226"/>
        <item x="79"/>
        <item x="158"/>
        <item x="256"/>
        <item x="228"/>
        <item x="80"/>
        <item x="27"/>
        <item x="249"/>
        <item x="1"/>
        <item x="227"/>
        <item x="93"/>
        <item x="109"/>
        <item x="264"/>
        <item x="114"/>
        <item x="77"/>
        <item x="63"/>
        <item x="64"/>
        <item x="263"/>
        <item x="180"/>
        <item x="101"/>
        <item x="225"/>
        <item x="215"/>
        <item x="90"/>
        <item x="145"/>
        <item x="83"/>
        <item x="29"/>
        <item x="199"/>
        <item x="49"/>
        <item x="200"/>
        <item x="163"/>
        <item x="121"/>
        <item x="246"/>
        <item x="242"/>
        <item x="189"/>
        <item x="70"/>
        <item x="258"/>
        <item x="237"/>
        <item x="236"/>
        <item x="9"/>
        <item x="159"/>
        <item x="161"/>
        <item x="192"/>
        <item x="151"/>
        <item x="193"/>
        <item x="191"/>
        <item x="157"/>
        <item x="2"/>
        <item x="217"/>
        <item x="103"/>
        <item x="78"/>
        <item x="207"/>
        <item x="231"/>
        <item x="50"/>
        <item x="153"/>
        <item x="8"/>
        <item x="133"/>
        <item x="252"/>
        <item x="111"/>
        <item x="123"/>
        <item x="186"/>
        <item x="196"/>
        <item x="223"/>
        <item x="229"/>
        <item x="230"/>
        <item x="146"/>
        <item x="147"/>
        <item x="148"/>
        <item x="222"/>
        <item x="210"/>
        <item x="89"/>
        <item x="76"/>
        <item x="56"/>
        <item x="149"/>
        <item x="46"/>
        <item x="47"/>
        <item x="24"/>
        <item x="212"/>
        <item x="69"/>
        <item x="203"/>
        <item x="85"/>
        <item x="95"/>
        <item x="119"/>
        <item x="31"/>
        <item x="32"/>
        <item x="209"/>
        <item x="11"/>
        <item x="138"/>
        <item x="73"/>
        <item x="205"/>
        <item x="206"/>
        <item x="187"/>
        <item x="104"/>
        <item x="173"/>
        <item x="55"/>
        <item x="81"/>
        <item x="87"/>
        <item x="197"/>
        <item x="224"/>
        <item x="213"/>
        <item x="160"/>
        <item x="98"/>
        <item x="235"/>
        <item x="208"/>
        <item x="137"/>
        <item x="177"/>
        <item x="178"/>
        <item x="234"/>
        <item x="188"/>
        <item x="245"/>
        <item x="67"/>
        <item x="232"/>
        <item x="124"/>
      </items>
    </pivotField>
    <pivotField name="Marklogic Results" axis="axisRow" compact="0" outline="0" multipleItemSelectionAllowed="1" showAll="0" sortType="ascending">
      <items>
        <item x="13"/>
        <item x="12"/>
        <item x="4"/>
        <item x="45"/>
        <item x="65"/>
        <item x="19"/>
        <item x="63"/>
        <item x="107"/>
        <item x="66"/>
        <item x="61"/>
        <item x="34"/>
        <item x="3"/>
        <item x="38"/>
        <item x="56"/>
        <item x="120"/>
        <item x="195"/>
        <item x="43"/>
        <item x="17"/>
        <item x="20"/>
        <item x="68"/>
        <item x="242"/>
        <item x="110"/>
        <item x="77"/>
        <item x="39"/>
        <item x="67"/>
        <item x="76"/>
        <item x="133"/>
        <item x="130"/>
        <item x="21"/>
        <item x="244"/>
        <item x="177"/>
        <item x="46"/>
        <item x="30"/>
        <item x="70"/>
        <item x="62"/>
        <item x="0"/>
        <item x="118"/>
        <item x="170"/>
        <item x="224"/>
        <item x="134"/>
        <item x="52"/>
        <item x="316"/>
        <item x="296"/>
        <item x="281"/>
        <item x="179"/>
        <item x="10"/>
        <item x="37"/>
        <item x="72"/>
        <item x="393"/>
        <item x="146"/>
        <item x="240"/>
        <item x="25"/>
        <item x="420"/>
        <item x="283"/>
        <item x="157"/>
        <item x="57"/>
        <item x="375"/>
        <item x="201"/>
        <item x="183"/>
        <item x="365"/>
        <item x="181"/>
        <item x="78"/>
        <item x="139"/>
        <item x="294"/>
        <item x="219"/>
        <item x="138"/>
        <item x="356"/>
        <item x="103"/>
        <item x="165"/>
        <item x="180"/>
        <item x="22"/>
        <item x="203"/>
        <item x="166"/>
        <item x="390"/>
        <item x="202"/>
        <item x="238"/>
        <item x="319"/>
        <item x="114"/>
        <item x="148"/>
        <item x="147"/>
        <item x="243"/>
        <item x="75"/>
        <item x="204"/>
        <item x="207"/>
        <item x="391"/>
        <item x="178"/>
        <item x="53"/>
        <item x="41"/>
        <item x="232"/>
        <item x="159"/>
        <item x="312"/>
        <item x="421"/>
        <item x="330"/>
        <item x="306"/>
        <item x="379"/>
        <item x="142"/>
        <item x="90"/>
        <item x="91"/>
        <item x="293"/>
        <item x="167"/>
        <item x="135"/>
        <item x="141"/>
        <item x="14"/>
        <item x="198"/>
        <item x="376"/>
        <item x="175"/>
        <item x="407"/>
        <item x="23"/>
        <item x="288"/>
        <item x="160"/>
        <item x="172"/>
        <item x="394"/>
        <item x="140"/>
        <item x="359"/>
        <item x="381"/>
        <item x="291"/>
        <item x="292"/>
        <item x="245"/>
        <item x="18"/>
        <item x="261"/>
        <item x="92"/>
        <item x="271"/>
        <item x="105"/>
        <item x="69"/>
        <item x="7"/>
        <item x="176"/>
        <item x="323"/>
        <item x="184"/>
        <item x="263"/>
        <item x="193"/>
        <item x="290"/>
        <item x="42"/>
        <item x="287"/>
        <item x="49"/>
        <item x="374"/>
        <item x="33"/>
        <item x="47"/>
        <item x="289"/>
        <item x="102"/>
        <item x="44"/>
        <item x="150"/>
        <item x="304"/>
        <item x="370"/>
        <item x="329"/>
        <item x="26"/>
        <item x="313"/>
        <item x="385"/>
        <item x="189"/>
        <item x="343"/>
        <item x="173"/>
        <item x="264"/>
        <item x="358"/>
        <item x="400"/>
        <item x="246"/>
        <item x="214"/>
        <item x="342"/>
        <item x="151"/>
        <item x="262"/>
        <item x="305"/>
        <item x="392"/>
        <item x="406"/>
        <item x="347"/>
        <item x="235"/>
        <item x="237"/>
        <item x="174"/>
        <item x="332"/>
        <item x="286"/>
        <item x="399"/>
        <item x="422"/>
        <item x="228"/>
        <item x="266"/>
        <item x="192"/>
        <item x="308"/>
        <item x="412"/>
        <item x="221"/>
        <item x="215"/>
        <item x="205"/>
        <item x="303"/>
        <item x="101"/>
        <item x="278"/>
        <item x="96"/>
        <item x="88"/>
        <item x="415"/>
        <item x="355"/>
        <item x="368"/>
        <item x="48"/>
        <item x="74"/>
        <item x="424"/>
        <item x="402"/>
        <item x="395"/>
        <item x="208"/>
        <item x="155"/>
        <item x="331"/>
        <item x="302"/>
        <item x="363"/>
        <item x="1"/>
        <item x="398"/>
        <item x="27"/>
        <item x="84"/>
        <item x="85"/>
        <item x="213"/>
        <item x="154"/>
        <item x="196"/>
        <item x="241"/>
        <item x="5"/>
        <item x="396"/>
        <item x="300"/>
        <item x="191"/>
        <item x="227"/>
        <item x="217"/>
        <item x="282"/>
        <item x="299"/>
        <item x="28"/>
        <item x="222"/>
        <item x="327"/>
        <item x="106"/>
        <item x="378"/>
        <item x="341"/>
        <item x="267"/>
        <item x="171"/>
        <item x="206"/>
        <item x="54"/>
        <item x="131"/>
        <item x="158"/>
        <item x="409"/>
        <item x="86"/>
        <item x="226"/>
        <item x="87"/>
        <item x="352"/>
        <item x="119"/>
        <item x="411"/>
        <item x="225"/>
        <item x="277"/>
        <item x="325"/>
        <item x="273"/>
        <item x="265"/>
        <item x="2"/>
        <item x="100"/>
        <item x="348"/>
        <item x="349"/>
        <item x="326"/>
        <item x="284"/>
        <item x="405"/>
        <item x="194"/>
        <item x="426"/>
        <item x="123"/>
        <item x="377"/>
        <item x="268"/>
        <item x="115"/>
        <item x="185"/>
        <item x="285"/>
        <item x="236"/>
        <item x="414"/>
        <item x="117"/>
        <item x="428"/>
        <item x="71"/>
        <item x="328"/>
        <item x="55"/>
        <item x="29"/>
        <item x="371"/>
        <item x="116"/>
        <item x="297"/>
        <item x="322"/>
        <item x="111"/>
        <item x="397"/>
        <item x="187"/>
        <item x="361"/>
        <item x="369"/>
        <item x="64"/>
        <item x="129"/>
        <item x="223"/>
        <item x="83"/>
        <item x="93"/>
        <item x="336"/>
        <item x="152"/>
        <item x="95"/>
        <item x="234"/>
        <item x="216"/>
        <item x="16"/>
        <item x="209"/>
        <item x="301"/>
        <item x="210"/>
        <item x="295"/>
        <item x="384"/>
        <item x="230"/>
        <item x="353"/>
        <item x="354"/>
        <item x="97"/>
        <item x="413"/>
        <item x="418"/>
        <item x="59"/>
        <item x="324"/>
        <item x="275"/>
        <item x="270"/>
        <item x="113"/>
        <item x="410"/>
        <item x="218"/>
        <item x="430"/>
        <item x="360"/>
        <item x="50"/>
        <item x="51"/>
        <item x="200"/>
        <item x="8"/>
        <item x="429"/>
        <item x="423"/>
        <item x="161"/>
        <item x="163"/>
        <item x="35"/>
        <item x="386"/>
        <item x="108"/>
        <item x="15"/>
        <item x="256"/>
        <item x="337"/>
        <item x="124"/>
        <item x="125"/>
        <item x="40"/>
        <item x="199"/>
        <item x="9"/>
        <item x="318"/>
        <item x="335"/>
        <item x="132"/>
        <item x="220"/>
        <item x="164"/>
        <item x="272"/>
        <item x="269"/>
        <item x="309"/>
        <item x="310"/>
        <item x="345"/>
        <item x="346"/>
        <item x="388"/>
        <item x="350"/>
        <item x="351"/>
        <item x="94"/>
        <item x="247"/>
        <item x="156"/>
        <item x="144"/>
        <item x="403"/>
        <item x="169"/>
        <item x="427"/>
        <item x="168"/>
        <item x="73"/>
        <item x="320"/>
        <item x="425"/>
        <item x="143"/>
        <item x="380"/>
        <item x="248"/>
        <item x="188"/>
        <item x="136"/>
        <item x="333"/>
        <item x="404"/>
        <item x="367"/>
        <item x="334"/>
        <item x="314"/>
        <item x="344"/>
        <item x="315"/>
        <item x="382"/>
        <item x="251"/>
        <item x="362"/>
        <item x="408"/>
        <item x="389"/>
        <item x="6"/>
        <item x="190"/>
        <item x="112"/>
        <item x="31"/>
        <item x="32"/>
        <item x="401"/>
        <item x="79"/>
        <item x="80"/>
        <item x="364"/>
        <item x="383"/>
        <item x="81"/>
        <item x="82"/>
        <item x="252"/>
        <item x="254"/>
        <item x="239"/>
        <item x="153"/>
        <item x="321"/>
        <item x="145"/>
        <item x="257"/>
        <item x="122"/>
        <item x="249"/>
        <item x="197"/>
        <item x="419"/>
        <item x="211"/>
        <item x="186"/>
        <item x="109"/>
        <item x="121"/>
        <item x="338"/>
        <item x="104"/>
        <item x="417"/>
        <item x="307"/>
        <item x="387"/>
        <item x="89"/>
        <item x="11"/>
        <item x="372"/>
        <item x="212"/>
        <item x="98"/>
        <item x="149"/>
        <item x="128"/>
        <item x="258"/>
        <item x="416"/>
        <item x="339"/>
        <item x="255"/>
        <item x="58"/>
        <item x="137"/>
        <item x="279"/>
        <item x="276"/>
        <item x="280"/>
        <item x="162"/>
        <item x="229"/>
        <item x="126"/>
        <item x="99"/>
        <item x="233"/>
        <item x="36"/>
        <item x="127"/>
        <item x="340"/>
        <item x="366"/>
        <item x="60"/>
        <item x="274"/>
        <item x="231"/>
        <item x="250"/>
        <item x="253"/>
        <item x="311"/>
        <item x="259"/>
        <item x="373"/>
        <item x="24"/>
        <item x="260"/>
        <item x="317"/>
        <item x="298"/>
        <item x="357"/>
        <item x="182"/>
        <item t="default"/>
      </items>
    </pivotField>
    <pivotField name="Total View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t="default"/>
      </items>
    </pivotField>
    <pivotField name="Unique View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t="default"/>
      </items>
    </pivotField>
    <pivotField name="Search Category" compact="0" outline="0" multipleItemSelectionAllowed="1" showAll="0">
      <items>
        <item x="0"/>
        <item x="1"/>
        <item x="2"/>
        <item x="3"/>
        <item t="default"/>
      </items>
    </pivotField>
    <pivotField name="URL"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t="default"/>
      </items>
    </pivotField>
    <pivotField name="Search Snippet Found?" compact="0" outline="0" multipleItemSelectionAllowed="1" showAll="0">
      <items>
        <item x="0"/>
        <item x="1"/>
        <item x="2"/>
        <item t="default"/>
      </items>
    </pivotField>
    <pivotField name="No data/ Synonym not mapped/ No Digital Data" compact="0" outline="0" multipleItemSelectionAllowed="1" showAll="0">
      <items>
        <item x="0"/>
        <item x="1"/>
        <item x="2"/>
        <item x="3"/>
        <item t="default"/>
      </items>
    </pivotField>
    <pivotField name="New URL" compact="0" outline="0" multipleItemSelectionAllowed="1" showAll="0">
      <items>
        <item x="0"/>
        <item x="1"/>
        <item x="2"/>
        <item x="3"/>
        <item x="4"/>
        <item x="5"/>
        <item x="6"/>
        <item x="7"/>
        <item x="8"/>
        <item x="9"/>
        <item x="10"/>
        <item x="11"/>
        <item x="12"/>
        <item x="13"/>
        <item x="14"/>
        <item x="15"/>
        <item x="16"/>
        <item x="17"/>
        <item x="18"/>
        <item x="19"/>
        <item x="20"/>
        <item t="default"/>
      </items>
    </pivotField>
  </pivotFields>
  <rowFields>
    <field x="2"/>
    <field x="1"/>
    <field x="3"/>
    <field x="5"/>
    <field x="7"/>
    <field x="8"/>
  </rowFields>
  <pivotTableStyleInfo name="Google Sheets Pivot Table Style" showRowHeaders="1" showColHeaders="1" showLastColumn="1"/>
</pivotTableDefinition>
</file>

<file path=xl/worksheets/_rels/sheet1.xml.rels><?xml version="1.0" encoding="UTF-8" standalone="yes"?><Relationships xmlns="http://schemas.openxmlformats.org/package/2006/relationships"><Relationship Id="rId40" Type="http://schemas.openxmlformats.org/officeDocument/2006/relationships/hyperlink" Target="https://materials.springer.com/search?searchTerm=isobaric+expansivity&amp;propertyFacet=" TargetMode="External"/><Relationship Id="rId190" Type="http://schemas.openxmlformats.org/officeDocument/2006/relationships/hyperlink" Target="https://materials.springer.com/search?searchTerm=water&amp;propertyFacet=" TargetMode="External"/><Relationship Id="rId42" Type="http://schemas.openxmlformats.org/officeDocument/2006/relationships/hyperlink" Target="https://materials.springer.com/search?searchTerm=speed+of+sound+Trichloromethane&amp;propertyFacet=" TargetMode="External"/><Relationship Id="rId41" Type="http://schemas.openxmlformats.org/officeDocument/2006/relationships/hyperlink" Target="https://materials.springer.com/search?searchTerm=pdpz+adsorption&amp;propertyFacet=" TargetMode="External"/><Relationship Id="rId44" Type="http://schemas.openxmlformats.org/officeDocument/2006/relationships/hyperlink" Target="https://materials.springer.com/ads/docs/ads000010" TargetMode="External"/><Relationship Id="rId194" Type="http://schemas.openxmlformats.org/officeDocument/2006/relationships/hyperlink" Target="https://materials.springer.com/substanceprofile/docs/smsid_yvorklrejgxcffji" TargetMode="External"/><Relationship Id="rId43" Type="http://schemas.openxmlformats.org/officeDocument/2006/relationships/hyperlink" Target="https://materials.springer.com/search?searchTerm=zif-8+methane+adsorption&amp;propertyFacet=" TargetMode="External"/><Relationship Id="rId193" Type="http://schemas.openxmlformats.org/officeDocument/2006/relationships/hyperlink" Target="https://materials.springer.com/substanceprofile/docs/smsid_beshowsuiefthpjw" TargetMode="External"/><Relationship Id="rId46" Type="http://schemas.openxmlformats.org/officeDocument/2006/relationships/hyperlink" Target="https://materials.springer.com/corrosion/search?term=Gray+cast+iron&amp;matId=stuff_788e7ea22673b548c71b1f8f63e150c5&amp;envId=" TargetMode="External"/><Relationship Id="rId192" Type="http://schemas.openxmlformats.org/officeDocument/2006/relationships/hyperlink" Target="https://materials.springer.com/springer-materials-interactive-properties" TargetMode="External"/><Relationship Id="rId45" Type="http://schemas.openxmlformats.org/officeDocument/2006/relationships/hyperlink" Target="https://materials.springer.com/bp/docs/978-3-540-45312-3" TargetMode="External"/><Relationship Id="rId191" Type="http://schemas.openxmlformats.org/officeDocument/2006/relationships/hyperlink" Target="https://materials.springer.com/search?searchTerm=zeolite-clay+material&amp;propertyFacet=" TargetMode="External"/><Relationship Id="rId48" Type="http://schemas.openxmlformats.org/officeDocument/2006/relationships/hyperlink" Target="https://materials.springer.com/interactive/overview/nmr?substanceId=skm:RWHFJDALSYTLYYTC&amp;propertyId=PhysProp-maqiu0f43autsuaf8njib6kru1hju3i4%22%22" TargetMode="External"/><Relationship Id="rId187" Type="http://schemas.openxmlformats.org/officeDocument/2006/relationships/hyperlink" Target="https://materials.springer.com/search?searchTerm=thiirane+1,1-dioxide&amp;propertyFacet=" TargetMode="External"/><Relationship Id="rId47" Type="http://schemas.openxmlformats.org/officeDocument/2006/relationships/hyperlink" Target="https://materials.springer.com/corrosion/search?term=Gray+cast+iron+Seawater&amp;matId=stuff_788e7ea22673b548c71b1f8f63e150c5&amp;envId=stuff_d29c9d2df34b32f022f2ce03e5b811da" TargetMode="External"/><Relationship Id="rId186" Type="http://schemas.openxmlformats.org/officeDocument/2006/relationships/hyperlink" Target="https://materials.springer.com/search?searchTerm=thiirane+1-oxide&amp;propertyFacet=" TargetMode="External"/><Relationship Id="rId185" Type="http://schemas.openxmlformats.org/officeDocument/2006/relationships/hyperlink" Target="https://materials.springer.com/search?searchTerm=thermal+conductivity+%3C+3&amp;propertyFacet=" TargetMode="External"/><Relationship Id="rId49" Type="http://schemas.openxmlformats.org/officeDocument/2006/relationships/hyperlink" Target="https://materials.springer.com/isp/crystallographic/docs/sd_1933594" TargetMode="External"/><Relationship Id="rId184" Type="http://schemas.openxmlformats.org/officeDocument/2006/relationships/hyperlink" Target="https://materials.springer.com/search?searchTerm=spin+relaxation+%3C3&amp;propertyFacet=" TargetMode="External"/><Relationship Id="rId189" Type="http://schemas.openxmlformats.org/officeDocument/2006/relationships/hyperlink" Target="https://materials.springer.com/search?searchTerm=tris%5B1,4-dihydro-2,3-pyrazinediselonato-_%C3%91%C3%89_Se2,_%C3%91%C3%89_Se3%5D-platinate+hexahydrate&amp;propertyFacet=" TargetMode="External"/><Relationship Id="rId188" Type="http://schemas.openxmlformats.org/officeDocument/2006/relationships/hyperlink" Target="https://materials.springer.com/search?searchTerm=thiirane+1,1-dioxide+chemical+shift&amp;propertyFacet=" TargetMode="External"/><Relationship Id="rId31" Type="http://schemas.openxmlformats.org/officeDocument/2006/relationships/hyperlink" Target="https://materials.springer.com/search?searchTerm=(H3O)4%5BNi6(pi3-O)2(pi2-OSC2H6)2(SO4)2(TATB)8/3%5D.4C2H6O.13H2O&amp;propertyFacet=" TargetMode="External"/><Relationship Id="rId30" Type="http://schemas.openxmlformats.org/officeDocument/2006/relationships/hyperlink" Target="https://materials.springer.com/newsarchive" TargetMode="External"/><Relationship Id="rId33" Type="http://schemas.openxmlformats.org/officeDocument/2006/relationships/hyperlink" Target="https://materials.springer.com/search?searchTerm=acetone&amp;propertyFacet=" TargetMode="External"/><Relationship Id="rId183" Type="http://schemas.openxmlformats.org/officeDocument/2006/relationships/hyperlink" Target="https://materials.springer.com/search?searchTerm=spin+relaxation&amp;propertyFacet=" TargetMode="External"/><Relationship Id="rId32" Type="http://schemas.openxmlformats.org/officeDocument/2006/relationships/hyperlink" Target="https://materials.springer.com/search?searchTerm=&amp;datasourceFacet=lb&amp;substanceId=" TargetMode="External"/><Relationship Id="rId182" Type="http://schemas.openxmlformats.org/officeDocument/2006/relationships/hyperlink" Target="https://materials.springer.com/search?searchTerm=spin+lifetime%3C4.5&amp;propertyFacet=" TargetMode="External"/><Relationship Id="rId35" Type="http://schemas.openxmlformats.org/officeDocument/2006/relationships/hyperlink" Target="https://materials.springer.com/search?searchTerm=acetylene+adsorption&amp;propertyFacet=%22%22" TargetMode="External"/><Relationship Id="rId181" Type="http://schemas.openxmlformats.org/officeDocument/2006/relationships/hyperlink" Target="https://materials.springer.com/search?searchTerm=specific+heat%3C+14.5&amp;propertyFacet=" TargetMode="External"/><Relationship Id="rId34" Type="http://schemas.openxmlformats.org/officeDocument/2006/relationships/hyperlink" Target="https://materials.springer.com/search?searchTerm=acetylene+acetone+adsorption&amp;propertyFacet=%22" TargetMode="External"/><Relationship Id="rId180" Type="http://schemas.openxmlformats.org/officeDocument/2006/relationships/hyperlink" Target="https://materials.springer.com/search?searchTerm=radiative+recombination+coefficient+%3E+0.0005223&amp;propertyFacet=" TargetMode="External"/><Relationship Id="rId37" Type="http://schemas.openxmlformats.org/officeDocument/2006/relationships/hyperlink" Target="https://materials.springer.com/search?searchTerm=adsorption+acetone+carbosieve+g&amp;propertyFacet=" TargetMode="External"/><Relationship Id="rId176" Type="http://schemas.openxmlformats.org/officeDocument/2006/relationships/hyperlink" Target="https://materials.springer.com/search?searchTerm=MSC-5A+(carbon+molecular+sieve)+adsorption+ethane&amp;propertyFacet=" TargetMode="External"/><Relationship Id="rId36" Type="http://schemas.openxmlformats.org/officeDocument/2006/relationships/hyperlink" Target="https://materials.springer.com/search?searchTerm=adsorption+%3E70&amp;propertyFacet=" TargetMode="External"/><Relationship Id="rId175" Type="http://schemas.openxmlformats.org/officeDocument/2006/relationships/hyperlink" Target="https://materials.springer.com/search?searchTerm=m-xylene+AC&amp;propertyFacet=" TargetMode="External"/><Relationship Id="rId39" Type="http://schemas.openxmlformats.org/officeDocument/2006/relationships/hyperlink" Target="https://materials.springer.com/search?searchTerm=carbosieve+g+silica+gel+adsorption&amp;propertyFacet=" TargetMode="External"/><Relationship Id="rId174" Type="http://schemas.openxmlformats.org/officeDocument/2006/relationships/hyperlink" Target="https://materials.springer.com/search?searchTerm=Lead%5B1-x%5D+Europium%5Bx%5D+Selenide&amp;propertyFacet=" TargetMode="External"/><Relationship Id="rId38" Type="http://schemas.openxmlformats.org/officeDocument/2006/relationships/hyperlink" Target="https://materials.springer.com/search?searchTerm=adsorption%3C+-2&amp;propertyFacet=" TargetMode="External"/><Relationship Id="rId173" Type="http://schemas.openxmlformats.org/officeDocument/2006/relationships/hyperlink" Target="https://materials.springer.com/search?searchTerm=lead(II)+sulfide%22&amp;propertyFacet=" TargetMode="External"/><Relationship Id="rId179" Type="http://schemas.openxmlformats.org/officeDocument/2006/relationships/hyperlink" Target="https://materials.springer.com/search?searchTerm=radiative+lifetime%3E0.00000000209790&amp;propertyFacet=" TargetMode="External"/><Relationship Id="rId178" Type="http://schemas.openxmlformats.org/officeDocument/2006/relationships/hyperlink" Target="https://materials.springer.com/search?searchTerm=potassium+cyanate&amp;propertyFacet=" TargetMode="External"/><Relationship Id="rId177" Type="http://schemas.openxmlformats.org/officeDocument/2006/relationships/hyperlink" Target="https://materials.springer.com/search?searchTerm=pcp-n+tio2&amp;propertyFacet=" TargetMode="External"/><Relationship Id="rId20" Type="http://schemas.openxmlformats.org/officeDocument/2006/relationships/hyperlink" Target="https://materials.springer.com/interactive/overview/adsorption?adsorbentId=smd:substance_07ca20f279ad871eedd8e54309d85d9b&amp;propertyId=PhysProp-on0143dkvo6tmf9qr4vrhcce5brus38h" TargetMode="External"/><Relationship Id="rId22" Type="http://schemas.openxmlformats.org/officeDocument/2006/relationships/hyperlink" Target="https://materials.springer.com/interactive/overview/adsorption?adsorbentId=smd:substance_5e9b8af8b648408b284b10a9e1cd7ba5&amp;adsorbentId=smd:substance_8d60828173ab22341a9fa10b36f93cb8" TargetMode="External"/><Relationship Id="rId21" Type="http://schemas.openxmlformats.org/officeDocument/2006/relationships/hyperlink" Target="https://materials.springer.com/interactive/overview/adsorption?adsorbentId=smd:substance_4401e6ea75f0875cf7e24ae9cf1a7bfd" TargetMode="External"/><Relationship Id="rId24" Type="http://schemas.openxmlformats.org/officeDocument/2006/relationships/hyperlink" Target="https://materials.springer.com/interactive/overview/adsorption?propertyId=PhysProp-on0143dkvo6tmf9qr4vrhcce5brus38h&amp;valueGreaterThan=70.0" TargetMode="External"/><Relationship Id="rId23" Type="http://schemas.openxmlformats.org/officeDocument/2006/relationships/hyperlink" Target="https://materials.springer.com/interactive/overview/adsorption?adsorbentId=smd:substance_9a914705e437d0ee8eeb36e39cfbe932" TargetMode="External"/><Relationship Id="rId26" Type="http://schemas.openxmlformats.org/officeDocument/2006/relationships/hyperlink" Target="https://materials.springer.com/isp/crystallographic/docs/sd_0553010" TargetMode="External"/><Relationship Id="rId25" Type="http://schemas.openxmlformats.org/officeDocument/2006/relationships/hyperlink" Target="https://materials.springer.com/interactive/overview/nmr?substanceId=smd:substance_b9afd5fca0228d4dc5c0094ed3ab788a" TargetMode="External"/><Relationship Id="rId28" Type="http://schemas.openxmlformats.org/officeDocument/2006/relationships/hyperlink" Target="https://materials.springer.com/lb/docs/sm_lbs_978-3-540-45285-0_978" TargetMode="External"/><Relationship Id="rId27" Type="http://schemas.openxmlformats.org/officeDocument/2006/relationships/hyperlink" Target="https://materials.springer.com/isp/phase-diagram/docs/c_1200260" TargetMode="External"/><Relationship Id="rId29" Type="http://schemas.openxmlformats.org/officeDocument/2006/relationships/hyperlink" Target="https://materials.springer.com/lb/docs/sm_lbs_978-3-662-54089-3_483" TargetMode="External"/><Relationship Id="rId11" Type="http://schemas.openxmlformats.org/officeDocument/2006/relationships/hyperlink" Target="https://materials.springer.com/search?searchTerm=methane+Fiber+Carbon+(activated+carbon+from+Toyobo+Co.,+sample+2)&amp;propertyFacet=" TargetMode="External"/><Relationship Id="rId10" Type="http://schemas.openxmlformats.org/officeDocument/2006/relationships/hyperlink" Target="https://materials.springer.com/interactive/overview/adsorption?propertyId=PhysProp-on0143dkvo6tmf9qr4vrhcce5brus38h&amp;valueLessThan=-2.0" TargetMode="External"/><Relationship Id="rId13" Type="http://schemas.openxmlformats.org/officeDocument/2006/relationships/hyperlink" Target="https://materials.springer.com/interactive/overview?substanceId=skm:MKVZGJPIINZZAIJX&amp;propertyId=PhysProp-mo537v6ltgp0i9fpnuj5ff7c05fvs0jl" TargetMode="External"/><Relationship Id="rId12" Type="http://schemas.openxmlformats.org/officeDocument/2006/relationships/hyperlink" Target="https://materials.springer.com/interactive/overview?propertyId=PhysProp-i7kkmdokhaebk4hkehrfra2rmhv4bqkg" TargetMode="External"/><Relationship Id="rId15" Type="http://schemas.openxmlformats.org/officeDocument/2006/relationships/hyperlink" Target="https://materials.springer.com/interactive/overview/adsorption?adsorbateId=skm:DAQRSEGSGRRWAAUV&amp;adsorbentId=smd:substance_5e9b8af8b648408b284b10a9e1cd7ba5" TargetMode="External"/><Relationship Id="rId198" Type="http://schemas.openxmlformats.org/officeDocument/2006/relationships/hyperlink" Target="https://materials.springer.com/search?searchTerm=mobility+%3E+-0.00004+cm2+V%C3%A4%C5%A1%C3%8D1+s%C3%A4%C5%A1%C3%8D1&amp;propertyFacet=" TargetMode="External"/><Relationship Id="rId14" Type="http://schemas.openxmlformats.org/officeDocument/2006/relationships/hyperlink" Target="https://materials.springer.com/interactive/overview/adsorption?adsorbateId=skm:DAQRSEGSGRRWAAUV" TargetMode="External"/><Relationship Id="rId197" Type="http://schemas.openxmlformats.org/officeDocument/2006/relationships/hyperlink" Target="https://materials.springer.com/search?searchTerm=Hall+mobility%3E+4+cm2+V%C5%A0_%C3%AA1+s%C5%A0_%C3%AA1&amp;propertyFacet=%22" TargetMode="External"/><Relationship Id="rId17" Type="http://schemas.openxmlformats.org/officeDocument/2006/relationships/hyperlink" Target="https://materials.springer.com/interactive/overview/adsorption?adsorbateId=skm:MWKKBGRFCNLLIGCF&amp;adsorbentId=smd:substance_e8e3ec82907b2b2981823ee316a208b0" TargetMode="External"/><Relationship Id="rId196" Type="http://schemas.openxmlformats.org/officeDocument/2006/relationships/hyperlink" Target="https://materials.springer.com/search?searchTerm=tris%5B1,4-dihydro-2,3-pyrazinediselonato-%C3%95%C3%93_Se2,%C3%95%C3%93_Se3%5D-platinate+hexahydrate&amp;propertyFacet=" TargetMode="External"/><Relationship Id="rId16" Type="http://schemas.openxmlformats.org/officeDocument/2006/relationships/hyperlink" Target="https://materials.springer.com/interactive/overview/adsorption?adsorbateId=skm:MWKKBGRFCNLLIGCF&amp;adsorbentId=smd:substance_29ce3ec90ac8f66c39a0413beba96fa4" TargetMode="External"/><Relationship Id="rId195" Type="http://schemas.openxmlformats.org/officeDocument/2006/relationships/hyperlink" Target="https://materials.springer.com/thermophysical/docs/ve0_c157c176" TargetMode="External"/><Relationship Id="rId19" Type="http://schemas.openxmlformats.org/officeDocument/2006/relationships/hyperlink" Target="https://materials.springer.com/interactive/overview/adsorption?adsorbateId=skm:YVORKLREJGXCFFJI&amp;propertyId=PhysProp-on0143dkvo6tmf9qr4vrhcce5brus38h" TargetMode="External"/><Relationship Id="rId18" Type="http://schemas.openxmlformats.org/officeDocument/2006/relationships/hyperlink" Target="https://materials.springer.com/interactive/overview/adsorption?adsorbateId=skm:YVORKLREJGXCFFJI&amp;adsorbateId=skm:DAQRSEGSGRRWAAUV" TargetMode="External"/><Relationship Id="rId199" Type="http://schemas.openxmlformats.org/officeDocument/2006/relationships/hyperlink" Target="https://materials.springer.com/search?searchTerm=mobility%3C+4cm2+V%C3%A4%C5%A1%C3%8D1+s%C3%A4%C5%A1%C3%8D1&amp;propertyFacet=" TargetMode="External"/><Relationship Id="rId84" Type="http://schemas.openxmlformats.org/officeDocument/2006/relationships/hyperlink" Target="https://materials.springer.com/interactive/overview?propertyId=PhysProp-64p5e3mfidu0pqg4gg93nmmktcn28plt" TargetMode="External"/><Relationship Id="rId83" Type="http://schemas.openxmlformats.org/officeDocument/2006/relationships/hyperlink" Target="https://materials.springer.com/interactive?systemId=32170&amp;propertyId=Adsorption" TargetMode="External"/><Relationship Id="rId86" Type="http://schemas.openxmlformats.org/officeDocument/2006/relationships/hyperlink" Target="https://materials.springer.com/interactive/overview?substanceId=skm:OPYSRKKLMFNJKQQV" TargetMode="External"/><Relationship Id="rId85" Type="http://schemas.openxmlformats.org/officeDocument/2006/relationships/hyperlink" Target="https://materials.springer.com/interactive/overview?substanceId=skm:CDQPHGNPEFYYOCWT" TargetMode="External"/><Relationship Id="rId88" Type="http://schemas.openxmlformats.org/officeDocument/2006/relationships/hyperlink" Target="https://materials.springer.com/interactive/overview/adsorption?adsorbateId=skm:CDQPHGNPEFYYOCWT&amp;adsorbentId=smd:substance_02065dc315c01cd23c2882113b87845a" TargetMode="External"/><Relationship Id="rId150" Type="http://schemas.openxmlformats.org/officeDocument/2006/relationships/hyperlink" Target="https://materials.springer.com/search?searchTerm=adsorption%3E+0.00321&amp;propertyFacet=" TargetMode="External"/><Relationship Id="rId87" Type="http://schemas.openxmlformats.org/officeDocument/2006/relationships/hyperlink" Target="https://materials.springer.com/interactive/overview?substanceId=skm:QPWDKOSCOPRVUOYG" TargetMode="External"/><Relationship Id="rId89" Type="http://schemas.openxmlformats.org/officeDocument/2006/relationships/hyperlink" Target="https://materials.springer.com/interactive/overview/adsorption?adsorbateId=skm:MGAAROSTLEJVDEUZ" TargetMode="External"/><Relationship Id="rId80" Type="http://schemas.openxmlformats.org/officeDocument/2006/relationships/hyperlink" Target="https://materials.springer.com/interactive?systemId=31904&amp;systemId=32170&amp;propertyId=Adsorption" TargetMode="External"/><Relationship Id="rId82" Type="http://schemas.openxmlformats.org/officeDocument/2006/relationships/hyperlink" Target="https://materials.springer.com/interactive?systemId=32128&amp;systemId=31935&amp;systemId=31778&amp;propertyId=Adsorption" TargetMode="External"/><Relationship Id="rId81" Type="http://schemas.openxmlformats.org/officeDocument/2006/relationships/hyperlink" Target="https://materials.springer.com/interactive?systemId=31935&amp;systemId=31778&amp;propertyId=Adsorption" TargetMode="External"/><Relationship Id="rId1" Type="http://schemas.openxmlformats.org/officeDocument/2006/relationships/comments" Target="../comments1.xml"/><Relationship Id="rId2" Type="http://schemas.openxmlformats.org/officeDocument/2006/relationships/hyperlink" Target="https://materials.springer.com/" TargetMode="External"/><Relationship Id="rId3" Type="http://schemas.openxmlformats.org/officeDocument/2006/relationships/hyperlink" Target="https://materials.springer.com/periodictable" TargetMode="External"/><Relationship Id="rId149" Type="http://schemas.openxmlformats.org/officeDocument/2006/relationships/hyperlink" Target="https://materials.springer.com/search?searchTerm=adsorption%3E+-0.0035&amp;propertyFacet=" TargetMode="External"/><Relationship Id="rId4" Type="http://schemas.openxmlformats.org/officeDocument/2006/relationships/hyperlink" Target="https://materials.springer.com/corrosion" TargetMode="External"/><Relationship Id="rId148" Type="http://schemas.openxmlformats.org/officeDocument/2006/relationships/hyperlink" Target="https://materials.springer.com/search?searchTerm=adsorption%3C12&amp;propertyFacet=" TargetMode="External"/><Relationship Id="rId9" Type="http://schemas.openxmlformats.org/officeDocument/2006/relationships/hyperlink" Target="https://materials.springer.com/ads/docs/ads000011" TargetMode="External"/><Relationship Id="rId143" Type="http://schemas.openxmlformats.org/officeDocument/2006/relationships/hyperlink" Target="https://materials.springer.com/search?searchTerm=adsorption+%3C+0.25&amp;propertyFacet=" TargetMode="External"/><Relationship Id="rId142" Type="http://schemas.openxmlformats.org/officeDocument/2006/relationships/hyperlink" Target="https://materials.springer.com/search?searchTerm=Adsorption+%3C-2&amp;propertyFacet=" TargetMode="External"/><Relationship Id="rId141" Type="http://schemas.openxmlformats.org/officeDocument/2006/relationships/hyperlink" Target="https://materials.springer.com/search?searchTerm=Activated+Graphite+(activated+graphite)+hydrogen+adsorption&amp;propertyFacet=" TargetMode="External"/><Relationship Id="rId140" Type="http://schemas.openxmlformats.org/officeDocument/2006/relationships/hyperlink" Target="https://materials.springer.com/search?searchTerm=11,12,13,14,15,16,17,18,29,30,31,32,33,34,35,36-hexadecahydro-10H,28H-tetrabenzo%5Bb,m,p,a1%5D%5B1,15,5,8,11,19,22,25%5Ddiselenahexaazacyclooctacosine+sulfate&amp;propertyFacet=" TargetMode="External"/><Relationship Id="rId5" Type="http://schemas.openxmlformats.org/officeDocument/2006/relationships/hyperlink" Target="https://materials.springer.com/interactive/overview/adsorption?propertyId=PhysProp-on0143dkvo6tmf9qr4vrhcce5brus38h" TargetMode="External"/><Relationship Id="rId147" Type="http://schemas.openxmlformats.org/officeDocument/2006/relationships/hyperlink" Target="https://materials.springer.com/search?searchTerm=Adsorption%3C+10&amp;propertyFacet=" TargetMode="External"/><Relationship Id="rId6" Type="http://schemas.openxmlformats.org/officeDocument/2006/relationships/hyperlink" Target="https://materials.springer.com/msi/phase-diagram/docs/sm_msi_r_10_023660_01_full_LnkDia5" TargetMode="External"/><Relationship Id="rId146" Type="http://schemas.openxmlformats.org/officeDocument/2006/relationships/hyperlink" Target="https://materials.springer.com/search?searchTerm=adsorption+%3E276&amp;propertyFacet=" TargetMode="External"/><Relationship Id="rId7" Type="http://schemas.openxmlformats.org/officeDocument/2006/relationships/hyperlink" Target="https://materials.springer.com/search?searchTerm=adsorption&amp;propertyFacet=%22%22" TargetMode="External"/><Relationship Id="rId145" Type="http://schemas.openxmlformats.org/officeDocument/2006/relationships/hyperlink" Target="https://materials.springer.com/search?searchTerm=adsorption+%3E0.000000000028422&amp;propertyFacet=" TargetMode="External"/><Relationship Id="rId8" Type="http://schemas.openxmlformats.org/officeDocument/2006/relationships/hyperlink" Target="https://materials.springer.com/msi/docs/sm_msi_r_10_010419_01=" TargetMode="External"/><Relationship Id="rId144" Type="http://schemas.openxmlformats.org/officeDocument/2006/relationships/hyperlink" Target="https://materials.springer.com/search?searchTerm=adsorption+%3E+-1&amp;propertyFacet=" TargetMode="External"/><Relationship Id="rId73" Type="http://schemas.openxmlformats.org/officeDocument/2006/relationships/hyperlink" Target="https://materials.springer.com/corrosion/search?term=Gray+cast+iron&amp;matId=stuff_788e7ea22673b548c71b1f8f63e150c5" TargetMode="External"/><Relationship Id="rId72" Type="http://schemas.openxmlformats.org/officeDocument/2006/relationships/hyperlink" Target="https://materials.springer.com/contact-us" TargetMode="External"/><Relationship Id="rId75" Type="http://schemas.openxmlformats.org/officeDocument/2006/relationships/hyperlink" Target="https://materials.springer.com/corrosion/search?term=Zr705+acetic+acid&amp;matId=&amp;envId=" TargetMode="External"/><Relationship Id="rId74" Type="http://schemas.openxmlformats.org/officeDocument/2006/relationships/hyperlink" Target="https://materials.springer.com/corrosion/search?term=Gray+cast+iron+Seawater&amp;matId=stuff_788e7ea22673b548c71b1f8f63e150c5&amp;envId=stuff_d29c9d2df34b32f022f2ce03e5b811da&amp;sortBy=rating&amp;sortOrder=asc" TargetMode="External"/><Relationship Id="rId77" Type="http://schemas.openxmlformats.org/officeDocument/2006/relationships/hyperlink" Target="https://materials.springer.com/interactive?systemId=195&amp;propertyId=Adsorption" TargetMode="External"/><Relationship Id="rId76" Type="http://schemas.openxmlformats.org/officeDocument/2006/relationships/hyperlink" Target="https://materials.springer.com/interactive?systemId=102&amp;propertyId=Adsorption" TargetMode="External"/><Relationship Id="rId79" Type="http://schemas.openxmlformats.org/officeDocument/2006/relationships/hyperlink" Target="https://materials.springer.com/interactive?systemId=31838&amp;systemId=31904&amp;systemId=32170&amp;propertyId=Adsorption" TargetMode="External"/><Relationship Id="rId78" Type="http://schemas.openxmlformats.org/officeDocument/2006/relationships/hyperlink" Target="https://materials.springer.com/interactive?systemId=31778&amp;propertyId=Adsorption" TargetMode="External"/><Relationship Id="rId71" Type="http://schemas.openxmlformats.org/officeDocument/2006/relationships/hyperlink" Target="https://materials.springer.com/bp/docs/978-3-540-37053-6" TargetMode="External"/><Relationship Id="rId70" Type="http://schemas.openxmlformats.org/officeDocument/2006/relationships/hyperlink" Target="https://materials.springer.com/bookshelf" TargetMode="External"/><Relationship Id="rId139" Type="http://schemas.openxmlformats.org/officeDocument/2006/relationships/hyperlink" Target="https://materials.springer.com/search?searchTerm=1,3,7-naphthalenetrisulfonic+acid+chemical+shift&amp;propertyFacet=" TargetMode="External"/><Relationship Id="rId138" Type="http://schemas.openxmlformats.org/officeDocument/2006/relationships/hyperlink" Target="https://materials.springer.com/search?searchTerm=1,1,1,2-tetrafluoroethane+(R-134a)&amp;propertyFacet=" TargetMode="External"/><Relationship Id="rId137" Type="http://schemas.openxmlformats.org/officeDocument/2006/relationships/hyperlink" Target="https://materials.springer.com/search?searchTerm=&amp;pageNumber=3&amp;autoRedirectTextSearch=false&amp;datasourceFacet=sm_ptd&amp;substanceId=" TargetMode="External"/><Relationship Id="rId132" Type="http://schemas.openxmlformats.org/officeDocument/2006/relationships/hyperlink" Target="https://materials.springer.com/search?searchTerm=&amp;pageNumber=2&amp;autoRedirectTextSearch=false&amp;datasourceFacet=sm_sub&amp;substanceId=" TargetMode="External"/><Relationship Id="rId131" Type="http://schemas.openxmlformats.org/officeDocument/2006/relationships/hyperlink" Target="https://materials.springer.com/search?searchTerm=&amp;pageNumber=2&amp;autoRedirectTextSearch=false&amp;datasourceFacet=sm_ptd&amp;substanceId=" TargetMode="External"/><Relationship Id="rId130" Type="http://schemas.openxmlformats.org/officeDocument/2006/relationships/hyperlink" Target="https://materials.springer.com/search?searchTerm=&amp;pageNumber=2&amp;autoRedirectTextSearch=false&amp;datasourceFacet=sm_msi&amp;substanceId=" TargetMode="External"/><Relationship Id="rId136" Type="http://schemas.openxmlformats.org/officeDocument/2006/relationships/hyperlink" Target="https://materials.springer.com/search?searchTerm=&amp;pageNumber=3&amp;autoRedirectTextSearch=false&amp;datasourceFacet=sm_msi&amp;substanceId=" TargetMode="External"/><Relationship Id="rId135" Type="http://schemas.openxmlformats.org/officeDocument/2006/relationships/hyperlink" Target="https://materials.springer.com/search?searchTerm=&amp;pageNumber=3&amp;autoRedirectTextSearch=false&amp;datasourceFacet=sm_isp&amp;substanceId=" TargetMode="External"/><Relationship Id="rId134" Type="http://schemas.openxmlformats.org/officeDocument/2006/relationships/hyperlink" Target="https://materials.springer.com/search?searchTerm=&amp;pageNumber=3&amp;autoRedirectTextSearch=false&amp;datasourceFacet=lb&amp;substanceId=" TargetMode="External"/><Relationship Id="rId133" Type="http://schemas.openxmlformats.org/officeDocument/2006/relationships/hyperlink" Target="https://materials.springer.com/search?searchTerm=&amp;pageNumber=2&amp;autoRedirectTextSearch=false&amp;datasourceFacet=sm_tpp&amp;substanceId=" TargetMode="External"/><Relationship Id="rId62" Type="http://schemas.openxmlformats.org/officeDocument/2006/relationships/hyperlink" Target="https://materials.springer.com/search?searchTerm=o3+chemical+Shift&amp;propertyFacet=" TargetMode="External"/><Relationship Id="rId61" Type="http://schemas.openxmlformats.org/officeDocument/2006/relationships/hyperlink" Target="https://materials.springer.com/search?searchTerm=lead(II)+sulfide&amp;propertyFacet=" TargetMode="External"/><Relationship Id="rId64" Type="http://schemas.openxmlformats.org/officeDocument/2006/relationships/hyperlink" Target="https://materials.springer.com/search?searchTerm=YbGa+Charge+Transfer+Coefficient&amp;propertyFacet=" TargetMode="External"/><Relationship Id="rId63" Type="http://schemas.openxmlformats.org/officeDocument/2006/relationships/hyperlink" Target="https://materials.springer.com/search?searchTerm=toluene&amp;propertyFacet=" TargetMode="External"/><Relationship Id="rId66" Type="http://schemas.openxmlformats.org/officeDocument/2006/relationships/hyperlink" Target="https://materials.springer.com/18b9d5735738450ab48d6f59e" TargetMode="External"/><Relationship Id="rId172" Type="http://schemas.openxmlformats.org/officeDocument/2006/relationships/hyperlink" Target="https://materials.springer.com/search?searchTerm=indium+nitride&amp;propertyFacet=" TargetMode="External"/><Relationship Id="rId65" Type="http://schemas.openxmlformats.org/officeDocument/2006/relationships/hyperlink" Target="https://materials.springer.com/thermophysical/docs/ve0_c53c159" TargetMode="External"/><Relationship Id="rId171" Type="http://schemas.openxmlformats.org/officeDocument/2006/relationships/hyperlink" Target="https://materials.springer.com/search?searchTerm=Hole+Mobility%3E+1450&amp;propertyFacet=" TargetMode="External"/><Relationship Id="rId68" Type="http://schemas.openxmlformats.org/officeDocument/2006/relationships/hyperlink" Target="https://materials.springer.com/ads/docs/ads000425" TargetMode="External"/><Relationship Id="rId170" Type="http://schemas.openxmlformats.org/officeDocument/2006/relationships/hyperlink" Target="https://materials.springer.com/search?searchTerm=gallium+arsenide+absorption+coefficient&amp;propertyFacet=" TargetMode="External"/><Relationship Id="rId67" Type="http://schemas.openxmlformats.org/officeDocument/2006/relationships/hyperlink" Target="https://materials.springer.com/ads/docs/ads00001188a" TargetMode="External"/><Relationship Id="rId60" Type="http://schemas.openxmlformats.org/officeDocument/2006/relationships/hyperlink" Target="https://materials.springer.com/search?searchTerm=Cr-Ge-Th&amp;propertyFacet=" TargetMode="External"/><Relationship Id="rId165" Type="http://schemas.openxmlformats.org/officeDocument/2006/relationships/hyperlink" Target="https://materials.springer.com/search?searchTerm=diethyl+carbonate+chemical+shift&amp;propertyFacet=" TargetMode="External"/><Relationship Id="rId69" Type="http://schemas.openxmlformats.org/officeDocument/2006/relationships/hyperlink" Target="https://materials.springer.com/ads/docs/ads000426" TargetMode="External"/><Relationship Id="rId164" Type="http://schemas.openxmlformats.org/officeDocument/2006/relationships/hyperlink" Target="https://materials.springer.com/search?searchTerm=diethyl+carbonate&amp;propertyFacet=" TargetMode="External"/><Relationship Id="rId163" Type="http://schemas.openxmlformats.org/officeDocument/2006/relationships/hyperlink" Target="https://materials.springer.com/search?searchTerm=dicyclohexylphosphinous+acid+1-methylethyl+ester&amp;propertyFacet=" TargetMode="External"/><Relationship Id="rId162" Type="http://schemas.openxmlformats.org/officeDocument/2006/relationships/hyperlink" Target="https://materials.springer.com/search?searchTerm=chemical+shift+%3E+420&amp;propertyFacet=" TargetMode="External"/><Relationship Id="rId169" Type="http://schemas.openxmlformats.org/officeDocument/2006/relationships/hyperlink" Target="https://materials.springer.com/search?searchTerm=gaas&amp;propertyFacet=" TargetMode="External"/><Relationship Id="rId168" Type="http://schemas.openxmlformats.org/officeDocument/2006/relationships/hyperlink" Target="https://materials.springer.com/search?searchTerm=Fiber+Carbon+(activated+carbon+from+Toyobo+Co.,+sample+2)+co2&amp;propertyFacet=" TargetMode="External"/><Relationship Id="rId167" Type="http://schemas.openxmlformats.org/officeDocument/2006/relationships/hyperlink" Target="https://materials.springer.com/search?searchTerm=ethylene+episulfide+chemical+shift&amp;propertyFacet=" TargetMode="External"/><Relationship Id="rId166" Type="http://schemas.openxmlformats.org/officeDocument/2006/relationships/hyperlink" Target="https://materials.springer.com/search?searchTerm=ethylene+episulfide&amp;propertyFacet=" TargetMode="External"/><Relationship Id="rId51" Type="http://schemas.openxmlformats.org/officeDocument/2006/relationships/hyperlink" Target="https://materials.springer.com/msi/literature/docs/sm_msi_l_60_023672_004" TargetMode="External"/><Relationship Id="rId50" Type="http://schemas.openxmlformats.org/officeDocument/2006/relationships/hyperlink" Target="https://materials.springer.com/msi/docs/sm_msi_r_10_023672_01" TargetMode="External"/><Relationship Id="rId53" Type="http://schemas.openxmlformats.org/officeDocument/2006/relationships/hyperlink" Target="https://materials.springer.com/search?searchTerm=(E)-ethyl%5B1-ethyl-2-(methoxydimethylsilyl)-1-propenyl%5Dborinic+acid+methyl+ester&amp;propertyFacet=" TargetMode="External"/><Relationship Id="rId52" Type="http://schemas.openxmlformats.org/officeDocument/2006/relationships/hyperlink" Target="https://materials.springer.com/msi/phase-diagram/docs/sm_msi_r_10_010419_01_full_LnkDia0" TargetMode="External"/><Relationship Id="rId55" Type="http://schemas.openxmlformats.org/officeDocument/2006/relationships/hyperlink" Target="https://materials.springer.com/search?searchTerm=13x&amp;propertyFacet=" TargetMode="External"/><Relationship Id="rId161" Type="http://schemas.openxmlformats.org/officeDocument/2006/relationships/hyperlink" Target="https://materials.springer.com/search?searchTerm=chemical+shift+%3E-0.000756&amp;propertyFacet=" TargetMode="External"/><Relationship Id="rId54" Type="http://schemas.openxmlformats.org/officeDocument/2006/relationships/hyperlink" Target="https://materials.springer.com/search?searchTerm=&amp;datasourceFacet=sm_msi&amp;substanceId=" TargetMode="External"/><Relationship Id="rId160" Type="http://schemas.openxmlformats.org/officeDocument/2006/relationships/hyperlink" Target="https://materials.springer.com/search?searchTerm=Chemical+shift+%3C-8&amp;propertyFacet=" TargetMode="External"/><Relationship Id="rId57" Type="http://schemas.openxmlformats.org/officeDocument/2006/relationships/hyperlink" Target="https://materials.springer.com/search?searchTerm=c6n10o14&amp;propertyFacet=" TargetMode="External"/><Relationship Id="rId56" Type="http://schemas.openxmlformats.org/officeDocument/2006/relationships/hyperlink" Target="https://materials.springer.com/search?searchTerm=Au-Er-Ga&amp;propertyFacet=" TargetMode="External"/><Relationship Id="rId159" Type="http://schemas.openxmlformats.org/officeDocument/2006/relationships/hyperlink" Target="https://materials.springer.com/search?searchTerm=chemical+shift+%3C-0.000756&amp;propertyFacet=" TargetMode="External"/><Relationship Id="rId59" Type="http://schemas.openxmlformats.org/officeDocument/2006/relationships/hyperlink" Target="https://materials.springer.com/search?searchTerm=Chemical+Shift+%3E405&amp;propertyFacet=" TargetMode="External"/><Relationship Id="rId154" Type="http://schemas.openxmlformats.org/officeDocument/2006/relationships/hyperlink" Target="https://materials.springer.com/search?searchTerm=benzene&amp;propertyFacet=" TargetMode="External"/><Relationship Id="rId58" Type="http://schemas.openxmlformats.org/officeDocument/2006/relationships/hyperlink" Target="https://materials.springer.com/search?searchTerm=chemical+shift+%3C+-10&amp;propertyFacet=" TargetMode="External"/><Relationship Id="rId153" Type="http://schemas.openxmlformats.org/officeDocument/2006/relationships/hyperlink" Target="https://materials.springer.com/search?searchTerm=Al4Bi2O9+electromagnetism+solid-state+physics&amp;propertyFacet=" TargetMode="External"/><Relationship Id="rId152" Type="http://schemas.openxmlformats.org/officeDocument/2006/relationships/hyperlink" Target="https://materials.springer.com/search?searchTerm=al+br+p+ternary+phase+diagram&amp;propertyFacet=" TargetMode="External"/><Relationship Id="rId151" Type="http://schemas.openxmlformats.org/officeDocument/2006/relationships/hyperlink" Target="https://materials.springer.com/search?searchTerm=adsorption%3E355&amp;propertyFacet=" TargetMode="External"/><Relationship Id="rId158" Type="http://schemas.openxmlformats.org/officeDocument/2006/relationships/hyperlink" Target="https://materials.springer.com/search?searchTerm=chemical+shift&amp;propertyFacet=" TargetMode="External"/><Relationship Id="rId157" Type="http://schemas.openxmlformats.org/officeDocument/2006/relationships/hyperlink" Target="https://materials.springer.com/search?searchTerm=carbon+dioxide+adsorption&amp;propertyFacet=" TargetMode="External"/><Relationship Id="rId156" Type="http://schemas.openxmlformats.org/officeDocument/2006/relationships/hyperlink" Target="https://materials.springer.com/search?searchTerm=c6h6+adsorption+zeolite-clay+material&amp;propertyFacet=" TargetMode="External"/><Relationship Id="rId155" Type="http://schemas.openxmlformats.org/officeDocument/2006/relationships/hyperlink" Target="https://materials.springer.com/search?searchTerm=c6h6+adsorption+zeolite-clay+material&amp;propertyFacet=" TargetMode="External"/><Relationship Id="rId107" Type="http://schemas.openxmlformats.org/officeDocument/2006/relationships/hyperlink" Target="https://materials.springer.com/interactive/overview/nmr?substanceId=smd:substance_be9e65e2878ec308578f45f92c72b076&amp;propertyId=PhysProp-maqiu0f43autsuaf8njib6kru1hju3i4" TargetMode="External"/><Relationship Id="rId106" Type="http://schemas.openxmlformats.org/officeDocument/2006/relationships/hyperlink" Target="https://materials.springer.com/interactive/overview/nmr?substanceId=smd:substance_aaba80caef401f2eb8969da8a2158b68" TargetMode="External"/><Relationship Id="rId105" Type="http://schemas.openxmlformats.org/officeDocument/2006/relationships/hyperlink" Target="https://materials.springer.com/interactive/overview/nmr?substanceId=smd:substance_88cecd5f7fe221dc2896ea013011eb8d" TargetMode="External"/><Relationship Id="rId104" Type="http://schemas.openxmlformats.org/officeDocument/2006/relationships/hyperlink" Target="https://materials.springer.com/interactive/overview/nmr?substanceId=smd:substance_4eaa1a30e2b4238539fcfac397da2494" TargetMode="External"/><Relationship Id="rId109" Type="http://schemas.openxmlformats.org/officeDocument/2006/relationships/hyperlink" Target="https://materials.springer.com/isp/crystallographic/docs/sd_0450439" TargetMode="External"/><Relationship Id="rId108" Type="http://schemas.openxmlformats.org/officeDocument/2006/relationships/hyperlink" Target="https://materials.springer.com/interactive/overview/nmr?substanceId=smd:substance_fb5b67d54edf6c24d7851bed3e89736a" TargetMode="External"/><Relationship Id="rId103" Type="http://schemas.openxmlformats.org/officeDocument/2006/relationships/hyperlink" Target="https://materials.springer.com/interactive/overview/nmr?substanceId=smd:substance_2acba09d22d8a05d74f51bd7fb97c002&amp;propertyId=PhysProp-maqiu0f43autsuaf8njib6kru1hju3i4" TargetMode="External"/><Relationship Id="rId102" Type="http://schemas.openxmlformats.org/officeDocument/2006/relationships/hyperlink" Target="https://materials.springer.com/interactive/overview/nmr?substanceId=smd:substance_299907446b8bd68e25aafd4a27b36183" TargetMode="External"/><Relationship Id="rId101" Type="http://schemas.openxmlformats.org/officeDocument/2006/relationships/hyperlink" Target="https://materials.springer.com/interactive/overview/nmr?substanceId=smd:substance_0758a1a3658f2bd3b6d381b3977b91fb" TargetMode="External"/><Relationship Id="rId100" Type="http://schemas.openxmlformats.org/officeDocument/2006/relationships/hyperlink" Target="https://materials.springer.com/interactive/overview/nmr?substanceId=skm:XABEJBDGJDSHSQLW" TargetMode="External"/><Relationship Id="rId129" Type="http://schemas.openxmlformats.org/officeDocument/2006/relationships/hyperlink" Target="https://materials.springer.com/search?searchTerm=&amp;pageNumber=2&amp;autoRedirectTextSearch=false&amp;datasourceFacet=sm_isp&amp;substanceId=" TargetMode="External"/><Relationship Id="rId128" Type="http://schemas.openxmlformats.org/officeDocument/2006/relationships/hyperlink" Target="https://materials.springer.com/search?searchTerm=&amp;pageNumber=2&amp;autoRedirectTextSearch=false&amp;datasourceFacet=lb&amp;substanceId=" TargetMode="External"/><Relationship Id="rId127" Type="http://schemas.openxmlformats.org/officeDocument/2006/relationships/hyperlink" Target="https://materials.springer.com/search?searchTerm=&amp;oldPageNumber=1&amp;totalNumberOfPages=5818&amp;autoRedirectTextSearch=false&amp;datasourceFacet=sm_sub&amp;substanceId=" TargetMode="External"/><Relationship Id="rId126" Type="http://schemas.openxmlformats.org/officeDocument/2006/relationships/hyperlink" Target="https://materials.springer.com/search?searchTerm=&amp;oldPageNumber=1&amp;totalNumberOfPages=4197&amp;autoRedirectTextSearch=false&amp;datasourceFacet=sm_msi&amp;datasourceFacet=sm_sub&amp;substanceId=" TargetMode="External"/><Relationship Id="rId121" Type="http://schemas.openxmlformats.org/officeDocument/2006/relationships/hyperlink" Target="https://materials.springer.com/search?searchTerm=&amp;datasourceFacet=sm_isp&amp;substanceId=" TargetMode="External"/><Relationship Id="rId120" Type="http://schemas.openxmlformats.org/officeDocument/2006/relationships/hyperlink" Target="https://materials.springer.com/search?searchTerm=(1'S,3'S,4'R,5'R,7'R)-4'-bromo-spiro%5B1,3-dioxolane-2,2'-tricyclo%5B3.3.1.13,7%5Ddecane%5D&amp;propertyFacet=" TargetMode="External"/><Relationship Id="rId125" Type="http://schemas.openxmlformats.org/officeDocument/2006/relationships/hyperlink" Target="https://materials.springer.com/search?searchTerm=&amp;oldPageNumber=1&amp;totalNumberOfPages=1622&amp;autoRedirectTextSearch=false&amp;datasourceFacet=sm_sub&amp;datasourceFacet=sm_msi&amp;substanceId=" TargetMode="External"/><Relationship Id="rId124" Type="http://schemas.openxmlformats.org/officeDocument/2006/relationships/hyperlink" Target="https://materials.springer.com/search?searchTerm=&amp;datasourceFacet=sm_tpp&amp;substanceId=" TargetMode="External"/><Relationship Id="rId123" Type="http://schemas.openxmlformats.org/officeDocument/2006/relationships/hyperlink" Target="https://materials.springer.com/search?searchTerm=&amp;datasourceFacet=sm_sub&amp;substanceId=" TargetMode="External"/><Relationship Id="rId122" Type="http://schemas.openxmlformats.org/officeDocument/2006/relationships/hyperlink" Target="https://materials.springer.com/search?searchTerm=&amp;datasourceFacet=sm_ptd&amp;substanceId=" TargetMode="External"/><Relationship Id="rId95" Type="http://schemas.openxmlformats.org/officeDocument/2006/relationships/hyperlink" Target="https://materials.springer.com/interactive/overview/nmr?propertyId=PhysProp-maqiu0f43autsuaf8njib6kru1hju3i4" TargetMode="External"/><Relationship Id="rId94" Type="http://schemas.openxmlformats.org/officeDocument/2006/relationships/hyperlink" Target="https://materials.springer.com/interactive/overview/adsorption?propertyId=PhysProp-on0143dkvo6tmf9qr4vrhcce5brus38h&amp;valueLessThan=0.25" TargetMode="External"/><Relationship Id="rId97" Type="http://schemas.openxmlformats.org/officeDocument/2006/relationships/hyperlink" Target="https://materials.springer.com/interactive/overview/nmr?propertyId=PhysProp-maqiu0f43autsuaf8njib6kru1hju3i4&amp;valueLessThan=-10.0" TargetMode="External"/><Relationship Id="rId96" Type="http://schemas.openxmlformats.org/officeDocument/2006/relationships/hyperlink" Target="https://materials.springer.com/interactive/overview/nmr?propertyId=PhysProp-maqiu0f43autsuaf8njib6kru1hju3i4&amp;valueGreaterThan=405.0" TargetMode="External"/><Relationship Id="rId99" Type="http://schemas.openxmlformats.org/officeDocument/2006/relationships/hyperlink" Target="https://materials.springer.com/interactive/overview/nmr?propertyId=PhysProp-maqiu0f43autsuaf8njib6kru1hju3i4&amp;valueLessThan=-7.56E-4" TargetMode="External"/><Relationship Id="rId98" Type="http://schemas.openxmlformats.org/officeDocument/2006/relationships/hyperlink" Target="https://materials.springer.com/interactive/overview/nmr?propertyId=PhysProp-maqiu0f43autsuaf8njib6kru1hju3i4&amp;valueLessThan=-1500.0" TargetMode="External"/><Relationship Id="rId91" Type="http://schemas.openxmlformats.org/officeDocument/2006/relationships/hyperlink" Target="https://materials.springer.com/interactive/overview/adsorption?propertyId=PhysProp-on0143dkvo6tmf9qr4vrhcce5brus38h&amp;valueGreaterThan=-0.0035" TargetMode="External"/><Relationship Id="rId90" Type="http://schemas.openxmlformats.org/officeDocument/2006/relationships/hyperlink" Target="https://materials.springer.com/interactive/overview/adsorption?adsorbateId=skm:YYIHQOZPJDCROGIX&amp;adsorbentId=smd:substance_0222190ef6da3e9d5fc581bfe198f8e4" TargetMode="External"/><Relationship Id="rId93" Type="http://schemas.openxmlformats.org/officeDocument/2006/relationships/hyperlink" Target="https://materials.springer.com/interactive/overview/adsorption?propertyId=PhysProp-on0143dkvo6tmf9qr4vrhcce5brus38h&amp;valueGreaterThan=2.8422E-11" TargetMode="External"/><Relationship Id="rId92" Type="http://schemas.openxmlformats.org/officeDocument/2006/relationships/hyperlink" Target="https://materials.springer.com/interactive/overview/adsorption?propertyId=PhysProp-on0143dkvo6tmf9qr4vrhcce5brus38h&amp;valueGreaterThan=-1.0" TargetMode="External"/><Relationship Id="rId118" Type="http://schemas.openxmlformats.org/officeDocument/2006/relationships/hyperlink" Target="https://materials.springer.com/search?searchTerm=(1-oxy-3-pyridinyl)carbamic+acid+methyl+ester+chemical+shift&amp;propertyFacet=" TargetMode="External"/><Relationship Id="rId117" Type="http://schemas.openxmlformats.org/officeDocument/2006/relationships/hyperlink" Target="https://materials.springer.com/polymerthermodynamics/docs/athas_0069" TargetMode="External"/><Relationship Id="rId116" Type="http://schemas.openxmlformats.org/officeDocument/2006/relationships/hyperlink" Target="https://materials.springer.com/polymerthermodynamics/docs/athas_0016" TargetMode="External"/><Relationship Id="rId115" Type="http://schemas.openxmlformats.org/officeDocument/2006/relationships/hyperlink" Target="https://materials.springer.com/msi/literature/docs/xsm_msi_l_60_053179_001" TargetMode="External"/><Relationship Id="rId119" Type="http://schemas.openxmlformats.org/officeDocument/2006/relationships/hyperlink" Target="https://materials.springer.com/search?searchTerm=(1-propen-1-ylsulfonyl)benzene&amp;propertyFacet=" TargetMode="External"/><Relationship Id="rId110" Type="http://schemas.openxmlformats.org/officeDocument/2006/relationships/hyperlink" Target="https://materials.springer.com/isp/crystallographic/docs/sd_1817280" TargetMode="External"/><Relationship Id="rId114" Type="http://schemas.openxmlformats.org/officeDocument/2006/relationships/hyperlink" Target="https://materials.springer.com/lb/docs/sm_nlb_978-3-540-77877-6_39" TargetMode="External"/><Relationship Id="rId113" Type="http://schemas.openxmlformats.org/officeDocument/2006/relationships/hyperlink" Target="https://materials.springer.com/lb/docs/sm_lbs_978-3-540-38203-4_34" TargetMode="External"/><Relationship Id="rId112" Type="http://schemas.openxmlformats.org/officeDocument/2006/relationships/hyperlink" Target="https://materials.springer.com/isp/physical-property/docs/ppp_d1de290c526619ee3e296dffe830d1ad" TargetMode="External"/><Relationship Id="rId111" Type="http://schemas.openxmlformats.org/officeDocument/2006/relationships/hyperlink" Target="https://materials.springer.com/isp/physical-property/docs/ppp_06390d6b656461b3dadb1965632996ec" TargetMode="External"/><Relationship Id="rId202" Type="http://schemas.openxmlformats.org/officeDocument/2006/relationships/vmlDrawing" Target="../drawings/vmlDrawing1.vml"/><Relationship Id="rId201" Type="http://schemas.openxmlformats.org/officeDocument/2006/relationships/drawing" Target="../drawings/drawing1.xml"/><Relationship Id="rId200" Type="http://schemas.openxmlformats.org/officeDocument/2006/relationships/hyperlink" Target="https://materials.springer.com/search?searchTerm=Hole+Mobility%3E+1450&amp;propertyFacet=" TargetMode="External"/></Relationships>
</file>

<file path=xl/worksheets/_rels/sheet10.xml.rels><?xml version="1.0" encoding="UTF-8" standalone="yes"?><Relationships xmlns="http://schemas.openxmlformats.org/package/2006/relationships"><Relationship Id="rId1" Type="http://schemas.openxmlformats.org/officeDocument/2006/relationships/pivotTable" Target="../pivotTables/pivotTable2.xml"/><Relationship Id="rId2"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pivotTable" Target="../pivotTables/pivotTable3.xml"/><Relationship Id="rId2"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pivotTable" Target="../pivotTables/pivotTable4.xml"/><Relationship Id="rId2"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40" Type="http://schemas.openxmlformats.org/officeDocument/2006/relationships/hyperlink" Target="https://materials.springer.com/search?searchTerm=thiirane+1,1-dioxide&amp;propertyFacet=" TargetMode="External"/><Relationship Id="rId190" Type="http://schemas.openxmlformats.org/officeDocument/2006/relationships/hyperlink" Target="https://materials.springer.com/search?searchTerm=water&amp;propertyFacet=" TargetMode="External"/><Relationship Id="rId42" Type="http://schemas.openxmlformats.org/officeDocument/2006/relationships/hyperlink" Target="https://materials.springer.com/textsearch?searchTerm=c_1200260&amp;propertyFacet=&amp;autoRedirectTextSearch=true" TargetMode="External"/><Relationship Id="rId41" Type="http://schemas.openxmlformats.org/officeDocument/2006/relationships/hyperlink" Target="https://materials.springer.com/search?searchTerm=zeolite-clay+material&amp;propertyFacet=" TargetMode="External"/><Relationship Id="rId44" Type="http://schemas.openxmlformats.org/officeDocument/2006/relationships/hyperlink" Target="https://materials.springer.com/interactive/overview?propertyId=PhysProp-k9uofvuenjho9e6utq8o3sreflirmffg" TargetMode="External"/><Relationship Id="rId194" Type="http://schemas.openxmlformats.org/officeDocument/2006/relationships/hyperlink" Target="https://materials.springer.com/textsearch?searchTerm=978-3-662-57960-2" TargetMode="External"/><Relationship Id="rId43" Type="http://schemas.openxmlformats.org/officeDocument/2006/relationships/hyperlink" Target="https://materials.springer.com/interactive/overview?propertyId=PhysProp-gf36ucj84jagkroeuo4fkd17cosc85lu&amp;valueLessThan=100.0" TargetMode="External"/><Relationship Id="rId193" Type="http://schemas.openxmlformats.org/officeDocument/2006/relationships/hyperlink" Target="https://materials.springer.com/substanceprofile/docs/smsid_beshowsuiefthpjw" TargetMode="External"/><Relationship Id="rId46" Type="http://schemas.openxmlformats.org/officeDocument/2006/relationships/hyperlink" Target="https://materials.springer.com/interactive/overview?substanceId=skm:QPWDKOSCOPRVUOYG" TargetMode="External"/><Relationship Id="rId192" Type="http://schemas.openxmlformats.org/officeDocument/2006/relationships/hyperlink" Target="https://materials.springer.com/springer-materials-interactive-properties" TargetMode="External"/><Relationship Id="rId45" Type="http://schemas.openxmlformats.org/officeDocument/2006/relationships/hyperlink" Target="https://materials.springer.com/interactive/overview?substanceId=skm:FLVTYCEEFWHJKVFW" TargetMode="External"/><Relationship Id="rId191" Type="http://schemas.openxmlformats.org/officeDocument/2006/relationships/hyperlink" Target="https://materials.springer.com/search?searchTerm=YbGa+Charge+Transfer+Coefficient&amp;propertyFacet=" TargetMode="External"/><Relationship Id="rId48" Type="http://schemas.openxmlformats.org/officeDocument/2006/relationships/hyperlink" Target="https://materials.springer.com/interactive/overview/adsorption?adsorbateId=skm:CDQPHGNPEFYYOCWT&amp;adsorbentId=smd:substance_02065dc315c01cd23c2882113b87845a" TargetMode="External"/><Relationship Id="rId187" Type="http://schemas.openxmlformats.org/officeDocument/2006/relationships/hyperlink" Target="https://materials.springer.com/search?searchTerm=pdpz+adsorption&amp;propertyFacet=" TargetMode="External"/><Relationship Id="rId47" Type="http://schemas.openxmlformats.org/officeDocument/2006/relationships/hyperlink" Target="https://materials.springer.com/interactive/overview?substanceId=skm:ULZSLKQAOAMWZQMF&amp;substanceId=skm:UATZAQFMZSWVNMAJ&amp;substanceId=skm:FLVTYCEEFWHJKVFW" TargetMode="External"/><Relationship Id="rId186" Type="http://schemas.openxmlformats.org/officeDocument/2006/relationships/hyperlink" Target="https://materials.springer.com/search?searchTerm=methane+ethane+butane+propane+decane+water+dynamic+viscosity&amp;propertyFacet=" TargetMode="External"/><Relationship Id="rId185" Type="http://schemas.openxmlformats.org/officeDocument/2006/relationships/hyperlink" Target="https://materials.springer.com/search?searchTerm=formaldehyde&amp;propertyFacet=" TargetMode="External"/><Relationship Id="rId49" Type="http://schemas.openxmlformats.org/officeDocument/2006/relationships/hyperlink" Target="https://materials.springer.com/interactive/overview/adsorption?adsorbateId=skm:YYIHQOZPJDCROGIX&amp;adsorbentId=smd:substance_0222190ef6da3e9d5fc581bfe198f8e4" TargetMode="External"/><Relationship Id="rId184" Type="http://schemas.openxmlformats.org/officeDocument/2006/relationships/hyperlink" Target="https://materials.springer.com/search?searchTerm=fe+co+o+al&amp;propertyFacet=" TargetMode="External"/><Relationship Id="rId189" Type="http://schemas.openxmlformats.org/officeDocument/2006/relationships/hyperlink" Target="https://materials.springer.com/search?searchTerm=surface+tension%3E+5&amp;propertyFacet=" TargetMode="External"/><Relationship Id="rId188" Type="http://schemas.openxmlformats.org/officeDocument/2006/relationships/hyperlink" Target="https://materials.springer.com/search?searchTerm=refractive+index&amp;propertyFacet=" TargetMode="External"/><Relationship Id="rId31" Type="http://schemas.openxmlformats.org/officeDocument/2006/relationships/hyperlink" Target="https://materials.springer.com/search?searchTerm=co2&amp;propertyFacet=" TargetMode="External"/><Relationship Id="rId30" Type="http://schemas.openxmlformats.org/officeDocument/2006/relationships/hyperlink" Target="https://materials.springer.com/search?searchTerm=chemical+shift+%3C+-10&amp;propertyFacet=" TargetMode="External"/><Relationship Id="rId33" Type="http://schemas.openxmlformats.org/officeDocument/2006/relationships/hyperlink" Target="https://materials.springer.com/search?searchTerm=ethylene+episulfide&amp;propertyFacet=" TargetMode="External"/><Relationship Id="rId183" Type="http://schemas.openxmlformats.org/officeDocument/2006/relationships/hyperlink" Target="https://materials.springer.com/search?searchTerm=density+of+states&amp;propertyFacet=" TargetMode="External"/><Relationship Id="rId32" Type="http://schemas.openxmlformats.org/officeDocument/2006/relationships/hyperlink" Target="https://materials.springer.com/search?searchTerm=diethyl+carbonate&amp;propertyFacet=" TargetMode="External"/><Relationship Id="rId182" Type="http://schemas.openxmlformats.org/officeDocument/2006/relationships/hyperlink" Target="https://materials.springer.com/search?searchTerm=cadmium+selenide+electron+g-factor&amp;propertyFacet=" TargetMode="External"/><Relationship Id="rId35" Type="http://schemas.openxmlformats.org/officeDocument/2006/relationships/hyperlink" Target="https://materials.springer.com/search?searchTerm=nitrogen+hydrogen&amp;propertyFacet=" TargetMode="External"/><Relationship Id="rId181" Type="http://schemas.openxmlformats.org/officeDocument/2006/relationships/hyperlink" Target="https://materials.springer.com/search?searchTerm=band+gap&amp;propertyFacet=" TargetMode="External"/><Relationship Id="rId34" Type="http://schemas.openxmlformats.org/officeDocument/2006/relationships/hyperlink" Target="https://materials.springer.com/search?searchTerm=gallium+arsenide+absorption+coefficient&amp;propertyFacet=" TargetMode="External"/><Relationship Id="rId180" Type="http://schemas.openxmlformats.org/officeDocument/2006/relationships/hyperlink" Target="https://materials.springer.com/search?searchTerm=aluminum+arsenide&amp;propertyFacet=" TargetMode="External"/><Relationship Id="rId37" Type="http://schemas.openxmlformats.org/officeDocument/2006/relationships/hyperlink" Target="https://materials.springer.com/search?searchTerm=octane+water+oxygen&amp;propertyFacet=" TargetMode="External"/><Relationship Id="rId176" Type="http://schemas.openxmlformats.org/officeDocument/2006/relationships/hyperlink" Target="https://materials.springer.com/search?searchTerm=acetone&amp;propertyFacet=" TargetMode="External"/><Relationship Id="rId297" Type="http://schemas.openxmlformats.org/officeDocument/2006/relationships/hyperlink" Target="https://materials.springer.com/search?searchTerm=br+atomic+mass+nuclear+properties&amp;pageNumber=2&amp;autoRedirectTextSearch=false&amp;substanceId=" TargetMode="External"/><Relationship Id="rId36" Type="http://schemas.openxmlformats.org/officeDocument/2006/relationships/hyperlink" Target="https://materials.springer.com/search?searchTerm=o2&amp;propertyFacet=" TargetMode="External"/><Relationship Id="rId175" Type="http://schemas.openxmlformats.org/officeDocument/2006/relationships/hyperlink" Target="https://materials.springer.com/search?searchTerm=978-3-662-57960-2&amp;propertyFacet=" TargetMode="External"/><Relationship Id="rId296" Type="http://schemas.openxmlformats.org/officeDocument/2006/relationships/hyperlink" Target="https://materials.springer.com/search?searchTerm=Benzene+Water+Density+Vapor+Pressure&amp;propertyFacet=" TargetMode="External"/><Relationship Id="rId39" Type="http://schemas.openxmlformats.org/officeDocument/2006/relationships/hyperlink" Target="https://materials.springer.com/search?searchTerm=speed+of+sound+Trichloromethane&amp;propertyFacet=" TargetMode="External"/><Relationship Id="rId174" Type="http://schemas.openxmlformats.org/officeDocument/2006/relationships/hyperlink" Target="https://materials.springer.com/search?searchTerm=13x&amp;propertyFacet=" TargetMode="External"/><Relationship Id="rId295" Type="http://schemas.openxmlformats.org/officeDocument/2006/relationships/hyperlink" Target="https://materials.springer.com/search?searchTerm=benzene+viscosity&amp;propertyFacet=" TargetMode="External"/><Relationship Id="rId38" Type="http://schemas.openxmlformats.org/officeDocument/2006/relationships/hyperlink" Target="https://materials.springer.com/search?searchTerm=pcp-n+tio2&amp;propertyFacet=" TargetMode="External"/><Relationship Id="rId173" Type="http://schemas.openxmlformats.org/officeDocument/2006/relationships/hyperlink" Target="https://materials.springer.com/search?searchTerm=&amp;datasourceFacet=sm_sub&amp;substanceId=" TargetMode="External"/><Relationship Id="rId294" Type="http://schemas.openxmlformats.org/officeDocument/2006/relationships/hyperlink" Target="https://materials.springer.com/search?searchTerm=benzene+viscosity&amp;pageNumber=5&amp;autoRedirectTextSearch=false&amp;substanceId=" TargetMode="External"/><Relationship Id="rId179" Type="http://schemas.openxmlformats.org/officeDocument/2006/relationships/hyperlink" Target="https://materials.springer.com/search?searchTerm=adsorption%3C+-2&amp;propertyFacet=" TargetMode="External"/><Relationship Id="rId178" Type="http://schemas.openxmlformats.org/officeDocument/2006/relationships/hyperlink" Target="https://materials.springer.com/search?searchTerm=adsorption+%3E70&amp;propertyFacet=" TargetMode="External"/><Relationship Id="rId299" Type="http://schemas.openxmlformats.org/officeDocument/2006/relationships/hyperlink" Target="https://materials.springer.com/search?searchTerm=br+atomic+mass+nuclear+properties&amp;pageNumber=4&amp;autoRedirectTextSearch=false&amp;substanceId=" TargetMode="External"/><Relationship Id="rId177" Type="http://schemas.openxmlformats.org/officeDocument/2006/relationships/hyperlink" Target="https://materials.springer.com/search?searchTerm=acetylene+acetone+adsorption&amp;propertyFacet=" TargetMode="External"/><Relationship Id="rId298" Type="http://schemas.openxmlformats.org/officeDocument/2006/relationships/hyperlink" Target="https://materials.springer.com/search?searchTerm=br+atomic+mass+nuclear+properties&amp;pageNumber=3&amp;autoRedirectTextSearch=false&amp;substanceId=" TargetMode="External"/><Relationship Id="rId20" Type="http://schemas.openxmlformats.org/officeDocument/2006/relationships/hyperlink" Target="https://materials.springer.com/search?searchTerm=Chemical+Shift+%3E405&amp;propertyFacet=" TargetMode="External"/><Relationship Id="rId22" Type="http://schemas.openxmlformats.org/officeDocument/2006/relationships/hyperlink" Target="https://materials.springer.com/search?searchTerm=isobaric+expansivity&amp;propertyFacet=" TargetMode="External"/><Relationship Id="rId21" Type="http://schemas.openxmlformats.org/officeDocument/2006/relationships/hyperlink" Target="https://materials.springer.com/search?searchTerm=indium+nitride&amp;propertyFacet=" TargetMode="External"/><Relationship Id="rId24" Type="http://schemas.openxmlformats.org/officeDocument/2006/relationships/hyperlink" Target="https://materials.springer.com/textsearch?searchTerm=pandey&amp;propertyFacet=&amp;autoRedirectTextSearch=true" TargetMode="External"/><Relationship Id="rId23" Type="http://schemas.openxmlformats.org/officeDocument/2006/relationships/hyperlink" Target="https://materials.springer.com/search?searchTerm=o3+chemical+Shift&amp;propertyFacet=" TargetMode="External"/><Relationship Id="rId26" Type="http://schemas.openxmlformats.org/officeDocument/2006/relationships/hyperlink" Target="https://materials.springer.com/isp/phase-diagram/docs/c_1200260" TargetMode="External"/><Relationship Id="rId25" Type="http://schemas.openxmlformats.org/officeDocument/2006/relationships/hyperlink" Target="https://materials.springer.com/interactive/overview?substanceId=skm:MKVZGJPIINZZAIJX&amp;propertyId=PhysProp-mo537v6ltgp0i9fpnuj5ff7c05fvs0jl" TargetMode="External"/><Relationship Id="rId28" Type="http://schemas.openxmlformats.org/officeDocument/2006/relationships/hyperlink" Target="https://materials.springer.com/search?searchTerm=benzene&amp;oldPageNumber=1&amp;totalNumberOfPages=90&amp;autoRedirectTextSearch=false&amp;datasourceFacet=smi_sc&amp;substanceId=" TargetMode="External"/><Relationship Id="rId27" Type="http://schemas.openxmlformats.org/officeDocument/2006/relationships/hyperlink" Target="https://materials.springer.com/newsarchive" TargetMode="External"/><Relationship Id="rId29" Type="http://schemas.openxmlformats.org/officeDocument/2006/relationships/hyperlink" Target="https://materials.springer.com/search?searchTerm=benzene&amp;substanceId=smsid_cdqphgnpefyyocwt" TargetMode="External"/><Relationship Id="rId11" Type="http://schemas.openxmlformats.org/officeDocument/2006/relationships/hyperlink" Target="https://materials.springer.com/interactive/overview?propertyId=PhysProp-i7kkmdokhaebk4hkehrfra2rmhv4bqkg" TargetMode="External"/><Relationship Id="rId10" Type="http://schemas.openxmlformats.org/officeDocument/2006/relationships/hyperlink" Target="https://materials.springer.com/search?searchTerm=&amp;datasourceFacet=lb&amp;substanceId=" TargetMode="External"/><Relationship Id="rId13" Type="http://schemas.openxmlformats.org/officeDocument/2006/relationships/hyperlink" Target="https://materials.springer.com/search?searchTerm=toluene&amp;propertyFacet=" TargetMode="External"/><Relationship Id="rId12" Type="http://schemas.openxmlformats.org/officeDocument/2006/relationships/hyperlink" Target="https://materials.springer.com/periodictable" TargetMode="External"/><Relationship Id="rId15" Type="http://schemas.openxmlformats.org/officeDocument/2006/relationships/hyperlink" Target="https://materials.springer.com/structure-search" TargetMode="External"/><Relationship Id="rId198" Type="http://schemas.openxmlformats.org/officeDocument/2006/relationships/hyperlink" Target="https://materials.springer.com/ads/docs/ads000010" TargetMode="External"/><Relationship Id="rId14" Type="http://schemas.openxmlformats.org/officeDocument/2006/relationships/hyperlink" Target="https://materials.springer.com/search?searchTerm=gaas&amp;propertyFacet=" TargetMode="External"/><Relationship Id="rId197" Type="http://schemas.openxmlformats.org/officeDocument/2006/relationships/hyperlink" Target="https://materials.springer.com/18b9d5735738450ab48d6f59e" TargetMode="External"/><Relationship Id="rId17" Type="http://schemas.openxmlformats.org/officeDocument/2006/relationships/hyperlink" Target="https://materials.springer.com/search?searchTerm=co&amp;propertyFacet=" TargetMode="External"/><Relationship Id="rId196" Type="http://schemas.openxmlformats.org/officeDocument/2006/relationships/hyperlink" Target="https://materials.springer.com/welcome" TargetMode="External"/><Relationship Id="rId16" Type="http://schemas.openxmlformats.org/officeDocument/2006/relationships/hyperlink" Target="https://materials.springer.com/ads/docs/ads000011" TargetMode="External"/><Relationship Id="rId195" Type="http://schemas.openxmlformats.org/officeDocument/2006/relationships/hyperlink" Target="https://materials.springer.com/textsearch?searchTerm=978-3-662-57960-2&amp;propertyFacet=&amp;autoRedirectTextSearch=true" TargetMode="External"/><Relationship Id="rId19" Type="http://schemas.openxmlformats.org/officeDocument/2006/relationships/hyperlink" Target="https://materials.springer.com/search?searchTerm=(E)-ethyl%5B1-ethyl-2-(methoxydimethylsilyl)-1-propenyl%5Dborinic+acid+methyl+ester&amp;propertyFacet=" TargetMode="External"/><Relationship Id="rId18" Type="http://schemas.openxmlformats.org/officeDocument/2006/relationships/hyperlink" Target="https://materials.springer.com/interactive/overview/nmr?substanceId=skm:RWHFJDALSYTLYYTC&amp;propertyId=PhysProp-maqiu0f43autsuaf8njib6kru1hju3i4" TargetMode="External"/><Relationship Id="rId199" Type="http://schemas.openxmlformats.org/officeDocument/2006/relationships/hyperlink" Target="https://materials.springer.com/ads/docs/ads000425" TargetMode="External"/><Relationship Id="rId84" Type="http://schemas.openxmlformats.org/officeDocument/2006/relationships/hyperlink" Target="https://materials.springer.com/search?searchTerm=mobility+%3E+-0.00004+cm2+V__%EF%BF%BDs__%EF%BF%BDpropertyFacet=%22" TargetMode="External"/><Relationship Id="rId83" Type="http://schemas.openxmlformats.org/officeDocument/2006/relationships/hyperlink" Target="https://materials.springer.com/search?searchTerm=methane+Fiber+Carbon+(activated+carbon+from+Toyobo+Co.,+sample+2)&amp;propertyFacet=" TargetMode="External"/><Relationship Id="rId86" Type="http://schemas.openxmlformats.org/officeDocument/2006/relationships/hyperlink" Target="https://materials.springer.com/search?searchTerm=mobility%3C+4cm2+V__%EF%BF%BDs__%EF%BF%BDpropertyFacet=%22%22" TargetMode="External"/><Relationship Id="rId85" Type="http://schemas.openxmlformats.org/officeDocument/2006/relationships/hyperlink" Target="https://materials.springer.com/search?searchTerm=MSC-5A+(carbon+molecular+sieve)+adsorption+ethane&amp;propertyFacet=%22%22" TargetMode="External"/><Relationship Id="rId88" Type="http://schemas.openxmlformats.org/officeDocument/2006/relationships/hyperlink" Target="https://materials.springer.com/search?searchTerm=potassium+cyanate&amp;propertyFacet=" TargetMode="External"/><Relationship Id="rId150" Type="http://schemas.openxmlformats.org/officeDocument/2006/relationships/hyperlink" Target="https://materials.springer.com/substanceprofile/docs/smsid_yvorklrejgxcffji" TargetMode="External"/><Relationship Id="rId271" Type="http://schemas.openxmlformats.org/officeDocument/2006/relationships/hyperlink" Target="https://materials.springer.com/search?searchTerm=&amp;pageNumber=5&amp;autoRedirectTextSearch=false&amp;datasourceFacet=sm_msi&amp;substanceId=" TargetMode="External"/><Relationship Id="rId87" Type="http://schemas.openxmlformats.org/officeDocument/2006/relationships/hyperlink" Target="https://materials.springer.com/search?searchTerm=octane&amp;propertyFacet=%22%22" TargetMode="External"/><Relationship Id="rId270" Type="http://schemas.openxmlformats.org/officeDocument/2006/relationships/hyperlink" Target="https://materials.springer.com/search?searchTerm=&amp;pageNumber=5&amp;autoRedirectTextSearch=false&amp;datasourceFacet=sm_isp&amp;substanceId=" TargetMode="External"/><Relationship Id="rId89" Type="http://schemas.openxmlformats.org/officeDocument/2006/relationships/hyperlink" Target="https://materials.springer.com/search?searchTerm=radiative+lifetime%3E0.00000000209790&amp;propertyFacet=" TargetMode="External"/><Relationship Id="rId80" Type="http://schemas.openxmlformats.org/officeDocument/2006/relationships/hyperlink" Target="https://materials.springer.com/search?searchTerm=Lead%5B1-x%5D+Europium%5Bx%5D+Selenide&amp;propertyFacet=" TargetMode="External"/><Relationship Id="rId82" Type="http://schemas.openxmlformats.org/officeDocument/2006/relationships/hyperlink" Target="https://materials.springer.com/search?searchTerm=mass+density+%3C100&amp;propertyFacet=" TargetMode="External"/><Relationship Id="rId81" Type="http://schemas.openxmlformats.org/officeDocument/2006/relationships/hyperlink" Target="https://materials.springer.com/search?searchTerm=m-xylene+AC&amp;propertyFacet=" TargetMode="External"/><Relationship Id="rId1" Type="http://schemas.openxmlformats.org/officeDocument/2006/relationships/hyperlink" Target="https://materials.springer.com/corrosion" TargetMode="External"/><Relationship Id="rId2" Type="http://schemas.openxmlformats.org/officeDocument/2006/relationships/hyperlink" Target="https://materials.springer.com/search?searchTerm=benzene&amp;propertyFacet=%22%22" TargetMode="External"/><Relationship Id="rId3" Type="http://schemas.openxmlformats.org/officeDocument/2006/relationships/hyperlink" Target="https://materials.springer.com/textsearch?searchTerm=he_c31c174&amp;propertyFacet=&amp;autoRedirectTextSearch=true" TargetMode="External"/><Relationship Id="rId149" Type="http://schemas.openxmlformats.org/officeDocument/2006/relationships/hyperlink" Target="https://materials.springer.com/substanceprofile/docs/smsid_cdqphgnpefyyocwt" TargetMode="External"/><Relationship Id="rId4" Type="http://schemas.openxmlformats.org/officeDocument/2006/relationships/hyperlink" Target="https://materials.springer.com/thermophysical/docs/he_c31c174" TargetMode="External"/><Relationship Id="rId148" Type="http://schemas.openxmlformats.org/officeDocument/2006/relationships/hyperlink" Target="https://materials.springer.com/substanceprofile/docs/smsid_byygrudosiximeaj" TargetMode="External"/><Relationship Id="rId269" Type="http://schemas.openxmlformats.org/officeDocument/2006/relationships/hyperlink" Target="https://materials.springer.com/search?searchTerm=&amp;pageNumber=5&amp;autoRedirectTextSearch=false&amp;datasourceFacet=lb&amp;substanceId=" TargetMode="External"/><Relationship Id="rId9" Type="http://schemas.openxmlformats.org/officeDocument/2006/relationships/hyperlink" Target="https://materials.springer.com/interactive/overview?substanceId=skm:OPYSRKKLMFNJKQQV" TargetMode="External"/><Relationship Id="rId143" Type="http://schemas.openxmlformats.org/officeDocument/2006/relationships/hyperlink" Target="https://materials.springer.com/search?searchTerm=inn&amp;propertyFacet=" TargetMode="External"/><Relationship Id="rId264" Type="http://schemas.openxmlformats.org/officeDocument/2006/relationships/hyperlink" Target="https://materials.springer.com/search?searchTerm=&amp;pageNumber=4&amp;autoRedirectTextSearch=false&amp;datasourceFacet=sm_isp&amp;substanceId=" TargetMode="External"/><Relationship Id="rId142" Type="http://schemas.openxmlformats.org/officeDocument/2006/relationships/hyperlink" Target="https://materials.springer.com/search?searchTerm=Hall+mobility%3C4&amp;propertyFacet=" TargetMode="External"/><Relationship Id="rId263" Type="http://schemas.openxmlformats.org/officeDocument/2006/relationships/hyperlink" Target="https://materials.springer.com/search?searchTerm=&amp;pageNumber=4&amp;autoRedirectTextSearch=false&amp;datasourceFacet=lb&amp;substanceId=" TargetMode="External"/><Relationship Id="rId141" Type="http://schemas.openxmlformats.org/officeDocument/2006/relationships/hyperlink" Target="https://materials.springer.com/search?searchTerm=glutathion&amp;propertyFacet=" TargetMode="External"/><Relationship Id="rId262" Type="http://schemas.openxmlformats.org/officeDocument/2006/relationships/hyperlink" Target="https://materials.springer.com/search?searchTerm=&amp;pageNumber=3&amp;autoRedirectTextSearch=false&amp;datasourceFacet=sm_tpp&amp;substanceId=" TargetMode="External"/><Relationship Id="rId140" Type="http://schemas.openxmlformats.org/officeDocument/2006/relationships/hyperlink" Target="https://materials.springer.com/search?searchTerm=glutathion" TargetMode="External"/><Relationship Id="rId261" Type="http://schemas.openxmlformats.org/officeDocument/2006/relationships/hyperlink" Target="https://materials.springer.com/search?searchTerm=&amp;pageNumber=3&amp;autoRedirectTextSearch=false&amp;datasourceFacet=sm_sub&amp;substanceId=" TargetMode="External"/><Relationship Id="rId5" Type="http://schemas.openxmlformats.org/officeDocument/2006/relationships/hyperlink" Target="https://materials.springer.com/bookshelf" TargetMode="External"/><Relationship Id="rId147" Type="http://schemas.openxmlformats.org/officeDocument/2006/relationships/hyperlink" Target="https://materials.springer.com/search?searchTerm=undecane+dodecane+vinyl+ethanoate+dynamic+viscosity&amp;propertyFacet=" TargetMode="External"/><Relationship Id="rId268" Type="http://schemas.openxmlformats.org/officeDocument/2006/relationships/hyperlink" Target="https://materials.springer.com/search?searchTerm=&amp;pageNumber=4&amp;autoRedirectTextSearch=false&amp;datasourceFacet=sm_tpp&amp;substanceId=" TargetMode="External"/><Relationship Id="rId6" Type="http://schemas.openxmlformats.org/officeDocument/2006/relationships/hyperlink" Target="https://materials.springer.com/interactive/overview/adsorption?propertyId=PhysProp-on0143dkvo6tmf9qr4vrhcce5brus38h" TargetMode="External"/><Relationship Id="rId146" Type="http://schemas.openxmlformats.org/officeDocument/2006/relationships/hyperlink" Target="https://materials.springer.com/search?searchTerm=Sulfan&amp;substanceId=smsid_byygrudosiximeaj%22" TargetMode="External"/><Relationship Id="rId267" Type="http://schemas.openxmlformats.org/officeDocument/2006/relationships/hyperlink" Target="https://materials.springer.com/search?searchTerm=&amp;pageNumber=4&amp;autoRedirectTextSearch=false&amp;datasourceFacet=sm_sub&amp;substanceId=" TargetMode="External"/><Relationship Id="rId7" Type="http://schemas.openxmlformats.org/officeDocument/2006/relationships/hyperlink" Target="https://materials.springer.com/search?searchTerm=adsorption&amp;propertyFacet=" TargetMode="External"/><Relationship Id="rId145" Type="http://schemas.openxmlformats.org/officeDocument/2006/relationships/hyperlink" Target="https://materials.springer.com/search?searchTerm=o3&amp;propertyFacet=" TargetMode="External"/><Relationship Id="rId266" Type="http://schemas.openxmlformats.org/officeDocument/2006/relationships/hyperlink" Target="https://materials.springer.com/search?searchTerm=&amp;pageNumber=4&amp;autoRedirectTextSearch=false&amp;datasourceFacet=sm_ptd&amp;substanceId=" TargetMode="External"/><Relationship Id="rId8" Type="http://schemas.openxmlformats.org/officeDocument/2006/relationships/hyperlink" Target="https://materials.springer.com/interactive/overview?substanceId=skm:CDQPHGNPEFYYOCWT" TargetMode="External"/><Relationship Id="rId144" Type="http://schemas.openxmlformats.org/officeDocument/2006/relationships/hyperlink" Target="https://materials.springer.com/search?searchTerm=Isentropic+Compressibility&amp;propertyFacet=" TargetMode="External"/><Relationship Id="rId265" Type="http://schemas.openxmlformats.org/officeDocument/2006/relationships/hyperlink" Target="https://materials.springer.com/search?searchTerm=&amp;pageNumber=4&amp;autoRedirectTextSearch=false&amp;datasourceFacet=sm_msi&amp;substanceId=" TargetMode="External"/><Relationship Id="rId73" Type="http://schemas.openxmlformats.org/officeDocument/2006/relationships/hyperlink" Target="https://materials.springer.com/search?searchTerm=Chemical+Shift%3E+-0.0035&amp;propertyFacet=" TargetMode="External"/><Relationship Id="rId72" Type="http://schemas.openxmlformats.org/officeDocument/2006/relationships/hyperlink" Target="https://materials.springer.com/search?searchTerm=chemical+Shift%3E-5&amp;propertyFacet=" TargetMode="External"/><Relationship Id="rId75" Type="http://schemas.openxmlformats.org/officeDocument/2006/relationships/hyperlink" Target="https://materials.springer.com/search?searchTerm=diethyl+carbonate+chemical+shift&amp;propertyFacet=" TargetMode="External"/><Relationship Id="rId74" Type="http://schemas.openxmlformats.org/officeDocument/2006/relationships/hyperlink" Target="https://materials.springer.com/search?searchTerm=Chemical+shift%3E+-2&amp;propertyFacet=" TargetMode="External"/><Relationship Id="rId77" Type="http://schemas.openxmlformats.org/officeDocument/2006/relationships/hyperlink" Target="https://materials.springer.com/search?searchTerm=Fiber+Carbon+(activated+carbon+from+Toyobo+Co.,+sample+2)+co2&amp;propertyFacet=" TargetMode="External"/><Relationship Id="rId260" Type="http://schemas.openxmlformats.org/officeDocument/2006/relationships/hyperlink" Target="https://materials.springer.com/search?searchTerm=&amp;pageNumber=3&amp;autoRedirectTextSearch=false&amp;datasourceFacet=sm_ptd&amp;substanceId=" TargetMode="External"/><Relationship Id="rId76" Type="http://schemas.openxmlformats.org/officeDocument/2006/relationships/hyperlink" Target="https://materials.springer.com/search?searchTerm=diethyl+ether&amp;propertyFacet=" TargetMode="External"/><Relationship Id="rId79" Type="http://schemas.openxmlformats.org/officeDocument/2006/relationships/hyperlink" Target="https://materials.springer.com/search?searchTerm=Hole+Mobility%3E+1450&amp;propertyFacet=" TargetMode="External"/><Relationship Id="rId78" Type="http://schemas.openxmlformats.org/officeDocument/2006/relationships/hyperlink" Target="https://materials.springer.com/search?searchTerm=Hall+mobility%3E+4+cm2+V%E6%82%BD%E5%BB%AE___1+s%E6%82%BD%E5%BB%AE___1&amp;propertyFacet=" TargetMode="External"/><Relationship Id="rId71" Type="http://schemas.openxmlformats.org/officeDocument/2006/relationships/hyperlink" Target="https://materials.springer.com/search?searchTerm=Chemical+Shift%3C+10&amp;propertyFacet=" TargetMode="External"/><Relationship Id="rId70" Type="http://schemas.openxmlformats.org/officeDocument/2006/relationships/hyperlink" Target="https://materials.springer.com/search?searchTerm=chemical+Shift%3C-2&amp;propertyFacet=" TargetMode="External"/><Relationship Id="rId139" Type="http://schemas.openxmlformats.org/officeDocument/2006/relationships/hyperlink" Target="https://materials.springer.com/search?searchTerm=ethylene+episulfide+chemical+shift&amp;propertyFacet=" TargetMode="External"/><Relationship Id="rId138" Type="http://schemas.openxmlformats.org/officeDocument/2006/relationships/hyperlink" Target="https://materials.springer.com/search?searchTerm=ethane+ethene+surface+tension&amp;propertyFacet=" TargetMode="External"/><Relationship Id="rId259" Type="http://schemas.openxmlformats.org/officeDocument/2006/relationships/hyperlink" Target="https://materials.springer.com/search?searchTerm=&amp;pageNumber=3&amp;autoRedirectTextSearch=false&amp;datasourceFacet=sm_msi&amp;substanceId=" TargetMode="External"/><Relationship Id="rId137" Type="http://schemas.openxmlformats.org/officeDocument/2006/relationships/hyperlink" Target="https://materials.springer.com/search?searchTerm=electron+drift+velocity%3E+20220.0&amp;propertyFacet=" TargetMode="External"/><Relationship Id="rId258" Type="http://schemas.openxmlformats.org/officeDocument/2006/relationships/hyperlink" Target="https://materials.springer.com/search?searchTerm=&amp;pageNumber=3&amp;autoRedirectTextSearch=false&amp;datasourceFacet=sm_isp&amp;substanceId=" TargetMode="External"/><Relationship Id="rId132" Type="http://schemas.openxmlformats.org/officeDocument/2006/relationships/hyperlink" Target="https://materials.springer.com/search?searchTerm=Band+Gap+aluminum+nitride&amp;propertyFacet=" TargetMode="External"/><Relationship Id="rId253" Type="http://schemas.openxmlformats.org/officeDocument/2006/relationships/hyperlink" Target="https://materials.springer.com/search?searchTerm=&amp;pageNumber=2&amp;autoRedirectTextSearch=false&amp;datasourceFacet=sm_ptd&amp;substanceId=" TargetMode="External"/><Relationship Id="rId374" Type="http://schemas.openxmlformats.org/officeDocument/2006/relationships/hyperlink" Target="https://materials.springer.com/textsearch?searchTerm=structure+of+Cr2O5&amp;propertyFacet=&amp;autoRedirectTextSearch=true" TargetMode="External"/><Relationship Id="rId131" Type="http://schemas.openxmlformats.org/officeDocument/2006/relationships/hyperlink" Target="https://materials.springer.com/search?searchTerm=ba-Au-Se-gd&amp;propertyFacet=" TargetMode="External"/><Relationship Id="rId252" Type="http://schemas.openxmlformats.org/officeDocument/2006/relationships/hyperlink" Target="https://materials.springer.com/search?searchTerm=&amp;pageNumber=2&amp;autoRedirectTextSearch=false&amp;datasourceFacet=sm_msi&amp;substanceId=" TargetMode="External"/><Relationship Id="rId373" Type="http://schemas.openxmlformats.org/officeDocument/2006/relationships/hyperlink" Target="https://materials.springer.com/textsearch?searchTerm=sm_nlb_978-3-540-77877-6_39&amp;propertyFacet=&amp;autoRedirectTextSearch=true" TargetMode="External"/><Relationship Id="rId130" Type="http://schemas.openxmlformats.org/officeDocument/2006/relationships/hyperlink" Target="https://materials.springer.com/search?searchTerm=adsorption%3E+0.00321&amp;propertyFacet=" TargetMode="External"/><Relationship Id="rId251" Type="http://schemas.openxmlformats.org/officeDocument/2006/relationships/hyperlink" Target="https://materials.springer.com/search?searchTerm=&amp;pageNumber=2&amp;autoRedirectTextSearch=false&amp;datasourceFacet=sm_isp&amp;substanceId=" TargetMode="External"/><Relationship Id="rId372" Type="http://schemas.openxmlformats.org/officeDocument/2006/relationships/hyperlink" Target="https://materials.springer.com/textsearch?searchTerm=sm_lbs_978-3-642-02723-9_14&amp;propertyFacet=&amp;autoRedirectTextSearch=true" TargetMode="External"/><Relationship Id="rId250" Type="http://schemas.openxmlformats.org/officeDocument/2006/relationships/hyperlink" Target="https://materials.springer.com/search?searchTerm=&amp;pageNumber=2&amp;autoRedirectTextSearch=false&amp;datasourceFacet=lb&amp;substanceId=" TargetMode="External"/><Relationship Id="rId371" Type="http://schemas.openxmlformats.org/officeDocument/2006/relationships/hyperlink" Target="https://materials.springer.com/textsearch?searchTerm=sm_lbs_978-3-540-69624-7_251&amp;propertyFacet=&amp;autoRedirectTextSearch=true" TargetMode="External"/><Relationship Id="rId136" Type="http://schemas.openxmlformats.org/officeDocument/2006/relationships/hyperlink" Target="https://materials.springer.com/search?searchTerm=Dielectric+Constant+acetaldehyde&amp;propertyFacet=" TargetMode="External"/><Relationship Id="rId257" Type="http://schemas.openxmlformats.org/officeDocument/2006/relationships/hyperlink" Target="https://materials.springer.com/search?searchTerm=&amp;pageNumber=3&amp;autoRedirectTextSearch=false&amp;datasourceFacet=lb&amp;substanceId=" TargetMode="External"/><Relationship Id="rId135" Type="http://schemas.openxmlformats.org/officeDocument/2006/relationships/hyperlink" Target="https://materials.springer.com/search?searchTerm=Dielectric+Constant+%3E59&amp;propertyFacet=" TargetMode="External"/><Relationship Id="rId256" Type="http://schemas.openxmlformats.org/officeDocument/2006/relationships/hyperlink" Target="https://materials.springer.com/search?searchTerm=&amp;pageNumber=2&amp;autoRedirectTextSearch=false&amp;substanceId=" TargetMode="External"/><Relationship Id="rId134" Type="http://schemas.openxmlformats.org/officeDocument/2006/relationships/hyperlink" Target="https://materials.springer.com/search?searchTerm=carbon&amp;propertyFacet=" TargetMode="External"/><Relationship Id="rId255" Type="http://schemas.openxmlformats.org/officeDocument/2006/relationships/hyperlink" Target="https://materials.springer.com/search?searchTerm=&amp;pageNumber=2&amp;autoRedirectTextSearch=false&amp;datasourceFacet=sm_tpp&amp;substanceId=" TargetMode="External"/><Relationship Id="rId133" Type="http://schemas.openxmlformats.org/officeDocument/2006/relationships/hyperlink" Target="https://materials.springer.com/search?searchTerm=Cadmium%5Bx%5D+Zinc%5B1-x%5D+Telluride&amp;propertyFacet=" TargetMode="External"/><Relationship Id="rId254" Type="http://schemas.openxmlformats.org/officeDocument/2006/relationships/hyperlink" Target="https://materials.springer.com/search?searchTerm=&amp;pageNumber=2&amp;autoRedirectTextSearch=false&amp;datasourceFacet=sm_sub&amp;substanceId=" TargetMode="External"/><Relationship Id="rId375" Type="http://schemas.openxmlformats.org/officeDocument/2006/relationships/drawing" Target="../drawings/drawing2.xml"/><Relationship Id="rId62" Type="http://schemas.openxmlformats.org/officeDocument/2006/relationships/hyperlink" Target="https://materials.springer.com/search?searchTerm=adsorption%3E355&amp;propertyFacet=" TargetMode="External"/><Relationship Id="rId61" Type="http://schemas.openxmlformats.org/officeDocument/2006/relationships/hyperlink" Target="https://materials.springer.com/search?searchTerm=Adsorption%3C+10&amp;propertyFacet=" TargetMode="External"/><Relationship Id="rId64" Type="http://schemas.openxmlformats.org/officeDocument/2006/relationships/hyperlink" Target="https://materials.springer.com/search?searchTerm=c6h6+adsorption+zeolite-clay+material&amp;propertyFacet=" TargetMode="External"/><Relationship Id="rId63" Type="http://schemas.openxmlformats.org/officeDocument/2006/relationships/hyperlink" Target="https://materials.springer.com/search?searchTerm=argon+arsine&amp;propertyFacet=" TargetMode="External"/><Relationship Id="rId66" Type="http://schemas.openxmlformats.org/officeDocument/2006/relationships/hyperlink" Target="https://materials.springer.com/search?searchTerm=Chemical+shift&amp;propertyFacet=" TargetMode="External"/><Relationship Id="rId172" Type="http://schemas.openxmlformats.org/officeDocument/2006/relationships/hyperlink" Target="https://materials.springer.com/search?searchTerm=&amp;datasourceFacet=sm_ptd&amp;substanceId=" TargetMode="External"/><Relationship Id="rId293" Type="http://schemas.openxmlformats.org/officeDocument/2006/relationships/hyperlink" Target="https://materials.springer.com/search?searchTerm=benzene+viscosity&amp;pageNumber=4&amp;autoRedirectTextSearch=false&amp;substanceId=" TargetMode="External"/><Relationship Id="rId65" Type="http://schemas.openxmlformats.org/officeDocument/2006/relationships/hyperlink" Target="https://materials.springer.com/search?searchTerm=carbon+dioxide+adsorption&amp;propertyFacet=" TargetMode="External"/><Relationship Id="rId171" Type="http://schemas.openxmlformats.org/officeDocument/2006/relationships/hyperlink" Target="https://materials.springer.com/search?searchTerm=&amp;datasourceFacet=sm_isp&amp;substanceId=" TargetMode="External"/><Relationship Id="rId292" Type="http://schemas.openxmlformats.org/officeDocument/2006/relationships/hyperlink" Target="https://materials.springer.com/search?searchTerm=benzene+viscosity&amp;pageNumber=3&amp;autoRedirectTextSearch=false&amp;substanceId=" TargetMode="External"/><Relationship Id="rId68" Type="http://schemas.openxmlformats.org/officeDocument/2006/relationships/hyperlink" Target="https://materials.springer.com/search?searchTerm=chemical+shift+%3E-0.000756&amp;propertyFacet=" TargetMode="External"/><Relationship Id="rId170" Type="http://schemas.openxmlformats.org/officeDocument/2006/relationships/hyperlink" Target="https://materials.springer.com/search?searchTerm=(H3O)4%5BNi6(pi3-O)2(pi2-OSC2H6)2(SO4)2(TATB)8/3%5D.4C2H6O.13H2O&amp;propertyFacet=" TargetMode="External"/><Relationship Id="rId291" Type="http://schemas.openxmlformats.org/officeDocument/2006/relationships/hyperlink" Target="https://materials.springer.com/search?searchTerm=benzene+viscosity&amp;pageNumber=2&amp;autoRedirectTextSearch=false&amp;substanceId=" TargetMode="External"/><Relationship Id="rId67" Type="http://schemas.openxmlformats.org/officeDocument/2006/relationships/hyperlink" Target="https://materials.springer.com/search?searchTerm=Chemical+shift+%3C-8&amp;propertyFacet=" TargetMode="External"/><Relationship Id="rId290" Type="http://schemas.openxmlformats.org/officeDocument/2006/relationships/hyperlink" Target="https://materials.springer.com/search?searchTerm=band+energy+%3C+100&amp;propertyFacet=" TargetMode="External"/><Relationship Id="rId60" Type="http://schemas.openxmlformats.org/officeDocument/2006/relationships/hyperlink" Target="https://materials.springer.com/search?searchTerm=adsorption+%3E0.000000000028422&amp;propertyFacet=" TargetMode="External"/><Relationship Id="rId165" Type="http://schemas.openxmlformats.org/officeDocument/2006/relationships/hyperlink" Target="https://materials.springer.com/interactive/overview/semiconductor?substanceId=skm:NEQUJWJRVIQCKDNO&amp;propertyId=PhysProp-77ii8ockqkvukrtp07etic9uho7ufhvq" TargetMode="External"/><Relationship Id="rId286" Type="http://schemas.openxmlformats.org/officeDocument/2006/relationships/hyperlink" Target="https://materials.springer.com/search?searchTerm=Al2O3&amp;oldPageNumber=1&amp;totalNumberOfPages=24&amp;autoRedirectTextSearch=false&amp;datasourceFacet=lb&amp;substanceId=" TargetMode="External"/><Relationship Id="rId69" Type="http://schemas.openxmlformats.org/officeDocument/2006/relationships/hyperlink" Target="https://materials.springer.com/search?searchTerm=chemical+shift+%3E+420&amp;propertyFacet=" TargetMode="External"/><Relationship Id="rId164" Type="http://schemas.openxmlformats.org/officeDocument/2006/relationships/hyperlink" Target="https://materials.springer.com/interactive?systemId=32170&amp;propertyId=Adsorption" TargetMode="External"/><Relationship Id="rId285" Type="http://schemas.openxmlformats.org/officeDocument/2006/relationships/hyperlink" Target="https://materials.springer.com/search?searchTerm=al+fe+co&amp;propertyFacet=" TargetMode="External"/><Relationship Id="rId163" Type="http://schemas.openxmlformats.org/officeDocument/2006/relationships/hyperlink" Target="https://materials.springer.com/interactive?systemId=31904&amp;systemId=32170&amp;propertyId=Adsorption" TargetMode="External"/><Relationship Id="rId284" Type="http://schemas.openxmlformats.org/officeDocument/2006/relationships/hyperlink" Target="https://materials.springer.com/search?searchTerm=al+fe+co&amp;pageNumber=5&amp;autoRedirectTextSearch=false&amp;substanceId=" TargetMode="External"/><Relationship Id="rId162" Type="http://schemas.openxmlformats.org/officeDocument/2006/relationships/hyperlink" Target="https://materials.springer.com/bp/docs/978-3-662-57924-4" TargetMode="External"/><Relationship Id="rId283" Type="http://schemas.openxmlformats.org/officeDocument/2006/relationships/hyperlink" Target="https://materials.springer.com/search?searchTerm=al+fe+co&amp;pageNumber=4&amp;autoRedirectTextSearch=false&amp;substanceId=" TargetMode="External"/><Relationship Id="rId169" Type="http://schemas.openxmlformats.org/officeDocument/2006/relationships/hyperlink" Target="https://materials.springer.com/lb/docs/sm_lbs_978-3-540-45312-3_19" TargetMode="External"/><Relationship Id="rId168" Type="http://schemas.openxmlformats.org/officeDocument/2006/relationships/hyperlink" Target="https://materials.springer.com/lb/docs/sm_lbs_978-3-540-41790-5_7" TargetMode="External"/><Relationship Id="rId289" Type="http://schemas.openxmlformats.org/officeDocument/2006/relationships/hyperlink" Target="https://materials.springer.com/search?searchTerm=au&amp;propertyFacet=" TargetMode="External"/><Relationship Id="rId167" Type="http://schemas.openxmlformats.org/officeDocument/2006/relationships/hyperlink" Target="https://materials.springer.com/isp/physical-property/docs/ppp_d1de290c526619ee3e296dffe830d1ad" TargetMode="External"/><Relationship Id="rId288" Type="http://schemas.openxmlformats.org/officeDocument/2006/relationships/hyperlink" Target="https://materials.springer.com/search?searchTerm=aluminum+antimonide+elastic+modulus&amp;propertyFacet=" TargetMode="External"/><Relationship Id="rId166" Type="http://schemas.openxmlformats.org/officeDocument/2006/relationships/hyperlink" Target="https://materials.springer.com/isp/phase-diagram/docs/c_0927066" TargetMode="External"/><Relationship Id="rId287" Type="http://schemas.openxmlformats.org/officeDocument/2006/relationships/hyperlink" Target="https://materials.springer.com/search?searchTerm=Al2O3&amp;propertyFacet=" TargetMode="External"/><Relationship Id="rId51" Type="http://schemas.openxmlformats.org/officeDocument/2006/relationships/hyperlink" Target="https://materials.springer.com/interactive/overview/adsorption?propertyId=PhysProp-on0143dkvo6tmf9qr4vrhcce5brus38h&amp;valueGreaterThan=2.8422E-11" TargetMode="External"/><Relationship Id="rId50" Type="http://schemas.openxmlformats.org/officeDocument/2006/relationships/hyperlink" Target="https://materials.springer.com/interactive/overview/adsorption?propertyId=PhysProp-on0143dkvo6tmf9qr4vrhcce5brus38h&amp;valueGreaterThan=-1.0" TargetMode="External"/><Relationship Id="rId53" Type="http://schemas.openxmlformats.org/officeDocument/2006/relationships/hyperlink" Target="https://materials.springer.com/search?searchTerm=%5C&amp;propertyFacet=" TargetMode="External"/><Relationship Id="rId52" Type="http://schemas.openxmlformats.org/officeDocument/2006/relationships/hyperlink" Target="https://materials.springer.com/msi/phase-diagram/docs/sm_msi_r_10_023660_01_full_LnkDia5" TargetMode="External"/><Relationship Id="rId55" Type="http://schemas.openxmlformats.org/officeDocument/2006/relationships/hyperlink" Target="https://materials.springer.com/search?searchTerm=acetone+acetylene&amp;propertyFacet=" TargetMode="External"/><Relationship Id="rId161" Type="http://schemas.openxmlformats.org/officeDocument/2006/relationships/hyperlink" Target="https://materials.springer.com/bp/docs/978-3-662-53908-8" TargetMode="External"/><Relationship Id="rId282" Type="http://schemas.openxmlformats.org/officeDocument/2006/relationships/hyperlink" Target="https://materials.springer.com/search?searchTerm=al+fe+co&amp;pageNumber=3&amp;autoRedirectTextSearch=false&amp;substanceId=" TargetMode="External"/><Relationship Id="rId54" Type="http://schemas.openxmlformats.org/officeDocument/2006/relationships/hyperlink" Target="https://materials.springer.com/search?searchTerm=1,1,1,2-tetrafluoroethane+(R-134a)&amp;propertyFacet=" TargetMode="External"/><Relationship Id="rId160" Type="http://schemas.openxmlformats.org/officeDocument/2006/relationships/hyperlink" Target="https://materials.springer.com/about-springer-materials-interactive" TargetMode="External"/><Relationship Id="rId281" Type="http://schemas.openxmlformats.org/officeDocument/2006/relationships/hyperlink" Target="https://materials.springer.com/search?searchTerm=al+fe+co&amp;pageNumber=2&amp;autoRedirectTextSearch=false&amp;substanceId=" TargetMode="External"/><Relationship Id="rId57" Type="http://schemas.openxmlformats.org/officeDocument/2006/relationships/hyperlink" Target="https://materials.springer.com/search?searchTerm=Adsorption+%3C-2&amp;propertyFacet=" TargetMode="External"/><Relationship Id="rId280" Type="http://schemas.openxmlformats.org/officeDocument/2006/relationships/hyperlink" Target="https://materials.springer.com/search?searchTerm=Al-Fe-Si+phase+diagram&amp;propertyFacet=" TargetMode="External"/><Relationship Id="rId56" Type="http://schemas.openxmlformats.org/officeDocument/2006/relationships/hyperlink" Target="https://materials.springer.com/search?searchTerm=Activated+Graphite+(activated+graphite)+hydrogen+adsorption&amp;propertyFacet=" TargetMode="External"/><Relationship Id="rId159" Type="http://schemas.openxmlformats.org/officeDocument/2006/relationships/hyperlink" Target="https://materials.springer.com/thermophysical/docs/ve0_c157c176" TargetMode="External"/><Relationship Id="rId59" Type="http://schemas.openxmlformats.org/officeDocument/2006/relationships/hyperlink" Target="https://materials.springer.com/search?searchTerm=adsorption+%3E+-1&amp;propertyFacet=" TargetMode="External"/><Relationship Id="rId154" Type="http://schemas.openxmlformats.org/officeDocument/2006/relationships/hyperlink" Target="https://materials.springer.com/textsearch?searchTerm=glutathion" TargetMode="External"/><Relationship Id="rId275" Type="http://schemas.openxmlformats.org/officeDocument/2006/relationships/hyperlink" Target="https://materials.springer.com/search?searchTerm=11,12,13,14,15,16,17,18,29,30,31,32,33,34,35,36-hexadecahydro-10H,28H-" TargetMode="External"/><Relationship Id="rId58" Type="http://schemas.openxmlformats.org/officeDocument/2006/relationships/hyperlink" Target="https://materials.springer.com/search?searchTerm=adsorption+%3C+0.25&amp;propertyFacet=" TargetMode="External"/><Relationship Id="rId153" Type="http://schemas.openxmlformats.org/officeDocument/2006/relationships/hyperlink" Target="https://materials.springer.com/textsearch?searchTerm=edrftgyhuj&amp;propertyFacet=&amp;autoRedirectTextSearch=true" TargetMode="External"/><Relationship Id="rId274" Type="http://schemas.openxmlformats.org/officeDocument/2006/relationships/hyperlink" Target="https://materials.springer.com/search?searchTerm=&amp;propertyFacet=" TargetMode="External"/><Relationship Id="rId152" Type="http://schemas.openxmlformats.org/officeDocument/2006/relationships/hyperlink" Target="https://materials.springer.com/textsearch?searchTerm=athas_0016&amp;propertyFacet=&amp;autoRedirectTextSearch=true" TargetMode="External"/><Relationship Id="rId273" Type="http://schemas.openxmlformats.org/officeDocument/2006/relationships/hyperlink" Target="https://materials.springer.com/search?searchTerm=&amp;pageNumber=5&amp;autoRedirectTextSearch=false&amp;datasourceFacet=sm_ptd&amp;substanceId=" TargetMode="External"/><Relationship Id="rId151" Type="http://schemas.openxmlformats.org/officeDocument/2006/relationships/hyperlink" Target="https://materials.springer.com/textsearch?searchTerm=10201608_34&amp;propertyFacet=&amp;autoRedirectTextSearch=true" TargetMode="External"/><Relationship Id="rId272" Type="http://schemas.openxmlformats.org/officeDocument/2006/relationships/hyperlink" Target="https://materials.springer.com/search?searchTerm=&amp;pageNumber=5&amp;autoRedirectTextSearch=false&amp;datasourceFacet=sm_ptd&amp;substanceId=" TargetMode="External"/><Relationship Id="rId158" Type="http://schemas.openxmlformats.org/officeDocument/2006/relationships/hyperlink" Target="https://materials.springer.com/textsearch?searchTerm=ve0_c157c176&amp;propertyFacet=&amp;autoRedirectTextSearch=true" TargetMode="External"/><Relationship Id="rId279" Type="http://schemas.openxmlformats.org/officeDocument/2006/relationships/hyperlink" Target="https://materials.springer.com/search?searchTerm=Al-Fe-Si+phase+diagram&amp;pageNumber=5&amp;autoRedirectTextSearch=false&amp;substanceId=" TargetMode="External"/><Relationship Id="rId157" Type="http://schemas.openxmlformats.org/officeDocument/2006/relationships/hyperlink" Target="https://materials.springer.com/textsearch?searchTerm=sm_lbs_978-3-540-45312-3_19&amp;propertyFacet=&amp;autoRedirectTextSearch=true" TargetMode="External"/><Relationship Id="rId278" Type="http://schemas.openxmlformats.org/officeDocument/2006/relationships/hyperlink" Target="https://materials.springer.com/search?searchTerm=Al-Fe-Si+phase+diagram&amp;pageNumber=4&amp;autoRedirectTextSearch=false&amp;substanceId=" TargetMode="External"/><Relationship Id="rId156" Type="http://schemas.openxmlformats.org/officeDocument/2006/relationships/hyperlink" Target="https://materials.springer.com/textsearch?searchTerm=sd_1817280&amp;propertyFacet=&amp;autoRedirectTextSearch=true" TargetMode="External"/><Relationship Id="rId277" Type="http://schemas.openxmlformats.org/officeDocument/2006/relationships/hyperlink" Target="https://materials.springer.com/search?searchTerm=Al-Fe-Si+phase+diagram&amp;pageNumber=3&amp;autoRedirectTextSearch=false&amp;substanceId=" TargetMode="External"/><Relationship Id="rId155" Type="http://schemas.openxmlformats.org/officeDocument/2006/relationships/hyperlink" Target="https://materials.springer.com/textsearch?searchTerm=ppp_06390d6b656461b3dadb1965632996ec&amp;propertyFacet=&amp;autoRedirectTextSearch=true" TargetMode="External"/><Relationship Id="rId276" Type="http://schemas.openxmlformats.org/officeDocument/2006/relationships/hyperlink" Target="https://materials.springer.com/search?searchTerm=Al-Fe-Si+phase+diagram&amp;pageNumber=2&amp;autoRedirectTextSearch=false&amp;substanceId=" TargetMode="External"/><Relationship Id="rId107" Type="http://schemas.openxmlformats.org/officeDocument/2006/relationships/hyperlink" Target="https://materials.springer.com/interactive/overview?propertyId=PhysProp-vsmuhh33s53s6m7a2kgcka9bka4m0g3i" TargetMode="External"/><Relationship Id="rId228" Type="http://schemas.openxmlformats.org/officeDocument/2006/relationships/hyperlink" Target="https://materials.springer.com/search?searchTerm=Louzguine&amp;propertyFacet=" TargetMode="External"/><Relationship Id="rId349" Type="http://schemas.openxmlformats.org/officeDocument/2006/relationships/hyperlink" Target="https://materials.springer.com/search?searchTerm=PVC+heat+capacity&amp;propertyFacet=" TargetMode="External"/><Relationship Id="rId106" Type="http://schemas.openxmlformats.org/officeDocument/2006/relationships/hyperlink" Target="https://materials.springer.com/interactive/overview?propertyId=PhysProp-ef2rb7r89dt1rvke619933vnlrsb1c34" TargetMode="External"/><Relationship Id="rId227" Type="http://schemas.openxmlformats.org/officeDocument/2006/relationships/hyperlink" Target="https://materials.springer.com/search?searchTerm=Cr-Ge-Th&amp;propertyFacet=" TargetMode="External"/><Relationship Id="rId348" Type="http://schemas.openxmlformats.org/officeDocument/2006/relationships/hyperlink" Target="https://materials.springer.com/search?searchTerm=pt&amp;propertyFacet=" TargetMode="External"/><Relationship Id="rId105" Type="http://schemas.openxmlformats.org/officeDocument/2006/relationships/hyperlink" Target="https://materials.springer.com/interactive/overview?propertyId=PhysProp-a37680idr8keicmnvple438kck7ojonq" TargetMode="External"/><Relationship Id="rId226" Type="http://schemas.openxmlformats.org/officeDocument/2006/relationships/hyperlink" Target="https://materials.springer.com/search?searchTerm=chemical+shift+%3C-0.000756&amp;propertyFacet=" TargetMode="External"/><Relationship Id="rId347" Type="http://schemas.openxmlformats.org/officeDocument/2006/relationships/hyperlink" Target="https://materials.springer.com/search?searchTerm=polyethylene+Gibbs+energy&amp;propertyFacet=" TargetMode="External"/><Relationship Id="rId104" Type="http://schemas.openxmlformats.org/officeDocument/2006/relationships/hyperlink" Target="https://materials.springer.com/interactive/overview?propertyId=PhysProp-64p5e3mfidu0pqg4gg93nmmktcn28plt&amp;valueGreaterThan=59.0" TargetMode="External"/><Relationship Id="rId225" Type="http://schemas.openxmlformats.org/officeDocument/2006/relationships/hyperlink" Target="https://materials.springer.com/search?searchTerm=chemical+shift&amp;propertyFacet=" TargetMode="External"/><Relationship Id="rId346" Type="http://schemas.openxmlformats.org/officeDocument/2006/relationships/hyperlink" Target="https://materials.springer.com/search?searchTerm=oxygen&amp;propertyFacet=%22" TargetMode="External"/><Relationship Id="rId109" Type="http://schemas.openxmlformats.org/officeDocument/2006/relationships/hyperlink" Target="https://materials.springer.com/interactive/overview/adsorption?adsorbentId=smd:substance_07ca20f279ad871eedd8e54309d85d9b&amp;propertyId=PhysProp-on0143dkvo6tmf9qr4vrhcce5brus38h" TargetMode="External"/><Relationship Id="rId108" Type="http://schemas.openxmlformats.org/officeDocument/2006/relationships/hyperlink" Target="https://materials.springer.com/interactive/overview?substanceId=skm:ULZSLKQAOAMWZQMF" TargetMode="External"/><Relationship Id="rId229" Type="http://schemas.openxmlformats.org/officeDocument/2006/relationships/hyperlink" Target="https://materials.springer.com/search?searchTerm=Phase+Diagrams+and+Physical+Properties+of+Nonequilibrium+Alloys&amp;propertyFacet=" TargetMode="External"/><Relationship Id="rId220" Type="http://schemas.openxmlformats.org/officeDocument/2006/relationships/hyperlink" Target="https://materials.springer.com/search?searchTerm=al+br+p+ternary+phase+diagram&amp;propertyFacet=" TargetMode="External"/><Relationship Id="rId341" Type="http://schemas.openxmlformats.org/officeDocument/2006/relationships/hyperlink" Target="https://materials.springer.com/search?searchTerm=kondo+and+spin+fluctuation+systems&amp;propertyFacet=" TargetMode="External"/><Relationship Id="rId340" Type="http://schemas.openxmlformats.org/officeDocument/2006/relationships/hyperlink" Target="https://materials.springer.com/search?searchTerm=Kawazoe&amp;propertyFacet=" TargetMode="External"/><Relationship Id="rId103" Type="http://schemas.openxmlformats.org/officeDocument/2006/relationships/hyperlink" Target="https://materials.springer.com/interactive/overview?propertyId=PhysProp-43o5dikkph1tnc5b08hqmhu3gg57ra4s" TargetMode="External"/><Relationship Id="rId224" Type="http://schemas.openxmlformats.org/officeDocument/2006/relationships/hyperlink" Target="https://materials.springer.com/search?searchTerm=carbosieve+g+silica+gel+adsorption&amp;propertyFacet=" TargetMode="External"/><Relationship Id="rId345" Type="http://schemas.openxmlformats.org/officeDocument/2006/relationships/hyperlink" Target="https://materials.springer.com/search?searchTerm=nitrogen+hydrogen&amp;pageNumber=2&amp;autoRedirectTextSearch=false&amp;substanceId=" TargetMode="External"/><Relationship Id="rId102" Type="http://schemas.openxmlformats.org/officeDocument/2006/relationships/hyperlink" Target="https://materials.springer.com/interactive/overview?propertyId=PhysProp-1joe0ekovvr6fapvpgm1j082bnqohdcp" TargetMode="External"/><Relationship Id="rId223" Type="http://schemas.openxmlformats.org/officeDocument/2006/relationships/hyperlink" Target="https://materials.springer.com/search?searchTerm=c6n10o14&amp;propertyFacet=" TargetMode="External"/><Relationship Id="rId344" Type="http://schemas.openxmlformats.org/officeDocument/2006/relationships/hyperlink" Target="https://materials.springer.com/search?searchTerm=Nacl&amp;propertyFacet=" TargetMode="External"/><Relationship Id="rId101" Type="http://schemas.openxmlformats.org/officeDocument/2006/relationships/hyperlink" Target="https://materials.springer.com/corrosion/search?term=Gray+cast+iron+Seawater&amp;matId=stuff_788e7ea22673b548c71b1f8f63e150c5&amp;envId=stuff_d29c9d2df34b32f022f2ce03e5b811da" TargetMode="External"/><Relationship Id="rId222" Type="http://schemas.openxmlformats.org/officeDocument/2006/relationships/hyperlink" Target="https://materials.springer.com/search?searchTerm=Au-Er-Ga&amp;propertyFacet=" TargetMode="External"/><Relationship Id="rId343" Type="http://schemas.openxmlformats.org/officeDocument/2006/relationships/hyperlink" Target="https://materials.springer.com/search?searchTerm=Molecular+Constants+Mostly+from+Infrared+Spectroscopy&amp;propertyFacet=" TargetMode="External"/><Relationship Id="rId100" Type="http://schemas.openxmlformats.org/officeDocument/2006/relationships/hyperlink" Target="https://materials.springer.com/corrosion/search?term=Gray+cast+iron&amp;matId=stuff_788e7ea22673b548c71b1f8f63e150c5&amp;envId=" TargetMode="External"/><Relationship Id="rId221" Type="http://schemas.openxmlformats.org/officeDocument/2006/relationships/hyperlink" Target="https://materials.springer.com/search?searchTerm=Al4Bi2O9+electromagnetism+solid-state+physics&amp;propertyFacet=" TargetMode="External"/><Relationship Id="rId342" Type="http://schemas.openxmlformats.org/officeDocument/2006/relationships/hyperlink" Target="https://materials.springer.com/search?searchTerm=lead(II)+sulfide&amp;propertyFacet=" TargetMode="External"/><Relationship Id="rId217" Type="http://schemas.openxmlformats.org/officeDocument/2006/relationships/hyperlink" Target="https://materials.springer.com/search?searchTerm=1,3,7-naphthalenetrisulfonic+acid+chemical+shift&amp;propertyFacet=" TargetMode="External"/><Relationship Id="rId338" Type="http://schemas.openxmlformats.org/officeDocument/2006/relationships/hyperlink" Target="https://materials.springer.com/search?searchTerm=isentropic+compressibility&amp;pageNumber=2&amp;autoRedirectTextSearch=false&amp;substanceId=" TargetMode="External"/><Relationship Id="rId216" Type="http://schemas.openxmlformats.org/officeDocument/2006/relationships/hyperlink" Target="https://materials.springer.com/search?searchTerm=&amp;datasourceFacet=sm_tpp&amp;substanceId=" TargetMode="External"/><Relationship Id="rId337" Type="http://schemas.openxmlformats.org/officeDocument/2006/relationships/hyperlink" Target="https://materials.springer.com/search?searchTerm=ir&amp;propertyFacet=" TargetMode="External"/><Relationship Id="rId215" Type="http://schemas.openxmlformats.org/officeDocument/2006/relationships/hyperlink" Target="https://materials.springer.com/search?searchTerm=&amp;datasourceFacet=sm_msi&amp;substanceId=" TargetMode="External"/><Relationship Id="rId336" Type="http://schemas.openxmlformats.org/officeDocument/2006/relationships/hyperlink" Target="https://materials.springer.com/search?searchTerm=heptane+hexane+surface+tension&amp;propertyFacet=" TargetMode="External"/><Relationship Id="rId214" Type="http://schemas.openxmlformats.org/officeDocument/2006/relationships/hyperlink" Target="https://materials.springer.com/search?searchTerm=(1-propen-1-ylsulfonyl)benzene&amp;propertyFacet=" TargetMode="External"/><Relationship Id="rId335" Type="http://schemas.openxmlformats.org/officeDocument/2006/relationships/hyperlink" Target="https://materials.springer.com/search?searchTerm=h+c+br+f&amp;pageNumber=2&amp;autoRedirectTextSearch=false&amp;substanceId=" TargetMode="External"/><Relationship Id="rId219" Type="http://schemas.openxmlformats.org/officeDocument/2006/relationships/hyperlink" Target="https://materials.springer.com/search?searchTerm=adsorption+acetone+carbosieve+g&amp;propertyFacet=" TargetMode="External"/><Relationship Id="rId218" Type="http://schemas.openxmlformats.org/officeDocument/2006/relationships/hyperlink" Target="https://materials.springer.com/search?searchTerm=acetylene+adsorption&amp;propertyFacet=" TargetMode="External"/><Relationship Id="rId339" Type="http://schemas.openxmlformats.org/officeDocument/2006/relationships/hyperlink" Target="https://materials.springer.com/search?searchTerm=jain&amp;propertyFacet=" TargetMode="External"/><Relationship Id="rId330" Type="http://schemas.openxmlformats.org/officeDocument/2006/relationships/hyperlink" Target="https://materials.springer.com/search?searchTerm=gaas&amp;oldPageNumber=1&amp;totalNumberOfPages=1&amp;autoRedirectTextSearch=false&amp;disciplineFacet=electromagnetism&amp;substanceId=" TargetMode="External"/><Relationship Id="rId213" Type="http://schemas.openxmlformats.org/officeDocument/2006/relationships/hyperlink" Target="https://materials.springer.com/search?searchTerm=(1-oxy-3-pyridinyl)carbamic+acid+methyl+ester+chemical+shift&amp;propertyFacet=" TargetMode="External"/><Relationship Id="rId334" Type="http://schemas.openxmlformats.org/officeDocument/2006/relationships/hyperlink" Target="https://materials.springer.com/search?searchTerm=GaAs+band+gap+energy&amp;propertyFacet=" TargetMode="External"/><Relationship Id="rId212" Type="http://schemas.openxmlformats.org/officeDocument/2006/relationships/hyperlink" Target="https://materials.springer.com/msi/phase-diagram/docs/sm_msi_r_10_010419_01_full_LnkDia0" TargetMode="External"/><Relationship Id="rId333" Type="http://schemas.openxmlformats.org/officeDocument/2006/relationships/hyperlink" Target="https://materials.springer.com/search?searchTerm=gaas&amp;oldPageNumber=1&amp;totalNumberOfPages=37&amp;autoRedirectTextSearch=false&amp;disciplineFacet=mechanics&amp;substanceId=" TargetMode="External"/><Relationship Id="rId211" Type="http://schemas.openxmlformats.org/officeDocument/2006/relationships/hyperlink" Target="https://materials.springer.com/msi/literature/docs/sm_msi_l_60_028138_004" TargetMode="External"/><Relationship Id="rId332" Type="http://schemas.openxmlformats.org/officeDocument/2006/relationships/hyperlink" Target="https://materials.springer.com/search?searchTerm=gaas&amp;oldPageNumber=1&amp;totalNumberOfPages=37&amp;autoRedirectTextSearch=false&amp;datasourceFacet=sm_msi&amp;substanceId=" TargetMode="External"/><Relationship Id="rId210" Type="http://schemas.openxmlformats.org/officeDocument/2006/relationships/hyperlink" Target="https://materials.springer.com/lb/docs/sm_lbs_978-3-662-49251-2_8" TargetMode="External"/><Relationship Id="rId331" Type="http://schemas.openxmlformats.org/officeDocument/2006/relationships/hyperlink" Target="https://materials.springer.com/search?searchTerm=gaas&amp;oldPageNumber=1&amp;totalNumberOfPages=2&amp;autoRedirectTextSearch=false&amp;disciplineFacet=advanced" TargetMode="External"/><Relationship Id="rId370" Type="http://schemas.openxmlformats.org/officeDocument/2006/relationships/hyperlink" Target="https://materials.springer.com/textsearch?searchTerm=refractive+index+%3C+0.1&amp;propertyFacet=&amp;autoRedirectTextSearch=true" TargetMode="External"/><Relationship Id="rId129" Type="http://schemas.openxmlformats.org/officeDocument/2006/relationships/hyperlink" Target="https://materials.springer.com/search?searchTerm=adsorption%3E+-0.0035&amp;propertyFacet=" TargetMode="External"/><Relationship Id="rId128" Type="http://schemas.openxmlformats.org/officeDocument/2006/relationships/hyperlink" Target="https://materials.springer.com/search?searchTerm=adsorption%3C12&amp;propertyFacet=" TargetMode="External"/><Relationship Id="rId249" Type="http://schemas.openxmlformats.org/officeDocument/2006/relationships/hyperlink" Target="https://materials.springer.com/search?searchTerm=&amp;oldPageNumber=3&amp;totalNumberOfPages=37117&amp;autoRedirectTextSearch=false&amp;datasourceFacet=sm_isp&amp;substanceId=" TargetMode="External"/><Relationship Id="rId127" Type="http://schemas.openxmlformats.org/officeDocument/2006/relationships/hyperlink" Target="https://materials.springer.com/search?searchTerm=adsorption+%3E276&amp;propertyFacet=" TargetMode="External"/><Relationship Id="rId248" Type="http://schemas.openxmlformats.org/officeDocument/2006/relationships/hyperlink" Target="https://materials.springer.com/search?searchTerm=/&amp;propertyFacet=" TargetMode="External"/><Relationship Id="rId369" Type="http://schemas.openxmlformats.org/officeDocument/2006/relationships/hyperlink" Target="https://materials.springer.com/textsearch?searchTerm=o3" TargetMode="External"/><Relationship Id="rId126" Type="http://schemas.openxmlformats.org/officeDocument/2006/relationships/hyperlink" Target="https://materials.springer.com/search?searchTerm=acetylene&amp;propertyFacet=" TargetMode="External"/><Relationship Id="rId247" Type="http://schemas.openxmlformats.org/officeDocument/2006/relationships/hyperlink" Target="https://materials.springer.com/search?searchTerm=/&amp;propertyFacet=" TargetMode="External"/><Relationship Id="rId368" Type="http://schemas.openxmlformats.org/officeDocument/2006/relationships/hyperlink" Target="https://materials.springer.com/textsearch?searchTerm=gaaa&amp;propertyFacet=&amp;autoRedirectTextSearch=true" TargetMode="External"/><Relationship Id="rId121" Type="http://schemas.openxmlformats.org/officeDocument/2006/relationships/hyperlink" Target="https://materials.springer.com/lb/docs/sm_lbs_978-3-540-69624-7_251" TargetMode="External"/><Relationship Id="rId242" Type="http://schemas.openxmlformats.org/officeDocument/2006/relationships/hyperlink" Target="https://materials.springer.com/msi/literature/docs/sm_msi_l_60_011552_01" TargetMode="External"/><Relationship Id="rId363" Type="http://schemas.openxmlformats.org/officeDocument/2006/relationships/hyperlink" Target="https://materials.springer.com/substanceprofile/docs/smsid_xmpajsvbabwvkgci" TargetMode="External"/><Relationship Id="rId120" Type="http://schemas.openxmlformats.org/officeDocument/2006/relationships/hyperlink" Target="https://materials.springer.com/lb/docs/sm_lbs_978-3-540-38203-4_34" TargetMode="External"/><Relationship Id="rId241" Type="http://schemas.openxmlformats.org/officeDocument/2006/relationships/hyperlink" Target="https://materials.springer.com/lb/docs/sm_lbs_978-3-540-31699-2_329" TargetMode="External"/><Relationship Id="rId362" Type="http://schemas.openxmlformats.org/officeDocument/2006/relationships/hyperlink" Target="https://materials.springer.com/substanceprofile/docs/smsid_ekhltuiyxaydddjd" TargetMode="External"/><Relationship Id="rId240" Type="http://schemas.openxmlformats.org/officeDocument/2006/relationships/hyperlink" Target="https://materials.springer.com/isp/physical-property/docs/ppp_3487e8278526425946e30508bdf5037e" TargetMode="External"/><Relationship Id="rId361" Type="http://schemas.openxmlformats.org/officeDocument/2006/relationships/hyperlink" Target="https://materials.springer.com/substanceprofile/docs/smsid_acrbsfwrlyojwsax" TargetMode="External"/><Relationship Id="rId360" Type="http://schemas.openxmlformats.org/officeDocument/2006/relationships/hyperlink" Target="https://materials.springer.com/search?searchTerm=zeolite+adsorption&amp;propertyFacet=" TargetMode="External"/><Relationship Id="rId125" Type="http://schemas.openxmlformats.org/officeDocument/2006/relationships/hyperlink" Target="https://materials.springer.com/polymerthermodynamics/docs/athas_0016" TargetMode="External"/><Relationship Id="rId246" Type="http://schemas.openxmlformats.org/officeDocument/2006/relationships/hyperlink" Target="https://materials.springer.com/search?searchTerm=(1'S,3'S,4'R,5'R,7'R)-4'-bromo-spiro%5B1,3-dioxolane-2,2'-tricyclo%5B3.3.1.13,7%5Ddecane%5D&amp;propertyFacet=" TargetMode="External"/><Relationship Id="rId367" Type="http://schemas.openxmlformats.org/officeDocument/2006/relationships/hyperlink" Target="https://materials.springer.com/textsearch?searchTerm=978-3-662-57924-4&amp;propertyFacet=&amp;autoRedirectTextSearch=true" TargetMode="External"/><Relationship Id="rId124" Type="http://schemas.openxmlformats.org/officeDocument/2006/relationships/hyperlink" Target="https://materials.springer.com/msi/literature/docs/sm_msi_l_60_023672_004" TargetMode="External"/><Relationship Id="rId245" Type="http://schemas.openxmlformats.org/officeDocument/2006/relationships/hyperlink" Target="https://materials.springer.com/search?searchTerm=.&amp;propertyFacet=" TargetMode="External"/><Relationship Id="rId366" Type="http://schemas.openxmlformats.org/officeDocument/2006/relationships/hyperlink" Target="https://materials.springer.com/textsearch?searchTerm=&amp;oldPageNumber=1&amp;totalNumberOfPages=37265&amp;autoRedirectTextSearch=false&amp;datasourceFacet=sm_bps&amp;substanceId=" TargetMode="External"/><Relationship Id="rId123" Type="http://schemas.openxmlformats.org/officeDocument/2006/relationships/hyperlink" Target="https://materials.springer.com/msi/docs/sm_msi_r_10_010419_01" TargetMode="External"/><Relationship Id="rId244" Type="http://schemas.openxmlformats.org/officeDocument/2006/relationships/hyperlink" Target="https://materials.springer.com/search?pageNumber=37117&amp;searchTerm=&amp;oldPageNumber=1&amp;totalNumberOfPages=37,117&amp;autoRedirectTextSearch=false" TargetMode="External"/><Relationship Id="rId365" Type="http://schemas.openxmlformats.org/officeDocument/2006/relationships/hyperlink" Target="https://materials.springer.com/textsearch?pageNumber=12&amp;searchTerm=&amp;oldPageNumber=1&amp;totalNumberOfPages=27&amp;autoRedirectTextSearch=false&amp;datasourceFacet=sm_bps" TargetMode="External"/><Relationship Id="rId122" Type="http://schemas.openxmlformats.org/officeDocument/2006/relationships/hyperlink" Target="https://materials.springer.com/lb/docs/sm_lbs_978-3-642-02723-9_14" TargetMode="External"/><Relationship Id="rId243" Type="http://schemas.openxmlformats.org/officeDocument/2006/relationships/hyperlink" Target="https://materials.springer.com/polymerthermodynamics/docs/athas_0154" TargetMode="External"/><Relationship Id="rId364" Type="http://schemas.openxmlformats.org/officeDocument/2006/relationships/hyperlink" Target="https://materials.springer.com/substanceprofile/docs/smsid_zkkkoktnnltkqzrv" TargetMode="External"/><Relationship Id="rId95" Type="http://schemas.openxmlformats.org/officeDocument/2006/relationships/hyperlink" Target="https://materials.springer.com/search?searchTerm=thermal+conductivity+%3C+3&amp;propertyFacet=" TargetMode="External"/><Relationship Id="rId94" Type="http://schemas.openxmlformats.org/officeDocument/2006/relationships/hyperlink" Target="https://materials.springer.com/search?searchTerm=spin+relaxation+%3C3&amp;propertyFacet=" TargetMode="External"/><Relationship Id="rId97" Type="http://schemas.openxmlformats.org/officeDocument/2006/relationships/hyperlink" Target="https://materials.springer.com/textsearch?searchTerm=%22" TargetMode="External"/><Relationship Id="rId96" Type="http://schemas.openxmlformats.org/officeDocument/2006/relationships/hyperlink" Target="https://materials.springer.com/search?searchTerm=thiirane+1,1-dioxide+chemical+shift&amp;propertyFacet=" TargetMode="External"/><Relationship Id="rId99" Type="http://schemas.openxmlformats.org/officeDocument/2006/relationships/hyperlink" Target="https://materials.springer.com/bp/docs/978-3-662-57960-2" TargetMode="External"/><Relationship Id="rId98" Type="http://schemas.openxmlformats.org/officeDocument/2006/relationships/hyperlink" Target="https://materials.springer.com/bp/docs/978-3-662-57917-6" TargetMode="External"/><Relationship Id="rId91" Type="http://schemas.openxmlformats.org/officeDocument/2006/relationships/hyperlink" Target="https://materials.springer.com/search?searchTerm=specific+heat%3C+14.5&amp;propertyFacet=" TargetMode="External"/><Relationship Id="rId90" Type="http://schemas.openxmlformats.org/officeDocument/2006/relationships/hyperlink" Target="https://materials.springer.com/search?searchTerm=radiative+recombination+coefficient+%3E+0.0005223&amp;propertyFacet=" TargetMode="External"/><Relationship Id="rId93" Type="http://schemas.openxmlformats.org/officeDocument/2006/relationships/hyperlink" Target="https://materials.springer.com/search?searchTerm=spin+relaxation&amp;propertyFacet=" TargetMode="External"/><Relationship Id="rId92" Type="http://schemas.openxmlformats.org/officeDocument/2006/relationships/hyperlink" Target="https://materials.springer.com/search?searchTerm=spin+lifetime%3C4.5&amp;propertyFacet=" TargetMode="External"/><Relationship Id="rId118" Type="http://schemas.openxmlformats.org/officeDocument/2006/relationships/hyperlink" Target="https://materials.springer.com/isp/crystallographic/docs/sd_1817280" TargetMode="External"/><Relationship Id="rId239" Type="http://schemas.openxmlformats.org/officeDocument/2006/relationships/hyperlink" Target="https://materials.springer.com/isp/crystallographic/docs/sd_1829380" TargetMode="External"/><Relationship Id="rId117" Type="http://schemas.openxmlformats.org/officeDocument/2006/relationships/hyperlink" Target="https://materials.springer.com/interactive/overview/semiconductor?substanceId=skm:ITLJEWLAIITVNSIW" TargetMode="External"/><Relationship Id="rId238" Type="http://schemas.openxmlformats.org/officeDocument/2006/relationships/hyperlink" Target="https://materials.springer.com/thermophysical/docs/ve0_c53c159" TargetMode="External"/><Relationship Id="rId359" Type="http://schemas.openxmlformats.org/officeDocument/2006/relationships/hyperlink" Target="https://materials.springer.com/search?searchTerm=Young's+modulus+steel&amp;pageNumber=2&amp;autoRedirectTextSearch=false&amp;substanceId=" TargetMode="External"/><Relationship Id="rId116" Type="http://schemas.openxmlformats.org/officeDocument/2006/relationships/hyperlink" Target="https://materials.springer.com/interactive/overview/semiconductor?substanceId=skm:FOJPUFTFSIWCMIQZ" TargetMode="External"/><Relationship Id="rId237" Type="http://schemas.openxmlformats.org/officeDocument/2006/relationships/hyperlink" Target="https://materials.springer.com/thermophysical/docs/ve0_c53c159" TargetMode="External"/><Relationship Id="rId358" Type="http://schemas.openxmlformats.org/officeDocument/2006/relationships/hyperlink" Target="https://materials.springer.com/search?searchTerm=water+benzene&amp;propertyFacet=" TargetMode="External"/><Relationship Id="rId115" Type="http://schemas.openxmlformats.org/officeDocument/2006/relationships/hyperlink" Target="https://materials.springer.com/interactive/overview/semiconductor?propertyId=PhysProp-sb11e1le0ha53fr26cev9f0je6rk3umj" TargetMode="External"/><Relationship Id="rId236" Type="http://schemas.openxmlformats.org/officeDocument/2006/relationships/hyperlink" Target="https://materials.springer.com/textsearch?searchTerm=sm_msi_r_10_010419_01&amp;propertyFacet=&amp;autoRedirectTextSearch=true" TargetMode="External"/><Relationship Id="rId357" Type="http://schemas.openxmlformats.org/officeDocument/2006/relationships/hyperlink" Target="https://materials.springer.com/search?searchTerm=w&amp;propertyFacet=" TargetMode="External"/><Relationship Id="rId119" Type="http://schemas.openxmlformats.org/officeDocument/2006/relationships/hyperlink" Target="https://materials.springer.com/isp/physical-property/docs/ppp_06390d6b656461b3dadb1965632996ec" TargetMode="External"/><Relationship Id="rId110" Type="http://schemas.openxmlformats.org/officeDocument/2006/relationships/hyperlink" Target="https://materials.springer.com/interactive/overview/adsorption?adsorbentId=smd:substance_4401e6ea75f0875cf7e24ae9cf1a7bfd" TargetMode="External"/><Relationship Id="rId231" Type="http://schemas.openxmlformats.org/officeDocument/2006/relationships/hyperlink" Target="https://materials.springer.com/search?searchTerm=water+methane+ethane+heptane+hexane&amp;propertyFacet=" TargetMode="External"/><Relationship Id="rId352" Type="http://schemas.openxmlformats.org/officeDocument/2006/relationships/hyperlink" Target="https://materials.springer.com/search?searchTerm=structure+of+ethylbenzene&amp;propertyFacet=" TargetMode="External"/><Relationship Id="rId230" Type="http://schemas.openxmlformats.org/officeDocument/2006/relationships/hyperlink" Target="https://materials.springer.com/search?searchTerm=refractive+index+%3C+1.1&amp;propertyFacet=" TargetMode="External"/><Relationship Id="rId351" Type="http://schemas.openxmlformats.org/officeDocument/2006/relationships/hyperlink" Target="https://materials.springer.com/search?searchTerm=rock+salt+oxides&amp;propertyFacet=" TargetMode="External"/><Relationship Id="rId350" Type="http://schemas.openxmlformats.org/officeDocument/2006/relationships/hyperlink" Target="https://materials.springer.com/search?searchTerm=refractive+index+.+%3C+0.1&amp;propertyFacet=" TargetMode="External"/><Relationship Id="rId114" Type="http://schemas.openxmlformats.org/officeDocument/2006/relationships/hyperlink" Target="https://materials.springer.com/interactive/overview/semiconductor?propertyId=PhysProp-ro4ps5ndam2ttqgne6ilkrp9amjf5aen&amp;valueGreaterThan=20220.0" TargetMode="External"/><Relationship Id="rId235" Type="http://schemas.openxmlformats.org/officeDocument/2006/relationships/hyperlink" Target="https://materials.springer.com/textsearch?searchTerm=sm_msi_r_10_010419_01_full_LnkDia0&amp;propertyFacet=&amp;autoRedirectTextSearch=true" TargetMode="External"/><Relationship Id="rId356" Type="http://schemas.openxmlformats.org/officeDocument/2006/relationships/hyperlink" Target="https://materials.springer.com/search?searchTerm=tris%5B1,4-dihydro-2,3-pyrazinediselonato-%E7%88%B0Se2,%E7%88%B0Se3%5D-platinate+hexahydrate&amp;propertyFacet=" TargetMode="External"/><Relationship Id="rId113" Type="http://schemas.openxmlformats.org/officeDocument/2006/relationships/hyperlink" Target="https://materials.springer.com/interactive/overview/semiconductor?propertyId=PhysProp-pu5csib2861pfkst7tc2346ua1sgdj8j&amp;valueLessThan=4.0" TargetMode="External"/><Relationship Id="rId234" Type="http://schemas.openxmlformats.org/officeDocument/2006/relationships/hyperlink" Target="https://materials.springer.com/textsearch?searchTerm=978-3-662-57960-2&amp;oldPageNumber=1&amp;totalNumberOfPages=20&amp;autoRedirectTextSearch=true&amp;datasourceFacet=lb&amp;substanceId=" TargetMode="External"/><Relationship Id="rId355" Type="http://schemas.openxmlformats.org/officeDocument/2006/relationships/hyperlink" Target="https://materials.springer.com/search?searchTerm=TiO2+refractive+index&amp;propertyFacet=" TargetMode="External"/><Relationship Id="rId112" Type="http://schemas.openxmlformats.org/officeDocument/2006/relationships/hyperlink" Target="https://materials.springer.com/interactive/overview/semiconductor?propertyId=PhysProp-1l71s1eaagijs1nf84v5u92n5j56pksk" TargetMode="External"/><Relationship Id="rId233" Type="http://schemas.openxmlformats.org/officeDocument/2006/relationships/hyperlink" Target="https://materials.springer.com/search?searchTerm=zif-8+methane+adsorption&amp;propertyFacet=" TargetMode="External"/><Relationship Id="rId354" Type="http://schemas.openxmlformats.org/officeDocument/2006/relationships/hyperlink" Target="https://materials.springer.com/search?searchTerm=thiirane+1-oxide&amp;propertyFacet=" TargetMode="External"/><Relationship Id="rId111" Type="http://schemas.openxmlformats.org/officeDocument/2006/relationships/hyperlink" Target="https://materials.springer.com/interactive/overview/adsorption?propertyId=PhysProp-on0143dkvo6tmf9qr4vrhcce5brus38h&amp;valueGreaterThan=-0.0035" TargetMode="External"/><Relationship Id="rId232" Type="http://schemas.openxmlformats.org/officeDocument/2006/relationships/hyperlink" Target="https://materials.springer.com/search?searchTerm=water+methane+phenol+pentane+hexane+mass+density&amp;propertyFacet=" TargetMode="External"/><Relationship Id="rId353" Type="http://schemas.openxmlformats.org/officeDocument/2006/relationships/hyperlink" Target="https://materials.springer.com/search?searchTerm=surface+tension%3E44&amp;propertyFacet=" TargetMode="External"/><Relationship Id="rId305" Type="http://schemas.openxmlformats.org/officeDocument/2006/relationships/hyperlink" Target="https://materials.springer.com/search?searchTerm=butane&amp;propertyFacet=" TargetMode="External"/><Relationship Id="rId304" Type="http://schemas.openxmlformats.org/officeDocument/2006/relationships/hyperlink" Target="https://materials.springer.com/search?searchTerm=butane&amp;pageNumber=5&amp;autoRedirectTextSearch=false&amp;substanceId=" TargetMode="External"/><Relationship Id="rId303" Type="http://schemas.openxmlformats.org/officeDocument/2006/relationships/hyperlink" Target="https://materials.springer.com/search?searchTerm=butane&amp;pageNumber=4&amp;autoRedirectTextSearch=false&amp;substanceId=" TargetMode="External"/><Relationship Id="rId302" Type="http://schemas.openxmlformats.org/officeDocument/2006/relationships/hyperlink" Target="https://materials.springer.com/search?searchTerm=butane&amp;pageNumber=3&amp;autoRedirectTextSearch=false&amp;substanceId=" TargetMode="External"/><Relationship Id="rId309" Type="http://schemas.openxmlformats.org/officeDocument/2006/relationships/hyperlink" Target="https://materials.springer.com/search?searchTerm=C(100),+C(110),+and+C(111)&amp;propertyFacet=" TargetMode="External"/><Relationship Id="rId308" Type="http://schemas.openxmlformats.org/officeDocument/2006/relationships/hyperlink" Target="https://materials.springer.com/search?searchTerm=c-h+refractive+index&amp;propertyFacet=" TargetMode="External"/><Relationship Id="rId307" Type="http://schemas.openxmlformats.org/officeDocument/2006/relationships/hyperlink" Target="https://materials.springer.com/search?searchTerm=c-h+refractive+index&amp;pageNumber=3&amp;autoRedirectTextSearch=false&amp;substanceId=" TargetMode="External"/><Relationship Id="rId306" Type="http://schemas.openxmlformats.org/officeDocument/2006/relationships/hyperlink" Target="https://materials.springer.com/search?searchTerm=c-h+refractive+index&amp;pageNumber=2&amp;autoRedirectTextSearch=false&amp;substanceId=" TargetMode="External"/><Relationship Id="rId301" Type="http://schemas.openxmlformats.org/officeDocument/2006/relationships/hyperlink" Target="https://materials.springer.com/search?searchTerm=butane&amp;pageNumber=2&amp;autoRedirectTextSearch=false&amp;substanceId=" TargetMode="External"/><Relationship Id="rId300" Type="http://schemas.openxmlformats.org/officeDocument/2006/relationships/hyperlink" Target="https://materials.springer.com/search?searchTerm=br+atomic+mass+nuclear+properties&amp;propertyFacet=" TargetMode="External"/><Relationship Id="rId206" Type="http://schemas.openxmlformats.org/officeDocument/2006/relationships/hyperlink" Target="https://materials.springer.com/isp/crystallographic/docs/sd_1933594" TargetMode="External"/><Relationship Id="rId327" Type="http://schemas.openxmlformats.org/officeDocument/2006/relationships/hyperlink" Target="https://materials.springer.com/search?searchTerm=Fe-Cr+magnetic+properties&amp;pageNumber=2&amp;autoRedirectTextSearch=false&amp;substanceId=" TargetMode="External"/><Relationship Id="rId205" Type="http://schemas.openxmlformats.org/officeDocument/2006/relationships/hyperlink" Target="https://materials.springer.com/isp/crystallographic/docs/sd_0553010" TargetMode="External"/><Relationship Id="rId326" Type="http://schemas.openxmlformats.org/officeDocument/2006/relationships/hyperlink" Target="https://materials.springer.com/search?searchTerm=ethanol+water+refractive+index&amp;propertyFacet=" TargetMode="External"/><Relationship Id="rId204" Type="http://schemas.openxmlformats.org/officeDocument/2006/relationships/hyperlink" Target="https://materials.springer.com/isp/crystallographic/docs/sd_0450439" TargetMode="External"/><Relationship Id="rId325" Type="http://schemas.openxmlformats.org/officeDocument/2006/relationships/hyperlink" Target="https://materials.springer.com/search?searchTerm=dicyclohexylphosphinous+acid+1-methylethyl+ester&amp;propertyFacet=" TargetMode="External"/><Relationship Id="rId203" Type="http://schemas.openxmlformats.org/officeDocument/2006/relationships/hyperlink" Target="https://materials.springer.com/corrosion/search?term=Zr705+acetic+acid&amp;matId=&amp;envId=" TargetMode="External"/><Relationship Id="rId324" Type="http://schemas.openxmlformats.org/officeDocument/2006/relationships/hyperlink" Target="https://materials.springer.com/search?searchTerm=density%3C0.4&amp;propertyFacet=" TargetMode="External"/><Relationship Id="rId209" Type="http://schemas.openxmlformats.org/officeDocument/2006/relationships/hyperlink" Target="https://materials.springer.com/lb/docs/sm_lbs_978-3-540-47409-8_6" TargetMode="External"/><Relationship Id="rId208" Type="http://schemas.openxmlformats.org/officeDocument/2006/relationships/hyperlink" Target="https://materials.springer.com/lb/docs/sm_lbs_978-3-540-45285-0_2715" TargetMode="External"/><Relationship Id="rId329" Type="http://schemas.openxmlformats.org/officeDocument/2006/relationships/hyperlink" Target="https://materials.springer.com/search?searchTerm=ga+as&amp;propertyFacet=" TargetMode="External"/><Relationship Id="rId207" Type="http://schemas.openxmlformats.org/officeDocument/2006/relationships/hyperlink" Target="https://materials.springer.com/isp/phase-diagram/docs/c_0103004" TargetMode="External"/><Relationship Id="rId328" Type="http://schemas.openxmlformats.org/officeDocument/2006/relationships/hyperlink" Target="https://materials.springer.com/search?searchTerm=ga&amp;propertyFacet=" TargetMode="External"/><Relationship Id="rId202" Type="http://schemas.openxmlformats.org/officeDocument/2006/relationships/hyperlink" Target="https://materials.springer.com/contact-us" TargetMode="External"/><Relationship Id="rId323" Type="http://schemas.openxmlformats.org/officeDocument/2006/relationships/hyperlink" Target="https://materials.springer.com/search?searchTerm=Cyclooctatetracontane+heat+of+transformation&amp;propertyFacet=" TargetMode="External"/><Relationship Id="rId201" Type="http://schemas.openxmlformats.org/officeDocument/2006/relationships/hyperlink" Target="https://materials.springer.com/bp/docs/978-3-662-57920-6" TargetMode="External"/><Relationship Id="rId322" Type="http://schemas.openxmlformats.org/officeDocument/2006/relationships/hyperlink" Target="https://materials.springer.com/search?searchTerm=cu+ca+mg+y&amp;propertyFacet=" TargetMode="External"/><Relationship Id="rId200" Type="http://schemas.openxmlformats.org/officeDocument/2006/relationships/hyperlink" Target="https://materials.springer.com/ads/docs/ads000426" TargetMode="External"/><Relationship Id="rId321" Type="http://schemas.openxmlformats.org/officeDocument/2006/relationships/hyperlink" Target="https://materials.springer.com/search?searchTerm=corrosion+of+steel&amp;propertyFacet=" TargetMode="External"/><Relationship Id="rId320" Type="http://schemas.openxmlformats.org/officeDocument/2006/relationships/hyperlink" Target="https://materials.springer.com/search?searchTerm=CO+adsorption&amp;propertyFacet=" TargetMode="External"/><Relationship Id="rId316" Type="http://schemas.openxmlformats.org/officeDocument/2006/relationships/hyperlink" Target="https://materials.springer.com/search?searchTerm=CH3Br+Methyl+bromide&amp;oldPageNumber=1&amp;totalNumberOfPages=3&amp;autoRedirectTextSearch=false&amp;datasourceFacet=lb&amp;substanceId=" TargetMode="External"/><Relationship Id="rId315" Type="http://schemas.openxmlformats.org/officeDocument/2006/relationships/hyperlink" Target="https://materials.springer.com/search?searchTerm=CaTiO3+phase+diagram&amp;propertyFacet=%22" TargetMode="External"/><Relationship Id="rId314" Type="http://schemas.openxmlformats.org/officeDocument/2006/relationships/hyperlink" Target="https://materials.springer.com/search?searchTerm=CaTiO3+lattice+parameter&amp;pageNumber=2&amp;autoRedirectTextSearch=false&amp;substanceId=" TargetMode="External"/><Relationship Id="rId313" Type="http://schemas.openxmlformats.org/officeDocument/2006/relationships/hyperlink" Target="https://materials.springer.com/search?searchTerm=CaTiO3+crystal+structure&amp;pageNumber=2&amp;autoRedirectTextSearch=false&amp;substanceId=" TargetMode="External"/><Relationship Id="rId319" Type="http://schemas.openxmlformats.org/officeDocument/2006/relationships/hyperlink" Target="https://materials.springer.com/search?searchTerm=Co-Nb-Ni-Ta&amp;propertyFacet=" TargetMode="External"/><Relationship Id="rId318" Type="http://schemas.openxmlformats.org/officeDocument/2006/relationships/hyperlink" Target="https://materials.springer.com/search?searchTerm=carbon&amp;oldPageNumber=1&amp;totalNumberOfPages=4&amp;autoRedirectTextSearch=false&amp;disciplineFacet=electromagnetism&amp;substanceId=" TargetMode="External"/><Relationship Id="rId317" Type="http://schemas.openxmlformats.org/officeDocument/2006/relationships/hyperlink" Target="https://materials.springer.com/search?searchTerm=carbon&amp;oldPageNumber=1&amp;totalNumberOfPages=4&amp;autoRedirectTextSearch=false&amp;datasourceFacet=lb&amp;substanceId=" TargetMode="External"/><Relationship Id="rId312" Type="http://schemas.openxmlformats.org/officeDocument/2006/relationships/hyperlink" Target="https://materials.springer.com/search?searchTerm=carbon&amp;pageNumber=2&amp;autoRedirectTextSearch=false&amp;substanceId=" TargetMode="External"/><Relationship Id="rId311" Type="http://schemas.openxmlformats.org/officeDocument/2006/relationships/hyperlink" Target="https://materials.springer.com/search?searchTerm=cadmium+water&amp;propertyFacet=" TargetMode="External"/><Relationship Id="rId310" Type="http://schemas.openxmlformats.org/officeDocument/2006/relationships/hyperlink" Target="https://materials.springer.com/search?searchTerm=cadmium&amp;propertyFacet=" TargetMode="External"/></Relationships>
</file>

<file path=xl/worksheets/_rels/sheet3.xml.rels><?xml version="1.0" encoding="UTF-8" standalone="yes"?><Relationships xmlns="http://schemas.openxmlformats.org/package/2006/relationships"><Relationship Id="rId190" Type="http://schemas.openxmlformats.org/officeDocument/2006/relationships/hyperlink" Target="https://materials.springer.com/search?searchTerm=MgO&amp;propertyFacet=" TargetMode="External"/><Relationship Id="rId194" Type="http://schemas.openxmlformats.org/officeDocument/2006/relationships/hyperlink" Target="https://materials.springer.com/search?searchTerm=Mo+N&amp;propertyFacet=" TargetMode="External"/><Relationship Id="rId193" Type="http://schemas.openxmlformats.org/officeDocument/2006/relationships/hyperlink" Target="https://materials.springer.com/search?searchTerm=MnTe&amp;propertyFacet=" TargetMode="External"/><Relationship Id="rId192" Type="http://schemas.openxmlformats.org/officeDocument/2006/relationships/hyperlink" Target="https://materials.springer.com/search?searchTerm=MnSi&amp;propertyFacet=" TargetMode="External"/><Relationship Id="rId191" Type="http://schemas.openxmlformats.org/officeDocument/2006/relationships/hyperlink" Target="https://materials.springer.com/search?searchTerm=Mn3Ga&amp;propertyFacet=" TargetMode="External"/><Relationship Id="rId187" Type="http://schemas.openxmlformats.org/officeDocument/2006/relationships/hyperlink" Target="https://materials.springer.com/search?searchTerm=Lu-Cu-In&amp;pageNumber=2&amp;autoRedirectTextSearch=false&amp;substanceId=" TargetMode="External"/><Relationship Id="rId186" Type="http://schemas.openxmlformats.org/officeDocument/2006/relationships/hyperlink" Target="https://materials.springer.com/search?searchTerm=LiMn2O4&amp;propertyFacet=" TargetMode="External"/><Relationship Id="rId185" Type="http://schemas.openxmlformats.org/officeDocument/2006/relationships/hyperlink" Target="https://materials.springer.com/search?searchTerm=Ho-Ga-O&amp;propertyFacet=" TargetMode="External"/><Relationship Id="rId184" Type="http://schemas.openxmlformats.org/officeDocument/2006/relationships/hyperlink" Target="https://materials.springer.com/search?searchTerm=Ge2Sb2Te5&amp;propertyFacet=" TargetMode="External"/><Relationship Id="rId189" Type="http://schemas.openxmlformats.org/officeDocument/2006/relationships/hyperlink" Target="https://materials.springer.com/search?searchTerm=Magnetic+Properties+of+Metals&amp;oldPageNumber=1&amp;totalNumberOfPages=131&amp;autoRedirectTextSearch=false&amp;datasourceFacet=sm_bps&amp;substanceId=" TargetMode="External"/><Relationship Id="rId188" Type="http://schemas.openxmlformats.org/officeDocument/2006/relationships/hyperlink" Target="https://materials.springer.com/search?searchTerm=Magnetic+Properties&amp;oldPageNumber=1&amp;totalNumberOfPages=135&amp;autoRedirectTextSearch=false&amp;datasourceFacet=sm_bps&amp;substanceId=" TargetMode="External"/><Relationship Id="rId183" Type="http://schemas.openxmlformats.org/officeDocument/2006/relationships/hyperlink" Target="https://materials.springer.com/search?searchTerm=Gd3Si5&amp;propertyFacet=" TargetMode="External"/><Relationship Id="rId182" Type="http://schemas.openxmlformats.org/officeDocument/2006/relationships/hyperlink" Target="https://materials.springer.com/search?searchTerm=Gd2Zr2O7&amp;propertyFacet=" TargetMode="External"/><Relationship Id="rId181" Type="http://schemas.openxmlformats.org/officeDocument/2006/relationships/hyperlink" Target="https://materials.springer.com/search?searchTerm=GaN+crystal+structure&amp;propertyFacet=" TargetMode="External"/><Relationship Id="rId180" Type="http://schemas.openxmlformats.org/officeDocument/2006/relationships/hyperlink" Target="https://materials.springer.com/search?searchTerm=Fe2O3&amp;propertyFacet=" TargetMode="External"/><Relationship Id="rId176" Type="http://schemas.openxmlformats.org/officeDocument/2006/relationships/hyperlink" Target="https://materials.springer.com/search?searchTerm=Cu+crystal+structure&amp;propertyFacet=" TargetMode="External"/><Relationship Id="rId297" Type="http://schemas.openxmlformats.org/officeDocument/2006/relationships/hyperlink" Target="https://materials.springer.com/search?searchTerm=CaO&amp;substanceId=smsid_rzrhywvfvwbpakvx" TargetMode="External"/><Relationship Id="rId175" Type="http://schemas.openxmlformats.org/officeDocument/2006/relationships/hyperlink" Target="https://materials.springer.com/search?searchTerm=Cu+Ca&amp;propertyFacet=" TargetMode="External"/><Relationship Id="rId296" Type="http://schemas.openxmlformats.org/officeDocument/2006/relationships/hyperlink" Target="https://materials.springer.com/search?searchTerm=C9H12O&amp;pageNumber=2&amp;autoRedirectTextSearch=false&amp;substanceId=" TargetMode="External"/><Relationship Id="rId174" Type="http://schemas.openxmlformats.org/officeDocument/2006/relationships/hyperlink" Target="https://materials.springer.com/search?searchTerm=Cu-Sn+phase+diagram&amp;pageNumber=2&amp;autoRedirectTextSearch=false&amp;substanceId=" TargetMode="External"/><Relationship Id="rId295" Type="http://schemas.openxmlformats.org/officeDocument/2006/relationships/hyperlink" Target="https://materials.springer.com/search?searchTerm=C3N4&amp;propertyFacet=" TargetMode="External"/><Relationship Id="rId173" Type="http://schemas.openxmlformats.org/officeDocument/2006/relationships/hyperlink" Target="https://materials.springer.com/search?searchTerm=crystal+structure+of+Zn&amp;propertyFacet=" TargetMode="External"/><Relationship Id="rId294" Type="http://schemas.openxmlformats.org/officeDocument/2006/relationships/hyperlink" Target="https://materials.springer.com/search?searchTerm=Bi2Sr2CaCu2O8+%C3%8E%C2%B4&amp;substanceId=smsid_ecdmhaeivmmncgbw" TargetMode="External"/><Relationship Id="rId179" Type="http://schemas.openxmlformats.org/officeDocument/2006/relationships/hyperlink" Target="https://materials.springer.com/search?searchTerm=Fe-Nb-P&amp;propertyFacet=" TargetMode="External"/><Relationship Id="rId178" Type="http://schemas.openxmlformats.org/officeDocument/2006/relationships/hyperlink" Target="https://materials.springer.com/search?searchTerm=Fe-Ge&amp;pageNumber=4&amp;autoRedirectTextSearch=false&amp;substanceId=" TargetMode="External"/><Relationship Id="rId299" Type="http://schemas.openxmlformats.org/officeDocument/2006/relationships/hyperlink" Target="https://materials.springer.com/search?searchTerm=CdTe&amp;propertyFacet=" TargetMode="External"/><Relationship Id="rId177" Type="http://schemas.openxmlformats.org/officeDocument/2006/relationships/hyperlink" Target="https://materials.springer.com/search?searchTerm=CuZr&amp;propertyFacet=" TargetMode="External"/><Relationship Id="rId298" Type="http://schemas.openxmlformats.org/officeDocument/2006/relationships/hyperlink" Target="https://materials.springer.com/search?searchTerm=CaO3Ti&amp;propertyFacet=" TargetMode="External"/><Relationship Id="rId198" Type="http://schemas.openxmlformats.org/officeDocument/2006/relationships/hyperlink" Target="https://materials.springer.com/search?searchTerm=Sb-Te-In+phase+diagram&amp;propertyFacet=" TargetMode="External"/><Relationship Id="rId197" Type="http://schemas.openxmlformats.org/officeDocument/2006/relationships/hyperlink" Target="https://materials.springer.com/search?searchTerm=PrSbTe&amp;propertyFacet=" TargetMode="External"/><Relationship Id="rId196" Type="http://schemas.openxmlformats.org/officeDocument/2006/relationships/hyperlink" Target="https://materials.springer.com/search?searchTerm=NaSb&amp;propertyFacet=" TargetMode="External"/><Relationship Id="rId195" Type="http://schemas.openxmlformats.org/officeDocument/2006/relationships/hyperlink" Target="https://materials.springer.com/search?searchTerm=NaSb&amp;propertyFacet=" TargetMode="External"/><Relationship Id="rId199" Type="http://schemas.openxmlformats.org/officeDocument/2006/relationships/hyperlink" Target="https://materials.springer.com/search?searchTerm=Sb&amp;propertyFacet=" TargetMode="External"/><Relationship Id="rId150" Type="http://schemas.openxmlformats.org/officeDocument/2006/relationships/hyperlink" Target="https://materials.springer.com/search?searchTerm=CeCoIn5&amp;propertyFacet=" TargetMode="External"/><Relationship Id="rId271" Type="http://schemas.openxmlformats.org/officeDocument/2006/relationships/hyperlink" Target="https://materials.springer.com/search?searchTerm=MnPd2&amp;propertyFacet=" TargetMode="External"/><Relationship Id="rId392" Type="http://schemas.openxmlformats.org/officeDocument/2006/relationships/hyperlink" Target="https://materials.springer.com/search?searchTerm=Y2O3&amp;pageNumber=2&amp;autoRedirectTextSearch=false&amp;substanceId=" TargetMode="External"/><Relationship Id="rId270" Type="http://schemas.openxmlformats.org/officeDocument/2006/relationships/hyperlink" Target="https://materials.springer.com/search?searchTerm=Zr+Ho+O&amp;propertyFacet=" TargetMode="External"/><Relationship Id="rId391" Type="http://schemas.openxmlformats.org/officeDocument/2006/relationships/hyperlink" Target="https://materials.springer.com/search?searchTerm=WO3+crystal+structure&amp;propertyFacet=" TargetMode="External"/><Relationship Id="rId390" Type="http://schemas.openxmlformats.org/officeDocument/2006/relationships/hyperlink" Target="https://materials.springer.com/search?searchTerm=What+is+the+name+of+k4+(cn)6)?&amp;propertyFacet=" TargetMode="External"/><Relationship Id="rId1" Type="http://schemas.openxmlformats.org/officeDocument/2006/relationships/hyperlink" Target="https://materials.springer.com/search?searchTerm=&amp;datasourceFacet=lb&amp;substanceId=" TargetMode="External"/><Relationship Id="rId2" Type="http://schemas.openxmlformats.org/officeDocument/2006/relationships/hyperlink" Target="https://materials.springer.com/search?searchTerm=&amp;datasourceFacet=sm_isp&amp;substanceId=" TargetMode="External"/><Relationship Id="rId3" Type="http://schemas.openxmlformats.org/officeDocument/2006/relationships/hyperlink" Target="https://materials.springer.com/search?searchTerm=&amp;datasourceFacet=sm_ptd&amp;substanceId=" TargetMode="External"/><Relationship Id="rId149" Type="http://schemas.openxmlformats.org/officeDocument/2006/relationships/hyperlink" Target="https://materials.springer.com/search?searchTerm=CeCo5&amp;propertyFacet=" TargetMode="External"/><Relationship Id="rId4" Type="http://schemas.openxmlformats.org/officeDocument/2006/relationships/hyperlink" Target="https://materials.springer.com/search?searchTerm=&amp;datasourceFacet=sm_tpp&amp;substanceId=" TargetMode="External"/><Relationship Id="rId148" Type="http://schemas.openxmlformats.org/officeDocument/2006/relationships/hyperlink" Target="https://materials.springer.com/search?searchTerm=Ce2O3&amp;propertyFacet=" TargetMode="External"/><Relationship Id="rId269" Type="http://schemas.openxmlformats.org/officeDocument/2006/relationships/hyperlink" Target="https://materials.springer.com/search?searchTerm=ZnTe+phase+diagram&amp;propertyFacet=" TargetMode="External"/><Relationship Id="rId9" Type="http://schemas.openxmlformats.org/officeDocument/2006/relationships/hyperlink" Target="https://materials.springer.com/search?searchTerm=Bi2Te3&amp;propertyFacet=" TargetMode="External"/><Relationship Id="rId143" Type="http://schemas.openxmlformats.org/officeDocument/2006/relationships/hyperlink" Target="https://materials.springer.com/textsearch?searchTerm=amorphous+alloys+Fe" TargetMode="External"/><Relationship Id="rId264" Type="http://schemas.openxmlformats.org/officeDocument/2006/relationships/hyperlink" Target="https://materials.springer.com/search?searchTerm=V3Si&amp;propertyFacet=" TargetMode="External"/><Relationship Id="rId385" Type="http://schemas.openxmlformats.org/officeDocument/2006/relationships/hyperlink" Target="https://materials.springer.com/search?searchTerm=Ti2C&amp;propertyFacet=" TargetMode="External"/><Relationship Id="rId142" Type="http://schemas.openxmlformats.org/officeDocument/2006/relationships/hyperlink" Target="https://materials.springer.com/search?searchTerm=ZrTe5&amp;propertyFacet=" TargetMode="External"/><Relationship Id="rId263" Type="http://schemas.openxmlformats.org/officeDocument/2006/relationships/hyperlink" Target="https://materials.springer.com/search?searchTerm=V2S3+crystal+structure&amp;propertyFacet=" TargetMode="External"/><Relationship Id="rId384" Type="http://schemas.openxmlformats.org/officeDocument/2006/relationships/hyperlink" Target="https://materials.springer.com/search?searchTerm=Ti2AlC&amp;propertyFacet=" TargetMode="External"/><Relationship Id="rId141" Type="http://schemas.openxmlformats.org/officeDocument/2006/relationships/hyperlink" Target="https://materials.springer.com/search?searchTerm=VS+crystal+structure&amp;propertyFacet=" TargetMode="External"/><Relationship Id="rId262" Type="http://schemas.openxmlformats.org/officeDocument/2006/relationships/hyperlink" Target="https://materials.springer.com/search?searchTerm=Trimethylamine&amp;pageNumber=2&amp;autoRedirectTextSearch=false&amp;substanceId=smsid_jerqbkmkbtjlgdbw" TargetMode="External"/><Relationship Id="rId383" Type="http://schemas.openxmlformats.org/officeDocument/2006/relationships/hyperlink" Target="https://materials.springer.com/search?searchTerm=Ti+Cr+phase+diagram&amp;propertyFacet=" TargetMode="External"/><Relationship Id="rId140" Type="http://schemas.openxmlformats.org/officeDocument/2006/relationships/hyperlink" Target="https://materials.springer.com/search?searchTerm=Te-Se+phase+diagram&amp;propertyFacet=" TargetMode="External"/><Relationship Id="rId261" Type="http://schemas.openxmlformats.org/officeDocument/2006/relationships/hyperlink" Target="https://materials.springer.com/search?searchTerm=tio2+crystal+structure&amp;propertyFacet=" TargetMode="External"/><Relationship Id="rId382" Type="http://schemas.openxmlformats.org/officeDocument/2006/relationships/hyperlink" Target="https://materials.springer.com/search?searchTerm=The+Quest+for+Global+Competitiveness:+Promotion+of+Innovation+and+Entrepreneurial+Universities+in+Singapore&amp;propertyFacet=" TargetMode="External"/><Relationship Id="rId5" Type="http://schemas.openxmlformats.org/officeDocument/2006/relationships/hyperlink" Target="https://materials.springer.com/search?searchTerm=&amp;datasourceFacet=sm_msi&amp;substanceId=" TargetMode="External"/><Relationship Id="rId147" Type="http://schemas.openxmlformats.org/officeDocument/2006/relationships/hyperlink" Target="https://materials.springer.com/search?searchTerm=BiCeTe3&amp;propertyFacet=" TargetMode="External"/><Relationship Id="rId268" Type="http://schemas.openxmlformats.org/officeDocument/2006/relationships/hyperlink" Target="https://materials.springer.com/search?searchTerm=YbTe2&amp;propertyFacet=" TargetMode="External"/><Relationship Id="rId389" Type="http://schemas.openxmlformats.org/officeDocument/2006/relationships/hyperlink" Target="https://materials.springer.com/search?searchTerm=WC+CRYSTAL+STRUCTURE&amp;propertyFacet=" TargetMode="External"/><Relationship Id="rId6" Type="http://schemas.openxmlformats.org/officeDocument/2006/relationships/hyperlink" Target="https://materials.springer.com/search?searchTerm=&amp;datasourceFacet=sm_sub&amp;substanceId=" TargetMode="External"/><Relationship Id="rId146" Type="http://schemas.openxmlformats.org/officeDocument/2006/relationships/hyperlink" Target="https://materials.springer.com/search?searchTerm=Bi-Se+phase+diagram&amp;propertyFacet=" TargetMode="External"/><Relationship Id="rId267" Type="http://schemas.openxmlformats.org/officeDocument/2006/relationships/hyperlink" Target="https://materials.springer.com/search?searchTerm=Y-Ga&amp;pageNumber=2&amp;autoRedirectTextSearch=false&amp;substanceId=" TargetMode="External"/><Relationship Id="rId388" Type="http://schemas.openxmlformats.org/officeDocument/2006/relationships/hyperlink" Target="https://materials.springer.com/search?searchTerm=W2C&amp;propertyFacet=" TargetMode="External"/><Relationship Id="rId7" Type="http://schemas.openxmlformats.org/officeDocument/2006/relationships/hyperlink" Target="https://materials.springer.com/search?searchTerm=Al2O3&amp;propertyFacet=" TargetMode="External"/><Relationship Id="rId145" Type="http://schemas.openxmlformats.org/officeDocument/2006/relationships/hyperlink" Target="https://materials.springer.com/search?searchTerm=Al-Pt+phase+diagram&amp;propertyFacet=" TargetMode="External"/><Relationship Id="rId266" Type="http://schemas.openxmlformats.org/officeDocument/2006/relationships/hyperlink" Target="https://materials.springer.com/search?searchTerm=W-TA+phase&amp;propertyFacet=" TargetMode="External"/><Relationship Id="rId387" Type="http://schemas.openxmlformats.org/officeDocument/2006/relationships/hyperlink" Target="https://materials.springer.com/search?searchTerm=VCl3&amp;propertyFacet=" TargetMode="External"/><Relationship Id="rId8" Type="http://schemas.openxmlformats.org/officeDocument/2006/relationships/hyperlink" Target="https://materials.springer.com/search?searchTerm=La-Ga&amp;propertyFacet=" TargetMode="External"/><Relationship Id="rId144" Type="http://schemas.openxmlformats.org/officeDocument/2006/relationships/hyperlink" Target="https://materials.springer.com/textsearch?searchTerm=hydrotalcite&amp;propertyFacet=&amp;autoRedirectTextSearch=true" TargetMode="External"/><Relationship Id="rId265" Type="http://schemas.openxmlformats.org/officeDocument/2006/relationships/hyperlink" Target="https://materials.springer.com/search?searchTerm=VS2+crystal+structure&amp;propertyFacet=" TargetMode="External"/><Relationship Id="rId386" Type="http://schemas.openxmlformats.org/officeDocument/2006/relationships/hyperlink" Target="https://materials.springer.com/search?searchTerm=titanium+dioxide&amp;oldPageNumber=1&amp;totalNumberOfPages=1&amp;autoRedirectTextSearch=false&amp;substanceId=" TargetMode="External"/><Relationship Id="rId260" Type="http://schemas.openxmlformats.org/officeDocument/2006/relationships/hyperlink" Target="https://materials.springer.com/search?searchTerm=TaS2&amp;propertyFacet=" TargetMode="External"/><Relationship Id="rId381" Type="http://schemas.openxmlformats.org/officeDocument/2006/relationships/hyperlink" Target="https://materials.springer.com/search?searchTerm=TEM&amp;propertyFacet=" TargetMode="External"/><Relationship Id="rId380" Type="http://schemas.openxmlformats.org/officeDocument/2006/relationships/hyperlink" Target="https://materials.springer.com/search?searchTerm=Te-I+phase+diagram&amp;propertyFacet=" TargetMode="External"/><Relationship Id="rId139" Type="http://schemas.openxmlformats.org/officeDocument/2006/relationships/hyperlink" Target="https://materials.springer.com/search?searchTerm=SnSe&amp;propertyFacet=" TargetMode="External"/><Relationship Id="rId138" Type="http://schemas.openxmlformats.org/officeDocument/2006/relationships/hyperlink" Target="https://materials.springer.com/search?searchTerm=Silicon&amp;propertyFacet=" TargetMode="External"/><Relationship Id="rId259" Type="http://schemas.openxmlformats.org/officeDocument/2006/relationships/hyperlink" Target="https://materials.springer.com/search?searchTerm=SrTiO3&amp;pageNumber=4&amp;autoRedirectTextSearch=false&amp;substanceId=" TargetMode="External"/><Relationship Id="rId137" Type="http://schemas.openxmlformats.org/officeDocument/2006/relationships/hyperlink" Target="https://materials.springer.com/search?searchTerm=SiC&amp;propertyFacet=" TargetMode="External"/><Relationship Id="rId258" Type="http://schemas.openxmlformats.org/officeDocument/2006/relationships/hyperlink" Target="https://materials.springer.com/search?searchTerm=SrTiO3&amp;pageNumber=3&amp;autoRedirectTextSearch=false&amp;substanceId=" TargetMode="External"/><Relationship Id="rId379" Type="http://schemas.openxmlformats.org/officeDocument/2006/relationships/hyperlink" Target="https://materials.springer.com/search?searchTerm=SrTiO3&amp;pageNumber=2&amp;autoRedirectTextSearch=false&amp;substanceId=" TargetMode="External"/><Relationship Id="rId132" Type="http://schemas.openxmlformats.org/officeDocument/2006/relationships/hyperlink" Target="https://materials.springer.com/search?searchTerm=LuFe2O4&amp;propertyFacet=" TargetMode="External"/><Relationship Id="rId253" Type="http://schemas.openxmlformats.org/officeDocument/2006/relationships/hyperlink" Target="https://materials.springer.com/search?searchTerm=RhSi&amp;propertyFacet=" TargetMode="External"/><Relationship Id="rId374" Type="http://schemas.openxmlformats.org/officeDocument/2006/relationships/hyperlink" Target="https://materials.springer.com/search?searchTerm=Sr2Fe2O5&amp;propertyFacet=" TargetMode="External"/><Relationship Id="rId495" Type="http://schemas.openxmlformats.org/officeDocument/2006/relationships/hyperlink" Target="https://materials.springer.com/search?searchTerm=CsPbBr3&amp;pageNumber=2&amp;autoRedirectTextSearch=false&amp;substanceId=" TargetMode="External"/><Relationship Id="rId131" Type="http://schemas.openxmlformats.org/officeDocument/2006/relationships/hyperlink" Target="https://materials.springer.com/search?searchTerm=LaNiO2&amp;propertyFacet=" TargetMode="External"/><Relationship Id="rId252" Type="http://schemas.openxmlformats.org/officeDocument/2006/relationships/hyperlink" Target="https://materials.springer.com/search?searchTerm=PrNi0.5Ga3.5&amp;propertyFacet=" TargetMode="External"/><Relationship Id="rId373" Type="http://schemas.openxmlformats.org/officeDocument/2006/relationships/hyperlink" Target="https://materials.springer.com/search?searchTerm=SiO2+heat+capacity&amp;propertyFacet=" TargetMode="External"/><Relationship Id="rId494" Type="http://schemas.openxmlformats.org/officeDocument/2006/relationships/hyperlink" Target="https://materials.springer.com/search?searchTerm=crystal+structure+of+Ga&amp;propertyFacet=" TargetMode="External"/><Relationship Id="rId130" Type="http://schemas.openxmlformats.org/officeDocument/2006/relationships/hyperlink" Target="https://materials.springer.com/search?searchTerm=FeCo&amp;propertyFacet=" TargetMode="External"/><Relationship Id="rId251" Type="http://schemas.openxmlformats.org/officeDocument/2006/relationships/hyperlink" Target="https://materials.springer.com/search?searchTerm=phase+diagram+ti+sn+cu&amp;propertyFacet=" TargetMode="External"/><Relationship Id="rId372" Type="http://schemas.openxmlformats.org/officeDocument/2006/relationships/hyperlink" Target="https://materials.springer.com/search?searchTerm=Si+Thermal+conductivity&amp;propertyFacet=" TargetMode="External"/><Relationship Id="rId493" Type="http://schemas.openxmlformats.org/officeDocument/2006/relationships/hyperlink" Target="https://materials.springer.com/search?searchTerm=crystal+structure+Ni2Nb&amp;propertyFacet=" TargetMode="External"/><Relationship Id="rId250" Type="http://schemas.openxmlformats.org/officeDocument/2006/relationships/hyperlink" Target="https://materials.springer.com/search?searchTerm=NiPS3&amp;propertyFacet=" TargetMode="External"/><Relationship Id="rId371" Type="http://schemas.openxmlformats.org/officeDocument/2006/relationships/hyperlink" Target="https://materials.springer.com/search?searchTerm=scandium&amp;propertyFacet=" TargetMode="External"/><Relationship Id="rId492" Type="http://schemas.openxmlformats.org/officeDocument/2006/relationships/hyperlink" Target="https://materials.springer.com/search?searchTerm=crystal+structure+Cr2Ti&amp;propertyFacet=" TargetMode="External"/><Relationship Id="rId136" Type="http://schemas.openxmlformats.org/officeDocument/2006/relationships/hyperlink" Target="https://materials.springer.com/search?searchTerm=phase+diagramm+Cu-Si&amp;propertyFacet=" TargetMode="External"/><Relationship Id="rId257" Type="http://schemas.openxmlformats.org/officeDocument/2006/relationships/hyperlink" Target="https://materials.springer.com/search?searchTerm=SrMnO3&amp;propertyFacet=" TargetMode="External"/><Relationship Id="rId378" Type="http://schemas.openxmlformats.org/officeDocument/2006/relationships/hyperlink" Target="https://materials.springer.com/search?searchTerm=SrMnSb2&amp;propertyFacet=" TargetMode="External"/><Relationship Id="rId499" Type="http://schemas.openxmlformats.org/officeDocument/2006/relationships/hyperlink" Target="https://materials.springer.com/search?searchTerm=Cu3SbS4&amp;propertyFacet=" TargetMode="External"/><Relationship Id="rId135" Type="http://schemas.openxmlformats.org/officeDocument/2006/relationships/hyperlink" Target="https://materials.springer.com/search?searchTerm=NaCl&amp;propertyFacet=" TargetMode="External"/><Relationship Id="rId256" Type="http://schemas.openxmlformats.org/officeDocument/2006/relationships/hyperlink" Target="https://materials.springer.com/search?searchTerm=Sn&amp;propertyFacet=" TargetMode="External"/><Relationship Id="rId377" Type="http://schemas.openxmlformats.org/officeDocument/2006/relationships/hyperlink" Target="https://materials.springer.com/search?searchTerm=SrIrO3&amp;propertyFacet=" TargetMode="External"/><Relationship Id="rId498" Type="http://schemas.openxmlformats.org/officeDocument/2006/relationships/hyperlink" Target="https://materials.springer.com/search?searchTerm=Cu3SbS4&amp;oldPageNumber=1&amp;totalNumberOfPages=1&amp;autoRedirectTextSearch=false&amp;substanceId=" TargetMode="External"/><Relationship Id="rId134" Type="http://schemas.openxmlformats.org/officeDocument/2006/relationships/hyperlink" Target="https://materials.springer.com/search?searchTerm=Na3SO4F&amp;propertyFacet=" TargetMode="External"/><Relationship Id="rId255" Type="http://schemas.openxmlformats.org/officeDocument/2006/relationships/hyperlink" Target="https://materials.springer.com/search?searchTerm=Sm2Co17&amp;propertyFacet=" TargetMode="External"/><Relationship Id="rId376" Type="http://schemas.openxmlformats.org/officeDocument/2006/relationships/hyperlink" Target="https://materials.springer.com/search?searchTerm=SrFe12O19&amp;oldPageNumber=1&amp;totalNumberOfPages=1&amp;autoRedirectTextSearch=false&amp;substanceId=smsid_yjcqkfzqbpnigyls" TargetMode="External"/><Relationship Id="rId497" Type="http://schemas.openxmlformats.org/officeDocument/2006/relationships/hyperlink" Target="https://materials.springer.com/search?searchTerm=Cu+B+phase+daigram&amp;propertyFacet=" TargetMode="External"/><Relationship Id="rId133" Type="http://schemas.openxmlformats.org/officeDocument/2006/relationships/hyperlink" Target="https://materials.springer.com/search?searchTerm=Na-Sb&amp;propertyFacet=" TargetMode="External"/><Relationship Id="rId254" Type="http://schemas.openxmlformats.org/officeDocument/2006/relationships/hyperlink" Target="https://materials.springer.com/search?searchTerm=silicon&amp;propertyFacet=" TargetMode="External"/><Relationship Id="rId375" Type="http://schemas.openxmlformats.org/officeDocument/2006/relationships/hyperlink" Target="https://materials.springer.com/search?searchTerm=SrCoO2.5&amp;propertyFacet=" TargetMode="External"/><Relationship Id="rId496" Type="http://schemas.openxmlformats.org/officeDocument/2006/relationships/hyperlink" Target="https://materials.springer.com/search?searchTerm=CsPbI3&amp;substanceId=smsid_marucjveodcngmdb" TargetMode="External"/><Relationship Id="rId172" Type="http://schemas.openxmlformats.org/officeDocument/2006/relationships/hyperlink" Target="https://materials.springer.com/search?searchTerm=Cr2AlC&amp;propertyFacet=" TargetMode="External"/><Relationship Id="rId293" Type="http://schemas.openxmlformats.org/officeDocument/2006/relationships/hyperlink" Target="https://materials.springer.com/search?searchTerm=Bi2Se3&amp;pageNumber=2&amp;autoRedirectTextSearch=false&amp;substanceId=" TargetMode="External"/><Relationship Id="rId171" Type="http://schemas.openxmlformats.org/officeDocument/2006/relationships/hyperlink" Target="https://materials.springer.com/search?searchTerm=co2+water+nacl&amp;propertyFacet=" TargetMode="External"/><Relationship Id="rId292" Type="http://schemas.openxmlformats.org/officeDocument/2006/relationships/hyperlink" Target="https://materials.springer.com/search?searchTerm=benzene&amp;substanceId=smsid_cdqphgnpefyyocwt" TargetMode="External"/><Relationship Id="rId170" Type="http://schemas.openxmlformats.org/officeDocument/2006/relationships/hyperlink" Target="https://materials.springer.com/search?searchTerm=co2+water+nacl&amp;propertyFacet=" TargetMode="External"/><Relationship Id="rId291" Type="http://schemas.openxmlformats.org/officeDocument/2006/relationships/hyperlink" Target="https://materials.springer.com/search?searchTerm=BaZrO3&amp;substanceId=smsid_vpwnufthotzdqxds" TargetMode="External"/><Relationship Id="rId290" Type="http://schemas.openxmlformats.org/officeDocument/2006/relationships/hyperlink" Target="https://materials.springer.com/search?searchTerm=BaTiO3+phase+transition&amp;propertyFacet=" TargetMode="External"/><Relationship Id="rId165" Type="http://schemas.openxmlformats.org/officeDocument/2006/relationships/hyperlink" Target="https://materials.springer.com/search?searchTerm=co2+water+nacl&amp;propertyFacet=" TargetMode="External"/><Relationship Id="rId286" Type="http://schemas.openxmlformats.org/officeDocument/2006/relationships/hyperlink" Target="https://materials.springer.com/search?searchTerm=aluminium&amp;propertyFacet=" TargetMode="External"/><Relationship Id="rId164" Type="http://schemas.openxmlformats.org/officeDocument/2006/relationships/hyperlink" Target="https://materials.springer.com/search?searchTerm=co2+water+nacl&amp;propertyFacet=" TargetMode="External"/><Relationship Id="rId285" Type="http://schemas.openxmlformats.org/officeDocument/2006/relationships/hyperlink" Target="https://materials.springer.com/search?searchTerm=AlSi&amp;propertyFacet=" TargetMode="External"/><Relationship Id="rId163" Type="http://schemas.openxmlformats.org/officeDocument/2006/relationships/hyperlink" Target="https://materials.springer.com/search?searchTerm=co2+water+nacl&amp;propertyFacet=" TargetMode="External"/><Relationship Id="rId284" Type="http://schemas.openxmlformats.org/officeDocument/2006/relationships/hyperlink" Target="https://materials.springer.com/search?searchTerm=alpha+gallium&amp;propertyFacet=" TargetMode="External"/><Relationship Id="rId162" Type="http://schemas.openxmlformats.org/officeDocument/2006/relationships/hyperlink" Target="https://materials.springer.com/search?searchTerm=co2+water+nacl&amp;propertyFacet=" TargetMode="External"/><Relationship Id="rId283" Type="http://schemas.openxmlformats.org/officeDocument/2006/relationships/hyperlink" Target="https://materials.springer.com/search?searchTerm=Al2O3&amp;substanceId=smsid_rrgarxehqxpbdnkf" TargetMode="External"/><Relationship Id="rId169" Type="http://schemas.openxmlformats.org/officeDocument/2006/relationships/hyperlink" Target="https://materials.springer.com/search?searchTerm=co2+water+nacl&amp;propertyFacet=" TargetMode="External"/><Relationship Id="rId168" Type="http://schemas.openxmlformats.org/officeDocument/2006/relationships/hyperlink" Target="https://materials.springer.com/search?searchTerm=co2+water+nacl&amp;propertyFacet=" TargetMode="External"/><Relationship Id="rId289" Type="http://schemas.openxmlformats.org/officeDocument/2006/relationships/hyperlink" Target="https://materials.springer.com/search?searchTerm=Au+crystal+structure&amp;propertyFacet=" TargetMode="External"/><Relationship Id="rId167" Type="http://schemas.openxmlformats.org/officeDocument/2006/relationships/hyperlink" Target="https://materials.springer.com/search?searchTerm=co2+water+nacl&amp;propertyFacet=" TargetMode="External"/><Relationship Id="rId288" Type="http://schemas.openxmlformats.org/officeDocument/2006/relationships/hyperlink" Target="https://materials.springer.com/search?searchTerm=Au&amp;propertyFacet=" TargetMode="External"/><Relationship Id="rId166" Type="http://schemas.openxmlformats.org/officeDocument/2006/relationships/hyperlink" Target="https://materials.springer.com/search?searchTerm=co2+water+nacl&amp;propertyFacet=" TargetMode="External"/><Relationship Id="rId287" Type="http://schemas.openxmlformats.org/officeDocument/2006/relationships/hyperlink" Target="https://materials.springer.com/search?searchTerm=Au-Ti&amp;propertyFacet=" TargetMode="External"/><Relationship Id="rId161" Type="http://schemas.openxmlformats.org/officeDocument/2006/relationships/hyperlink" Target="http://springer.com" TargetMode="External"/><Relationship Id="rId282" Type="http://schemas.openxmlformats.org/officeDocument/2006/relationships/hyperlink" Target="https://materials.springer.com/search?searchTerm=Al2Cu&amp;propertyFacet=" TargetMode="External"/><Relationship Id="rId160" Type="http://schemas.openxmlformats.org/officeDocument/2006/relationships/hyperlink" Target="https://materials.springer.com/search?searchTerm=co2+water+nacl&amp;propertyFacet=" TargetMode="External"/><Relationship Id="rId281" Type="http://schemas.openxmlformats.org/officeDocument/2006/relationships/hyperlink" Target="https://materials.springer.com/search?searchTerm=Al+Ti+B&amp;propertyFacet=" TargetMode="External"/><Relationship Id="rId280" Type="http://schemas.openxmlformats.org/officeDocument/2006/relationships/hyperlink" Target="https://materials.springer.com/search?searchTerm=al+si+mn&amp;propertyFacet=" TargetMode="External"/><Relationship Id="rId159" Type="http://schemas.openxmlformats.org/officeDocument/2006/relationships/hyperlink" Target="https://materials.springer.com/search?searchTerm=co2+water+nacl&amp;propertyFacet=" TargetMode="External"/><Relationship Id="rId154" Type="http://schemas.openxmlformats.org/officeDocument/2006/relationships/hyperlink" Target="https://materials.springer.com/search?searchTerm=co2+water+nacl&amp;propertyFacet=" TargetMode="External"/><Relationship Id="rId275" Type="http://schemas.openxmlformats.org/officeDocument/2006/relationships/hyperlink" Target="https://materials.springer.com/search?searchTerm=Al-Co-Cr&amp;oldPageNumber=1&amp;totalNumberOfPages=4&amp;autoRedirectTextSearch=false&amp;datasourceFacet=sm_msi&amp;substanceId=" TargetMode="External"/><Relationship Id="rId396" Type="http://schemas.openxmlformats.org/officeDocument/2006/relationships/hyperlink" Target="https://materials.springer.com/search?searchTerm=ZnS+crystal+structure&amp;propertyFacet=" TargetMode="External"/><Relationship Id="rId153" Type="http://schemas.openxmlformats.org/officeDocument/2006/relationships/hyperlink" Target="https://materials.springer.com/search?searchTerm=co2+water+nacl&amp;propertyFacet=" TargetMode="External"/><Relationship Id="rId274" Type="http://schemas.openxmlformats.org/officeDocument/2006/relationships/hyperlink" Target="https://materials.springer.com/search?searchTerm=+Computerized+Adaptive+and+Multistage+Testing+With+R+using+Packages+Cat+R+and+mst+R&amp;propertyFacet=" TargetMode="External"/><Relationship Id="rId395" Type="http://schemas.openxmlformats.org/officeDocument/2006/relationships/hyperlink" Target="https://materials.springer.com/search?searchTerm=YMnO3&amp;propertyFacet=" TargetMode="External"/><Relationship Id="rId152" Type="http://schemas.openxmlformats.org/officeDocument/2006/relationships/hyperlink" Target="https://materials.springer.com/search?searchTerm=co2+water+nacl&amp;propertyFacet=" TargetMode="External"/><Relationship Id="rId273" Type="http://schemas.openxmlformats.org/officeDocument/2006/relationships/hyperlink" Target="https://materials.springer.com/search?pageNumber=1&amp;searchTerm=Sr-Si&amp;oldPageNumber=3&amp;totalNumberOfPages=4&amp;autoRedirectTextSearch=false" TargetMode="External"/><Relationship Id="rId394" Type="http://schemas.openxmlformats.org/officeDocument/2006/relationships/hyperlink" Target="https://materials.springer.com/search?searchTerm=YAlO3&amp;propertyFacet=" TargetMode="External"/><Relationship Id="rId151" Type="http://schemas.openxmlformats.org/officeDocument/2006/relationships/hyperlink" Target="https://materials.springer.com/search?searchTerm=CePt2In7&amp;propertyFacet=" TargetMode="External"/><Relationship Id="rId272" Type="http://schemas.openxmlformats.org/officeDocument/2006/relationships/hyperlink" Target="https://materials.springer.com/search?searchTerm=PdMnTe&amp;propertyFacet=" TargetMode="External"/><Relationship Id="rId393" Type="http://schemas.openxmlformats.org/officeDocument/2006/relationships/hyperlink" Target="https://materials.springer.com/search?searchTerm=Y3Si5&amp;propertyFacet=" TargetMode="External"/><Relationship Id="rId158" Type="http://schemas.openxmlformats.org/officeDocument/2006/relationships/hyperlink" Target="https://materials.springer.com/search?searchTerm=co2+water+nacl&amp;propertyFacet=" TargetMode="External"/><Relationship Id="rId279" Type="http://schemas.openxmlformats.org/officeDocument/2006/relationships/hyperlink" Target="https://materials.springer.com/search?searchTerm=Al&amp;substanceId=smsid_muuvgvrcncgpaybd" TargetMode="External"/><Relationship Id="rId157" Type="http://schemas.openxmlformats.org/officeDocument/2006/relationships/hyperlink" Target="https://materials.springer.com/search?searchTerm=co2+water+nacl&amp;propertyFacet=" TargetMode="External"/><Relationship Id="rId278" Type="http://schemas.openxmlformats.org/officeDocument/2006/relationships/hyperlink" Target="https://materials.springer.com/search?searchTerm=Al-Cu&amp;substanceId=smsid_vhnulgxpqzyxpppe" TargetMode="External"/><Relationship Id="rId399" Type="http://schemas.openxmlformats.org/officeDocument/2006/relationships/hyperlink" Target="https://materials.springer.com/search?searchTerm=ErTe3&amp;propertyFacet=" TargetMode="External"/><Relationship Id="rId156" Type="http://schemas.openxmlformats.org/officeDocument/2006/relationships/hyperlink" Target="https://materials.springer.com/search?searchTerm=co2+water+nacl&amp;propertyFacet=" TargetMode="External"/><Relationship Id="rId277" Type="http://schemas.openxmlformats.org/officeDocument/2006/relationships/hyperlink" Target="https://materials.springer.com/search?searchTerm=Al-Cu-Mn+ternary+phase+diagram&amp;propertyFacet=" TargetMode="External"/><Relationship Id="rId398" Type="http://schemas.openxmlformats.org/officeDocument/2006/relationships/hyperlink" Target="https://materials.springer.com/search?searchTerm=ZrF2&amp;substanceId=smsid_kzhnhylwrtugpxvl" TargetMode="External"/><Relationship Id="rId155" Type="http://schemas.openxmlformats.org/officeDocument/2006/relationships/hyperlink" Target="https://materials.springer.com/search?searchTerm=co2+water+nacl&amp;propertyFacet=" TargetMode="External"/><Relationship Id="rId276" Type="http://schemas.openxmlformats.org/officeDocument/2006/relationships/hyperlink" Target="https://materials.springer.com/search?searchTerm=Al-Cu-Mg+phase+diagram+500C&amp;pageNumber=3&amp;autoRedirectTextSearch=false&amp;substanceId=" TargetMode="External"/><Relationship Id="rId397" Type="http://schemas.openxmlformats.org/officeDocument/2006/relationships/hyperlink" Target="https://materials.springer.com/search?searchTerm=Zr+crystal+structure&amp;propertyFacet=" TargetMode="External"/><Relationship Id="rId40" Type="http://schemas.openxmlformats.org/officeDocument/2006/relationships/hyperlink" Target="https://materials.springer.com/search?searchTerm=GaN&amp;propertyFacet=" TargetMode="External"/><Relationship Id="rId42" Type="http://schemas.openxmlformats.org/officeDocument/2006/relationships/hyperlink" Target="https://materials.springer.com/search?searchTerm=Li10GeP2S12&amp;propertyFacet=" TargetMode="External"/><Relationship Id="rId41" Type="http://schemas.openxmlformats.org/officeDocument/2006/relationships/hyperlink" Target="https://materials.springer.com/search?searchTerm=Gd2Zr2O7&amp;pageNumber=3&amp;autoRedirectTextSearch=false&amp;substanceId=" TargetMode="External"/><Relationship Id="rId44" Type="http://schemas.openxmlformats.org/officeDocument/2006/relationships/hyperlink" Target="https://materials.springer.com/search?searchTerm=MnBi2Te4&amp;propertyFacet=" TargetMode="External"/><Relationship Id="rId43" Type="http://schemas.openxmlformats.org/officeDocument/2006/relationships/hyperlink" Target="https://materials.springer.com/search?searchTerm=LiOsO3&amp;propertyFacet=" TargetMode="External"/><Relationship Id="rId46" Type="http://schemas.openxmlformats.org/officeDocument/2006/relationships/hyperlink" Target="https://materials.springer.com/search?searchTerm=CO2+water+NaCl&amp;propertyFacet=" TargetMode="External"/><Relationship Id="rId45" Type="http://schemas.openxmlformats.org/officeDocument/2006/relationships/hyperlink" Target="https://materials.springer.com/search?searchTerm=Bi2Se3&amp;propertyFacet=" TargetMode="External"/><Relationship Id="rId509" Type="http://schemas.openxmlformats.org/officeDocument/2006/relationships/hyperlink" Target="https://materials.springer.com/search?searchTerm=Fe-Al-Mn+ternary+phase+diagram&amp;propertyFacet=" TargetMode="External"/><Relationship Id="rId508" Type="http://schemas.openxmlformats.org/officeDocument/2006/relationships/hyperlink" Target="https://materials.springer.com/search?searchTerm=EuS&amp;substanceId=smsid_zcystejqzkrkajej" TargetMode="External"/><Relationship Id="rId629" Type="http://schemas.openxmlformats.org/officeDocument/2006/relationships/hyperlink" Target="https://materials.springer.com/search?searchTerm=W+Ti+Al&amp;propertyFacet=" TargetMode="External"/><Relationship Id="rId503" Type="http://schemas.openxmlformats.org/officeDocument/2006/relationships/hyperlink" Target="https://materials.springer.com/search?searchTerm=CuZr2&amp;propertyFacet=" TargetMode="External"/><Relationship Id="rId624" Type="http://schemas.openxmlformats.org/officeDocument/2006/relationships/hyperlink" Target="https://materials.springer.com/search?searchTerm=VO2&amp;substanceId=smsid_hbufybmdgwzofiai" TargetMode="External"/><Relationship Id="rId502" Type="http://schemas.openxmlformats.org/officeDocument/2006/relationships/hyperlink" Target="https://materials.springer.com/search?searchTerm=CuO&amp;substanceId=smsid_vrsbwphzrqpojdxo" TargetMode="External"/><Relationship Id="rId623" Type="http://schemas.openxmlformats.org/officeDocument/2006/relationships/hyperlink" Target="https://materials.springer.com/search?searchTerm=V3S4+crystal+structure&amp;propertyFacet=" TargetMode="External"/><Relationship Id="rId501" Type="http://schemas.openxmlformats.org/officeDocument/2006/relationships/hyperlink" Target="https://materials.springer.com/search?searchTerm=Cu6Sn5&amp;propertyFacet=" TargetMode="External"/><Relationship Id="rId622" Type="http://schemas.openxmlformats.org/officeDocument/2006/relationships/hyperlink" Target="https://materials.springer.com/search?searchTerm=UTe2+crystal+structure&amp;propertyFacet=" TargetMode="External"/><Relationship Id="rId500" Type="http://schemas.openxmlformats.org/officeDocument/2006/relationships/hyperlink" Target="https://materials.springer.com/search?searchTerm=cu3sbse4&amp;propertyFacet=" TargetMode="External"/><Relationship Id="rId621" Type="http://schemas.openxmlformats.org/officeDocument/2006/relationships/hyperlink" Target="https://materials.springer.com/search?searchTerm=UO2+crystal+structure&amp;propertyFacet=" TargetMode="External"/><Relationship Id="rId507" Type="http://schemas.openxmlformats.org/officeDocument/2006/relationships/hyperlink" Target="https://materials.springer.com/search?searchTerm=EuO&amp;substanceId=smsid_qyejbnlusvfyohdh" TargetMode="External"/><Relationship Id="rId628" Type="http://schemas.openxmlformats.org/officeDocument/2006/relationships/hyperlink" Target="https://materials.springer.com/search?searchTerm=W&amp;propertyFacet=" TargetMode="External"/><Relationship Id="rId506" Type="http://schemas.openxmlformats.org/officeDocument/2006/relationships/hyperlink" Target="https://materials.springer.com/search?searchTerm=euin2as2&amp;propertyFacet=" TargetMode="External"/><Relationship Id="rId627" Type="http://schemas.openxmlformats.org/officeDocument/2006/relationships/hyperlink" Target="https://materials.springer.com/search?searchTerm=VSe2&amp;pageNumber=3&amp;autoRedirectTextSearch=false&amp;substanceId=" TargetMode="External"/><Relationship Id="rId505" Type="http://schemas.openxmlformats.org/officeDocument/2006/relationships/hyperlink" Target="https://materials.springer.com/search?searchTerm=DMSO&amp;propertyFacet=" TargetMode="External"/><Relationship Id="rId626" Type="http://schemas.openxmlformats.org/officeDocument/2006/relationships/hyperlink" Target="https://materials.springer.com/search?searchTerm=VS2&amp;propertyFacet=" TargetMode="External"/><Relationship Id="rId504" Type="http://schemas.openxmlformats.org/officeDocument/2006/relationships/hyperlink" Target="https://materials.springer.com/search?searchTerm=dimethyl+sulfoxide&amp;propertyFacet=azeotropes&amp;substanceId=smsid_axbejcuqudrziwbc" TargetMode="External"/><Relationship Id="rId625" Type="http://schemas.openxmlformats.org/officeDocument/2006/relationships/hyperlink" Target="https://materials.springer.com/search?searchTerm=VO2+crystal+structure&amp;propertyFacet=" TargetMode="External"/><Relationship Id="rId48" Type="http://schemas.openxmlformats.org/officeDocument/2006/relationships/hyperlink" Target="https://materials.springer.com/search?searchTerm=CO2+water+NaCl&amp;propertyFacet=" TargetMode="External"/><Relationship Id="rId47" Type="http://schemas.openxmlformats.org/officeDocument/2006/relationships/hyperlink" Target="https://materials.springer.com/search?searchTerm=CO2+water+NaCl&amp;propertyFacet=" TargetMode="External"/><Relationship Id="rId49" Type="http://schemas.openxmlformats.org/officeDocument/2006/relationships/hyperlink" Target="https://materials.springer.com/search?searchTerm=CO2+water+NaCl&amp;propertyFacet=" TargetMode="External"/><Relationship Id="rId620" Type="http://schemas.openxmlformats.org/officeDocument/2006/relationships/hyperlink" Target="https://materials.springer.com/search?searchTerm=UO2&amp;propertyFacet=" TargetMode="External"/><Relationship Id="rId31" Type="http://schemas.openxmlformats.org/officeDocument/2006/relationships/hyperlink" Target="https://materials.springer.com/search?searchTerm=graphene&amp;propertyFacet=" TargetMode="External"/><Relationship Id="rId30" Type="http://schemas.openxmlformats.org/officeDocument/2006/relationships/hyperlink" Target="https://materials.springer.com/search?searchTerm=CaGe2&amp;propertyFacet=" TargetMode="External"/><Relationship Id="rId33" Type="http://schemas.openxmlformats.org/officeDocument/2006/relationships/hyperlink" Target="https://materials.springer.com/search?searchTerm=zeolite&amp;propertyFacet=" TargetMode="External"/><Relationship Id="rId32" Type="http://schemas.openxmlformats.org/officeDocument/2006/relationships/hyperlink" Target="https://materials.springer.com/search?searchTerm=Li4Mn5O12&amp;propertyFacet=" TargetMode="External"/><Relationship Id="rId35" Type="http://schemas.openxmlformats.org/officeDocument/2006/relationships/hyperlink" Target="https://materials.springer.com/search?searchTerm=Ca-Bi&amp;pageNumber=2&amp;autoRedirectTextSearch=false&amp;substanceId=" TargetMode="External"/><Relationship Id="rId34" Type="http://schemas.openxmlformats.org/officeDocument/2006/relationships/hyperlink" Target="https://materials.springer.com/search?searchTerm=AlN&amp;propertyFacet=" TargetMode="External"/><Relationship Id="rId619" Type="http://schemas.openxmlformats.org/officeDocument/2006/relationships/hyperlink" Target="https://materials.springer.com/search?searchTerm=Tungsten+Coefficient+of+Thermal+Expansion&amp;propertyFacet=" TargetMode="External"/><Relationship Id="rId618" Type="http://schemas.openxmlformats.org/officeDocument/2006/relationships/hyperlink" Target="https://materials.springer.com/search?searchTerm=Titanium&amp;substanceId=smsid_kedqtgexyhhrsloe" TargetMode="External"/><Relationship Id="rId613" Type="http://schemas.openxmlformats.org/officeDocument/2006/relationships/hyperlink" Target="https://materials.springer.com/search?searchTerm=TiCl4+crystal+structura&amp;propertyFacet=" TargetMode="External"/><Relationship Id="rId612" Type="http://schemas.openxmlformats.org/officeDocument/2006/relationships/hyperlink" Target="https://materials.springer.com/search?searchTerm=TiC&amp;substanceId=smsid_licrhawbmpdntfum" TargetMode="External"/><Relationship Id="rId611" Type="http://schemas.openxmlformats.org/officeDocument/2006/relationships/hyperlink" Target="https://materials.springer.com/search?searchTerm=Thiocarbanil&amp;substanceId=smsid_wdsdbfvmpeznrpap" TargetMode="External"/><Relationship Id="rId610" Type="http://schemas.openxmlformats.org/officeDocument/2006/relationships/hyperlink" Target="https://materials.springer.com/search?searchTerm=Th3Pd5&amp;propertyFacet=" TargetMode="External"/><Relationship Id="rId617" Type="http://schemas.openxmlformats.org/officeDocument/2006/relationships/hyperlink" Target="https://materials.springer.com/search?searchTerm=TiO2+enthalpy&amp;propertyFacet=" TargetMode="External"/><Relationship Id="rId616" Type="http://schemas.openxmlformats.org/officeDocument/2006/relationships/hyperlink" Target="https://materials.springer.com/search?searchTerm=TiO2&amp;substanceId=smsid_ncztbcooepzackrm" TargetMode="External"/><Relationship Id="rId615" Type="http://schemas.openxmlformats.org/officeDocument/2006/relationships/hyperlink" Target="https://materials.springer.com/search?searchTerm=TiN&amp;pageNumber=2&amp;autoRedirectTextSearch=false&amp;substanceId=" TargetMode="External"/><Relationship Id="rId614" Type="http://schemas.openxmlformats.org/officeDocument/2006/relationships/hyperlink" Target="https://materials.springer.com/search?searchTerm=TiCu&amp;substanceId=smsid_lzlcviyiwpxkkqfk" TargetMode="External"/><Relationship Id="rId37" Type="http://schemas.openxmlformats.org/officeDocument/2006/relationships/hyperlink" Target="https://materials.springer.com/search?searchTerm=La-Ga&amp;pageNumber=2&amp;autoRedirectTextSearch=false&amp;substanceId=" TargetMode="External"/><Relationship Id="rId36" Type="http://schemas.openxmlformats.org/officeDocument/2006/relationships/hyperlink" Target="https://materials.springer.com/search?searchTerm=Fe&amp;propertyFacet=" TargetMode="External"/><Relationship Id="rId39" Type="http://schemas.openxmlformats.org/officeDocument/2006/relationships/hyperlink" Target="https://materials.springer.com/search?searchTerm=Bi-Te-In+phase+diagram&amp;propertyFacet=" TargetMode="External"/><Relationship Id="rId38" Type="http://schemas.openxmlformats.org/officeDocument/2006/relationships/hyperlink" Target="https://materials.springer.com/search?searchTerm=NbSe2&amp;propertyFacet=" TargetMode="External"/><Relationship Id="rId20" Type="http://schemas.openxmlformats.org/officeDocument/2006/relationships/hyperlink" Target="https://materials.springer.com/search?searchTerm=Yb3Ge5&amp;pageNumber=1&amp;autoRedirectTextSearch=false&amp;substanceId=" TargetMode="External"/><Relationship Id="rId22" Type="http://schemas.openxmlformats.org/officeDocument/2006/relationships/hyperlink" Target="https://materials.springer.com/search?searchTerm=ZnO&amp;propertyFacet=" TargetMode="External"/><Relationship Id="rId21" Type="http://schemas.openxmlformats.org/officeDocument/2006/relationships/hyperlink" Target="https://materials.springer.com/search?searchTerm=SiO2&amp;propertyFacet=" TargetMode="External"/><Relationship Id="rId24" Type="http://schemas.openxmlformats.org/officeDocument/2006/relationships/hyperlink" Target="https://materials.springer.com/search?searchTerm=Bi-Te-Ga+phase+diagram&amp;propertyFacet=" TargetMode="External"/><Relationship Id="rId23" Type="http://schemas.openxmlformats.org/officeDocument/2006/relationships/hyperlink" Target="https://materials.springer.com/search?searchTerm=&amp;pageNumber=2&amp;autoRedirectTextSearch=false&amp;datasourceFacet=sm_ptd&amp;substanceId=" TargetMode="External"/><Relationship Id="rId409" Type="http://schemas.openxmlformats.org/officeDocument/2006/relationships/hyperlink" Target="https://materials.springer.com/search?searchTerm=4-Chlorobenzophenone&amp;substanceId=smsid_yclgxzomnzkxmtgy" TargetMode="External"/><Relationship Id="rId404" Type="http://schemas.openxmlformats.org/officeDocument/2006/relationships/hyperlink" Target="https://materials.springer.com/search?searchTerm=&amp;oldPageNumber=1&amp;totalNumberOfPages=37265&amp;autoRedirectTextSearch=false&amp;datasourceFacet=sm_bps&amp;substanceId=" TargetMode="External"/><Relationship Id="rId525" Type="http://schemas.openxmlformats.org/officeDocument/2006/relationships/hyperlink" Target="https://materials.springer.com/search?searchTerm=FeSn&amp;propertyFacet=" TargetMode="External"/><Relationship Id="rId403" Type="http://schemas.openxmlformats.org/officeDocument/2006/relationships/hyperlink" Target="https://materials.springer.com/search?searchTerm=&amp;oldPageNumber=1&amp;totalNumberOfPages=37265&amp;autoRedirectTextSearch=false&amp;datasourceFacet=sm_bps&amp;substanceId=" TargetMode="External"/><Relationship Id="rId524" Type="http://schemas.openxmlformats.org/officeDocument/2006/relationships/hyperlink" Target="https://materials.springer.com/search?searchTerm=FeSi&amp;propertyFacet=" TargetMode="External"/><Relationship Id="rId645" Type="http://schemas.openxmlformats.org/officeDocument/2006/relationships/drawing" Target="../drawings/drawing3.xml"/><Relationship Id="rId402" Type="http://schemas.openxmlformats.org/officeDocument/2006/relationships/hyperlink" Target="https://materials.springer.com/search?searchTerm='Sr-Si'+phase+diagram&amp;propertyFacet=" TargetMode="External"/><Relationship Id="rId523" Type="http://schemas.openxmlformats.org/officeDocument/2006/relationships/hyperlink" Target="https://materials.springer.com/search?searchTerm=FeS&amp;propertyFacet=" TargetMode="External"/><Relationship Id="rId644" Type="http://schemas.openxmlformats.org/officeDocument/2006/relationships/hyperlink" Target="https://materials.springer.com/search?searchTerm=ZrO2+crystal+structure&amp;propertyFacet=" TargetMode="External"/><Relationship Id="rId401" Type="http://schemas.openxmlformats.org/officeDocument/2006/relationships/hyperlink" Target="https://materials.springer.com/search?searchTerm='Mn-Si'+phase+diagram&amp;propertyFacet=" TargetMode="External"/><Relationship Id="rId522" Type="http://schemas.openxmlformats.org/officeDocument/2006/relationships/hyperlink" Target="https://materials.springer.com/search?searchTerm=FeS&amp;propertyFacet=" TargetMode="External"/><Relationship Id="rId643" Type="http://schemas.openxmlformats.org/officeDocument/2006/relationships/hyperlink" Target="https://materials.springer.com/search?searchTerm=zr2sb&amp;propertyFacet=" TargetMode="External"/><Relationship Id="rId408" Type="http://schemas.openxmlformats.org/officeDocument/2006/relationships/hyperlink" Target="https://materials.springer.com/search?searchTerm=2-Ethyl-1,3-butanediol&amp;substanceId=smsid_rnifptpgnmqcbsje" TargetMode="External"/><Relationship Id="rId529" Type="http://schemas.openxmlformats.org/officeDocument/2006/relationships/hyperlink" Target="https://materials.springer.com/search?searchTerm=Germanium+mechanical+strain&amp;propertyFacet=" TargetMode="External"/><Relationship Id="rId407" Type="http://schemas.openxmlformats.org/officeDocument/2006/relationships/hyperlink" Target="https://materials.springer.com/search?searchTerm=+NdNiO3&amp;propertyFacet=" TargetMode="External"/><Relationship Id="rId528" Type="http://schemas.openxmlformats.org/officeDocument/2006/relationships/hyperlink" Target="https://materials.springer.com/search?searchTerm=Gd2Zr2O7&amp;pageNumber=2&amp;autoRedirectTextSearch=false&amp;substanceId=" TargetMode="External"/><Relationship Id="rId406" Type="http://schemas.openxmlformats.org/officeDocument/2006/relationships/hyperlink" Target="https://materials.springer.com/search?searchTerm=&amp;oldPageNumber=1&amp;totalNumberOfPages=4197&amp;autoRedirectTextSearch=false&amp;substanceId=" TargetMode="External"/><Relationship Id="rId527" Type="http://schemas.openxmlformats.org/officeDocument/2006/relationships/hyperlink" Target="https://materials.springer.com/search?searchTerm=gd2o3+crystal+structure&amp;propertyFacet=" TargetMode="External"/><Relationship Id="rId405" Type="http://schemas.openxmlformats.org/officeDocument/2006/relationships/hyperlink" Target="https://materials.springer.com/search?searchTerm=&amp;oldPageNumber=1&amp;totalNumberOfPages=4197&amp;autoRedirectTextSearch=false&amp;substanceId=" TargetMode="External"/><Relationship Id="rId526" Type="http://schemas.openxmlformats.org/officeDocument/2006/relationships/hyperlink" Target="https://materials.springer.com/search?searchTerm=galvinoxyl&amp;propertyFacet=" TargetMode="External"/><Relationship Id="rId26" Type="http://schemas.openxmlformats.org/officeDocument/2006/relationships/hyperlink" Target="https://materials.springer.com/search?searchTerm=Li7La3Zr2O12&amp;propertyFacet=" TargetMode="External"/><Relationship Id="rId25" Type="http://schemas.openxmlformats.org/officeDocument/2006/relationships/hyperlink" Target="https://materials.springer.com/search?searchTerm=Co3Sn2S2&amp;propertyFacet=" TargetMode="External"/><Relationship Id="rId28" Type="http://schemas.openxmlformats.org/officeDocument/2006/relationships/hyperlink" Target="https://materials.springer.com/search?searchTerm=SrTiO3&amp;propertyFacet=" TargetMode="External"/><Relationship Id="rId27" Type="http://schemas.openxmlformats.org/officeDocument/2006/relationships/hyperlink" Target="https://materials.springer.com/search?searchTerm=Ni(OH)2&amp;propertyFacet=" TargetMode="External"/><Relationship Id="rId400" Type="http://schemas.openxmlformats.org/officeDocument/2006/relationships/hyperlink" Target="https://materials.springer.com/search?searchTerm=Ti3C2&amp;propertyFacet=" TargetMode="External"/><Relationship Id="rId521" Type="http://schemas.openxmlformats.org/officeDocument/2006/relationships/hyperlink" Target="https://materials.springer.com/search?searchTerm=FePS3&amp;propertyFacet=" TargetMode="External"/><Relationship Id="rId642" Type="http://schemas.openxmlformats.org/officeDocument/2006/relationships/hyperlink" Target="https://materials.springer.com/search?searchTerm=Zr-V-Fe+crystal+structure&amp;propertyFacet=" TargetMode="External"/><Relationship Id="rId29" Type="http://schemas.openxmlformats.org/officeDocument/2006/relationships/hyperlink" Target="https://materials.springer.com/search?searchTerm=Ti&amp;propertyFacet=" TargetMode="External"/><Relationship Id="rId520" Type="http://schemas.openxmlformats.org/officeDocument/2006/relationships/hyperlink" Target="https://materials.springer.com/search?searchTerm=FeOOH&amp;propertyFacet=" TargetMode="External"/><Relationship Id="rId641" Type="http://schemas.openxmlformats.org/officeDocument/2006/relationships/hyperlink" Target="https://materials.springer.com/search?searchTerm=YOCl&amp;propertyFacet=" TargetMode="External"/><Relationship Id="rId640" Type="http://schemas.openxmlformats.org/officeDocument/2006/relationships/hyperlink" Target="https://materials.springer.com/search?searchTerm=Yb3Si5&amp;propertyFacet=" TargetMode="External"/><Relationship Id="rId11" Type="http://schemas.openxmlformats.org/officeDocument/2006/relationships/hyperlink" Target="https://materials.springer.com/search?searchTerm=Rb2SnCl6&amp;propertyFacet=" TargetMode="External"/><Relationship Id="rId10" Type="http://schemas.openxmlformats.org/officeDocument/2006/relationships/hyperlink" Target="https://materials.springer.com/search?searchTerm=Dy-Ga-O&amp;propertyFacet=" TargetMode="External"/><Relationship Id="rId13" Type="http://schemas.openxmlformats.org/officeDocument/2006/relationships/hyperlink" Target="https://materials.springer.com/search?searchTerm=CsPbBr3&amp;propertyFacet=" TargetMode="External"/><Relationship Id="rId12" Type="http://schemas.openxmlformats.org/officeDocument/2006/relationships/hyperlink" Target="https://materials.springer.com/search?searchTerm=Sb2Te3&amp;propertyFacet=" TargetMode="External"/><Relationship Id="rId519" Type="http://schemas.openxmlformats.org/officeDocument/2006/relationships/hyperlink" Target="https://materials.springer.com/search?searchTerm=FeO&amp;propertyFacet=" TargetMode="External"/><Relationship Id="rId514" Type="http://schemas.openxmlformats.org/officeDocument/2006/relationships/hyperlink" Target="https://materials.springer.com/search?searchTerm=FeAl&amp;propertyFacet=" TargetMode="External"/><Relationship Id="rId635" Type="http://schemas.openxmlformats.org/officeDocument/2006/relationships/hyperlink" Target="https://materials.springer.com/search?searchTerm=WSe2&amp;propertyFacet=" TargetMode="External"/><Relationship Id="rId513" Type="http://schemas.openxmlformats.org/officeDocument/2006/relationships/hyperlink" Target="https://materials.springer.com/search?searchTerm=Fe2Hf&amp;propertyFacet=" TargetMode="External"/><Relationship Id="rId634" Type="http://schemas.openxmlformats.org/officeDocument/2006/relationships/hyperlink" Target="https://materials.springer.com/search?searchTerm=wse2&amp;propertyFacet=" TargetMode="External"/><Relationship Id="rId512" Type="http://schemas.openxmlformats.org/officeDocument/2006/relationships/hyperlink" Target="https://materials.springer.com/search?searchTerm=Fe1/3NbS2&amp;propertyFacet=" TargetMode="External"/><Relationship Id="rId633" Type="http://schemas.openxmlformats.org/officeDocument/2006/relationships/hyperlink" Target="https://materials.springer.com/search?searchTerm=wo3+crystal+structure&amp;propertyFacet=" TargetMode="External"/><Relationship Id="rId511" Type="http://schemas.openxmlformats.org/officeDocument/2006/relationships/hyperlink" Target="https://materials.springer.com/search?searchTerm=Fe-Mn+phase+diagram&amp;propertyFacet=" TargetMode="External"/><Relationship Id="rId632" Type="http://schemas.openxmlformats.org/officeDocument/2006/relationships/hyperlink" Target="https://materials.springer.com/search?searchTerm=WO3&amp;substanceId=smsid_mllojvbafbbzzihw" TargetMode="External"/><Relationship Id="rId518" Type="http://schemas.openxmlformats.org/officeDocument/2006/relationships/hyperlink" Target="https://materials.springer.com/search?searchTerm=FeGe&amp;substanceId=smsid_obzpfbuvqhfiwtbt" TargetMode="External"/><Relationship Id="rId639" Type="http://schemas.openxmlformats.org/officeDocument/2006/relationships/hyperlink" Target="https://materials.springer.com/search?searchTerm=Yb3Si5&amp;propertyFacet=" TargetMode="External"/><Relationship Id="rId517" Type="http://schemas.openxmlformats.org/officeDocument/2006/relationships/hyperlink" Target="https://materials.springer.com/search?searchTerm=FeGa3&amp;substanceId=smsid_vfxpjuinltywytey" TargetMode="External"/><Relationship Id="rId638" Type="http://schemas.openxmlformats.org/officeDocument/2006/relationships/hyperlink" Target="https://materials.springer.com/search?searchTerm=Y3Al5O12&amp;propertyFacet=" TargetMode="External"/><Relationship Id="rId516" Type="http://schemas.openxmlformats.org/officeDocument/2006/relationships/hyperlink" Target="https://materials.springer.com/search?searchTerm=FeGa3&amp;propertyFacet=" TargetMode="External"/><Relationship Id="rId637" Type="http://schemas.openxmlformats.org/officeDocument/2006/relationships/hyperlink" Target="https://materials.springer.com/search?searchTerm=Y&amp;propertyFacet=" TargetMode="External"/><Relationship Id="rId515" Type="http://schemas.openxmlformats.org/officeDocument/2006/relationships/hyperlink" Target="https://materials.springer.com/search?searchTerm=FeB&amp;substanceId=smsid_jeseqybavlthnmrx" TargetMode="External"/><Relationship Id="rId636" Type="http://schemas.openxmlformats.org/officeDocument/2006/relationships/hyperlink" Target="https://materials.springer.com/search?searchTerm=WSe2&amp;substanceId=smsid_goldgqeblnolqtma" TargetMode="External"/><Relationship Id="rId15" Type="http://schemas.openxmlformats.org/officeDocument/2006/relationships/hyperlink" Target="https://materials.springer.com/search?searchTerm=Y-Ga&amp;propertyFacet=" TargetMode="External"/><Relationship Id="rId14" Type="http://schemas.openxmlformats.org/officeDocument/2006/relationships/hyperlink" Target="https://materials.springer.com/search?searchTerm=Fe3GeTe2&amp;propertyFacet=" TargetMode="External"/><Relationship Id="rId17" Type="http://schemas.openxmlformats.org/officeDocument/2006/relationships/hyperlink" Target="https://materials.springer.com/search?searchTerm=CrI3&amp;propertyFacet=" TargetMode="External"/><Relationship Id="rId16" Type="http://schemas.openxmlformats.org/officeDocument/2006/relationships/hyperlink" Target="https://materials.springer.com/search?searchTerm=Yb3Ge5&amp;propertyFacet=" TargetMode="External"/><Relationship Id="rId19" Type="http://schemas.openxmlformats.org/officeDocument/2006/relationships/hyperlink" Target="https://materials.springer.com/search?searchTerm=MoS2&amp;propertyFacet=" TargetMode="External"/><Relationship Id="rId510" Type="http://schemas.openxmlformats.org/officeDocument/2006/relationships/hyperlink" Target="https://materials.springer.com/search?searchTerm=Fe-C&amp;propertyFacet=" TargetMode="External"/><Relationship Id="rId631" Type="http://schemas.openxmlformats.org/officeDocument/2006/relationships/hyperlink" Target="https://materials.springer.com/search?searchTerm=WO3&amp;propertyFacet=" TargetMode="External"/><Relationship Id="rId18" Type="http://schemas.openxmlformats.org/officeDocument/2006/relationships/hyperlink" Target="https://materials.springer.com/search?searchTerm=Cu2Te&amp;propertyFacet=" TargetMode="External"/><Relationship Id="rId630" Type="http://schemas.openxmlformats.org/officeDocument/2006/relationships/hyperlink" Target="https://materials.springer.com/search?searchTerm=WC&amp;propertyFacet=" TargetMode="External"/><Relationship Id="rId84" Type="http://schemas.openxmlformats.org/officeDocument/2006/relationships/hyperlink" Target="https://materials.springer.com/search?searchTerm=Na-Sn&amp;propertyFacet=" TargetMode="External"/><Relationship Id="rId83" Type="http://schemas.openxmlformats.org/officeDocument/2006/relationships/hyperlink" Target="https://materials.springer.com/search?searchTerm=Mn+Fe+P+Si&amp;propertyFacet=" TargetMode="External"/><Relationship Id="rId86" Type="http://schemas.openxmlformats.org/officeDocument/2006/relationships/hyperlink" Target="https://materials.springer.com/search?searchTerm=NiO&amp;propertyFacet=" TargetMode="External"/><Relationship Id="rId85" Type="http://schemas.openxmlformats.org/officeDocument/2006/relationships/hyperlink" Target="https://materials.springer.com/search?searchTerm=NiCo2O4&amp;propertyFacet=" TargetMode="External"/><Relationship Id="rId88" Type="http://schemas.openxmlformats.org/officeDocument/2006/relationships/hyperlink" Target="https://materials.springer.com/search?searchTerm=TaTe2&amp;propertyFacet=" TargetMode="External"/><Relationship Id="rId87" Type="http://schemas.openxmlformats.org/officeDocument/2006/relationships/hyperlink" Target="https://materials.springer.com/search?searchTerm=PtBi2&amp;propertyFacet=" TargetMode="External"/><Relationship Id="rId89" Type="http://schemas.openxmlformats.org/officeDocument/2006/relationships/hyperlink" Target="https://materials.springer.com/search?searchTerm=TbCuIn&amp;propertyFacet=" TargetMode="External"/><Relationship Id="rId80" Type="http://schemas.openxmlformats.org/officeDocument/2006/relationships/hyperlink" Target="https://materials.springer.com/search?searchTerm=Cu3SbSe3&amp;propertyFacet=" TargetMode="External"/><Relationship Id="rId82" Type="http://schemas.openxmlformats.org/officeDocument/2006/relationships/hyperlink" Target="https://materials.springer.com/search?searchTerm=hfse2&amp;propertyFacet=" TargetMode="External"/><Relationship Id="rId81" Type="http://schemas.openxmlformats.org/officeDocument/2006/relationships/hyperlink" Target="https://materials.springer.com/search?searchTerm=EuCd2As2&amp;propertyFacet=" TargetMode="External"/><Relationship Id="rId73" Type="http://schemas.openxmlformats.org/officeDocument/2006/relationships/hyperlink" Target="https://materials.springer.com/search?searchTerm=SrFe12O19&amp;oldPageNumber=1&amp;totalNumberOfPages=2&amp;autoRedirectTextSearch=false&amp;propertyFacet=crystal" TargetMode="External"/><Relationship Id="rId72" Type="http://schemas.openxmlformats.org/officeDocument/2006/relationships/hyperlink" Target="https://materials.springer.com/search?searchTerm=SnSb2Te4&amp;propertyFacet=" TargetMode="External"/><Relationship Id="rId75" Type="http://schemas.openxmlformats.org/officeDocument/2006/relationships/hyperlink" Target="https://materials.springer.com/search?searchTerm=Tb-Ga-O&amp;propertyFacet=" TargetMode="External"/><Relationship Id="rId74" Type="http://schemas.openxmlformats.org/officeDocument/2006/relationships/hyperlink" Target="https://materials.springer.com/search?searchTerm=Tb-Ga-O&amp;pageNumber=1&amp;autoRedirectTextSearch=false&amp;substanceId=" TargetMode="External"/><Relationship Id="rId77" Type="http://schemas.openxmlformats.org/officeDocument/2006/relationships/hyperlink" Target="https://materials.springer.com/search?searchTerm=VSe2&amp;pageNumber=2&amp;autoRedirectTextSearch=false&amp;substanceId=" TargetMode="External"/><Relationship Id="rId76" Type="http://schemas.openxmlformats.org/officeDocument/2006/relationships/hyperlink" Target="https://materials.springer.com/search?searchTerm=TiO2&amp;propertyFacet=" TargetMode="External"/><Relationship Id="rId79" Type="http://schemas.openxmlformats.org/officeDocument/2006/relationships/hyperlink" Target="https://materials.springer.com/search?searchTerm=ZrO2&amp;propertyFacet=" TargetMode="External"/><Relationship Id="rId78" Type="http://schemas.openxmlformats.org/officeDocument/2006/relationships/hyperlink" Target="https://materials.springer.com/search?searchTerm=Zn&amp;propertyFacet=" TargetMode="External"/><Relationship Id="rId71" Type="http://schemas.openxmlformats.org/officeDocument/2006/relationships/hyperlink" Target="https://materials.springer.com/search?searchTerm=Si&amp;propertyFacet=" TargetMode="External"/><Relationship Id="rId70" Type="http://schemas.openxmlformats.org/officeDocument/2006/relationships/hyperlink" Target="https://materials.springer.com/search?searchTerm=quartz&amp;propertyFacet=" TargetMode="External"/><Relationship Id="rId62" Type="http://schemas.openxmlformats.org/officeDocument/2006/relationships/hyperlink" Target="https://materials.springer.com/search?searchTerm=CO2+water+NaCl&amp;propertyFacet=" TargetMode="External"/><Relationship Id="rId61" Type="http://schemas.openxmlformats.org/officeDocument/2006/relationships/hyperlink" Target="https://materials.springer.com/search?searchTerm=CO2+water+NaCl&amp;propertyFacet=" TargetMode="External"/><Relationship Id="rId64" Type="http://schemas.openxmlformats.org/officeDocument/2006/relationships/hyperlink" Target="https://materials.springer.com/search?searchTerm=CO2+water+NaCl&amp;propertyFacet=" TargetMode="External"/><Relationship Id="rId63" Type="http://schemas.openxmlformats.org/officeDocument/2006/relationships/hyperlink" Target="https://materials.springer.com/search?searchTerm=CO2+water+NaCl&amp;propertyFacet=" TargetMode="External"/><Relationship Id="rId66" Type="http://schemas.openxmlformats.org/officeDocument/2006/relationships/hyperlink" Target="https://materials.springer.com/search?searchTerm=crystal+structure+of+Co&amp;propertyFacet=" TargetMode="External"/><Relationship Id="rId65" Type="http://schemas.openxmlformats.org/officeDocument/2006/relationships/hyperlink" Target="https://materials.springer.com/search?searchTerm=CO2+water+NaCl&amp;propertyFacet=" TargetMode="External"/><Relationship Id="rId68" Type="http://schemas.openxmlformats.org/officeDocument/2006/relationships/hyperlink" Target="https://materials.springer.com/search?searchTerm=Ga2O3&amp;propertyFacet=" TargetMode="External"/><Relationship Id="rId67" Type="http://schemas.openxmlformats.org/officeDocument/2006/relationships/hyperlink" Target="https://materials.springer.com/search?searchTerm=FeSe&amp;propertyFacet=" TargetMode="External"/><Relationship Id="rId609" Type="http://schemas.openxmlformats.org/officeDocument/2006/relationships/hyperlink" Target="https://materials.springer.com/search?searchTerm=TbScSi&amp;propertyFacet=" TargetMode="External"/><Relationship Id="rId608" Type="http://schemas.openxmlformats.org/officeDocument/2006/relationships/hyperlink" Target="https://materials.springer.com/search?searchTerm=TbCuGe&amp;propertyFacet=" TargetMode="External"/><Relationship Id="rId607" Type="http://schemas.openxmlformats.org/officeDocument/2006/relationships/hyperlink" Target="https://materials.springer.com/search?searchTerm=TaAs&amp;propertyFacet=" TargetMode="External"/><Relationship Id="rId60" Type="http://schemas.openxmlformats.org/officeDocument/2006/relationships/hyperlink" Target="https://materials.springer.com/search?searchTerm=CO2+water+NaCl&amp;propertyFacet=" TargetMode="External"/><Relationship Id="rId602" Type="http://schemas.openxmlformats.org/officeDocument/2006/relationships/hyperlink" Target="https://materials.springer.com/search?searchTerm=SnO2&amp;propertyFacet=" TargetMode="External"/><Relationship Id="rId601" Type="http://schemas.openxmlformats.org/officeDocument/2006/relationships/hyperlink" Target="https://materials.springer.com/search?searchTerm=Sm2Co17&amp;substanceId=smsid_jegtfxvyrjmihqat" TargetMode="External"/><Relationship Id="rId600" Type="http://schemas.openxmlformats.org/officeDocument/2006/relationships/hyperlink" Target="https://materials.springer.com/search?searchTerm=SiP&amp;propertyFacet=" TargetMode="External"/><Relationship Id="rId606" Type="http://schemas.openxmlformats.org/officeDocument/2006/relationships/hyperlink" Target="https://materials.springer.com/search?searchTerm=Ta3SiTe6&amp;propertyFacet=" TargetMode="External"/><Relationship Id="rId605" Type="http://schemas.openxmlformats.org/officeDocument/2006/relationships/hyperlink" Target="https://materials.springer.com/search?searchTerm=superconductivity&amp;oldPageNumber=1&amp;totalNumberOfPages=254&amp;autoRedirectTextSearch=false&amp;datasourceFacet=lb&amp;substanceId=" TargetMode="External"/><Relationship Id="rId604" Type="http://schemas.openxmlformats.org/officeDocument/2006/relationships/hyperlink" Target="https://materials.springer.com/search?searchTerm=steel&amp;propertyFacet=" TargetMode="External"/><Relationship Id="rId603" Type="http://schemas.openxmlformats.org/officeDocument/2006/relationships/hyperlink" Target="https://materials.springer.com/search?searchTerm=SrAl2O4&amp;propertyFacet=" TargetMode="External"/><Relationship Id="rId69" Type="http://schemas.openxmlformats.org/officeDocument/2006/relationships/hyperlink" Target="https://materials.springer.com/search?searchTerm=Mg3Sb2&amp;propertyFacet=" TargetMode="External"/><Relationship Id="rId51" Type="http://schemas.openxmlformats.org/officeDocument/2006/relationships/hyperlink" Target="https://materials.springer.com/search?searchTerm=CO2+water+NaCl&amp;propertyFacet=" TargetMode="External"/><Relationship Id="rId50" Type="http://schemas.openxmlformats.org/officeDocument/2006/relationships/hyperlink" Target="https://materials.springer.com/search?searchTerm=CO2+water+NaCl&amp;propertyFacet=" TargetMode="External"/><Relationship Id="rId53" Type="http://schemas.openxmlformats.org/officeDocument/2006/relationships/hyperlink" Target="https://materials.springer.com/search?searchTerm=CO2+water+NaCl&amp;propertyFacet=" TargetMode="External"/><Relationship Id="rId52" Type="http://schemas.openxmlformats.org/officeDocument/2006/relationships/hyperlink" Target="https://materials.springer.com/search?searchTerm=CO2+water+NaCl&amp;propertyFacet=" TargetMode="External"/><Relationship Id="rId55" Type="http://schemas.openxmlformats.org/officeDocument/2006/relationships/hyperlink" Target="http://springer.com" TargetMode="External"/><Relationship Id="rId54" Type="http://schemas.openxmlformats.org/officeDocument/2006/relationships/hyperlink" Target="https://materials.springer.com/search?searchTerm=CO2+water+NaCl&amp;propertyFacet=" TargetMode="External"/><Relationship Id="rId57" Type="http://schemas.openxmlformats.org/officeDocument/2006/relationships/hyperlink" Target="https://materials.springer.com/search?searchTerm=CO2+water+NaCl&amp;propertyFacet=" TargetMode="External"/><Relationship Id="rId56" Type="http://schemas.openxmlformats.org/officeDocument/2006/relationships/hyperlink" Target="https://materials.springer.com/search?searchTerm=CO2+water+NaCl&amp;propertyFacet=" TargetMode="External"/><Relationship Id="rId59" Type="http://schemas.openxmlformats.org/officeDocument/2006/relationships/hyperlink" Target="https://materials.springer.com/search?searchTerm=CO2+water+NaCl&amp;propertyFacet=" TargetMode="External"/><Relationship Id="rId58" Type="http://schemas.openxmlformats.org/officeDocument/2006/relationships/hyperlink" Target="https://materials.springer.com/search?searchTerm=CO2+water+NaCl&amp;propertyFacet=" TargetMode="External"/><Relationship Id="rId590" Type="http://schemas.openxmlformats.org/officeDocument/2006/relationships/hyperlink" Target="https://materials.springer.com/search?searchTerm=Sb2S3&amp;propertyFacet=" TargetMode="External"/><Relationship Id="rId107" Type="http://schemas.openxmlformats.org/officeDocument/2006/relationships/hyperlink" Target="https://materials.springer.com/search?searchTerm=graphite&amp;propertyFacet=" TargetMode="External"/><Relationship Id="rId228" Type="http://schemas.openxmlformats.org/officeDocument/2006/relationships/hyperlink" Target="https://materials.springer.com/search?searchTerm=Cu+S+crystal+structure&amp;pageNumber=2&amp;autoRedirectTextSearch=false&amp;substanceId=" TargetMode="External"/><Relationship Id="rId349" Type="http://schemas.openxmlformats.org/officeDocument/2006/relationships/hyperlink" Target="https://materials.springer.com/search?searchTerm=Li6PS5Cl&amp;propertyFacet=" TargetMode="External"/><Relationship Id="rId106" Type="http://schemas.openxmlformats.org/officeDocument/2006/relationships/hyperlink" Target="https://materials.springer.com/search?searchTerm=GeSb2Te4&amp;propertyFacet=" TargetMode="External"/><Relationship Id="rId227" Type="http://schemas.openxmlformats.org/officeDocument/2006/relationships/hyperlink" Target="https://materials.springer.com/search?searchTerm=Cu+Cr+phase+daigram&amp;propertyFacet=" TargetMode="External"/><Relationship Id="rId348" Type="http://schemas.openxmlformats.org/officeDocument/2006/relationships/hyperlink" Target="https://materials.springer.com/search?searchTerm=Li3PS4&amp;propertyFacet=" TargetMode="External"/><Relationship Id="rId469" Type="http://schemas.openxmlformats.org/officeDocument/2006/relationships/hyperlink" Target="https://materials.springer.com/search?searchTerm=CeO2&amp;propertyFacet=" TargetMode="External"/><Relationship Id="rId105" Type="http://schemas.openxmlformats.org/officeDocument/2006/relationships/hyperlink" Target="https://materials.springer.com/search?searchTerm=GeBi2Te4&amp;propertyFacet=" TargetMode="External"/><Relationship Id="rId226" Type="http://schemas.openxmlformats.org/officeDocument/2006/relationships/hyperlink" Target="https://materials.springer.com/search?searchTerm=crystal+structure+of+Hg&amp;propertyFacet=" TargetMode="External"/><Relationship Id="rId347" Type="http://schemas.openxmlformats.org/officeDocument/2006/relationships/hyperlink" Target="https://materials.springer.com/search?searchTerm=Li+Te&amp;propertyFacet=" TargetMode="External"/><Relationship Id="rId468" Type="http://schemas.openxmlformats.org/officeDocument/2006/relationships/hyperlink" Target="https://materials.springer.com/search?searchTerm=ceirin5&amp;propertyFacet=" TargetMode="External"/><Relationship Id="rId589" Type="http://schemas.openxmlformats.org/officeDocument/2006/relationships/hyperlink" Target="https://materials.springer.com/search?searchTerm=Pt+Ga&amp;propertyFacet=" TargetMode="External"/><Relationship Id="rId104" Type="http://schemas.openxmlformats.org/officeDocument/2006/relationships/hyperlink" Target="https://materials.springer.com/search?searchTerm=GdSi2&amp;propertyFacet=" TargetMode="External"/><Relationship Id="rId225" Type="http://schemas.openxmlformats.org/officeDocument/2006/relationships/hyperlink" Target="https://materials.springer.com/search?searchTerm=crystal+structure+of+As&amp;propertyFacet=" TargetMode="External"/><Relationship Id="rId346" Type="http://schemas.openxmlformats.org/officeDocument/2006/relationships/hyperlink" Target="https://materials.springer.com/search?searchTerm=LaPtSi&amp;propertyFacet=" TargetMode="External"/><Relationship Id="rId467" Type="http://schemas.openxmlformats.org/officeDocument/2006/relationships/hyperlink" Target="https://materials.springer.com/search?searchTerm=CeGa6&amp;propertyFacet=" TargetMode="External"/><Relationship Id="rId588" Type="http://schemas.openxmlformats.org/officeDocument/2006/relationships/hyperlink" Target="https://materials.springer.com/search?searchTerm=propylene&amp;substanceId=smsid_uifoaoltsephjyxa" TargetMode="External"/><Relationship Id="rId109" Type="http://schemas.openxmlformats.org/officeDocument/2006/relationships/hyperlink" Target="https://materials.springer.com/search?searchTerm=LaNiO3&amp;propertyFacet=" TargetMode="External"/><Relationship Id="rId108" Type="http://schemas.openxmlformats.org/officeDocument/2006/relationships/hyperlink" Target="https://materials.springer.com/search?searchTerm=LaNiO3&amp;propertyFacet=" TargetMode="External"/><Relationship Id="rId229" Type="http://schemas.openxmlformats.org/officeDocument/2006/relationships/hyperlink" Target="https://materials.springer.com/search?searchTerm=Cu+S+crystal+structure&amp;propertyFacet=" TargetMode="External"/><Relationship Id="rId220" Type="http://schemas.openxmlformats.org/officeDocument/2006/relationships/hyperlink" Target="https://materials.springer.com/search?searchTerm=CdAs&amp;propertyFacet=" TargetMode="External"/><Relationship Id="rId341" Type="http://schemas.openxmlformats.org/officeDocument/2006/relationships/hyperlink" Target="https://materials.springer.com/search?searchTerm=K-Pb-Cl&amp;propertyFacet=" TargetMode="External"/><Relationship Id="rId462" Type="http://schemas.openxmlformats.org/officeDocument/2006/relationships/hyperlink" Target="https://materials.springer.com/search?searchTerm=Ce-Ge+phase+diagram&amp;propertyFacet=" TargetMode="External"/><Relationship Id="rId583" Type="http://schemas.openxmlformats.org/officeDocument/2006/relationships/hyperlink" Target="https://materials.springer.com/search?searchTerm=PbSe&amp;propertyFacet=" TargetMode="External"/><Relationship Id="rId340" Type="http://schemas.openxmlformats.org/officeDocument/2006/relationships/hyperlink" Target="https://materials.springer.com/search?searchTerm=InSe&amp;propertyFacet=" TargetMode="External"/><Relationship Id="rId461" Type="http://schemas.openxmlformats.org/officeDocument/2006/relationships/hyperlink" Target="https://materials.springer.com/search?searchTerm=CdS&amp;propertyFacet=" TargetMode="External"/><Relationship Id="rId582" Type="http://schemas.openxmlformats.org/officeDocument/2006/relationships/hyperlink" Target="https://materials.springer.com/search?searchTerm=PbBi2Te4&amp;propertyFacet=" TargetMode="External"/><Relationship Id="rId460" Type="http://schemas.openxmlformats.org/officeDocument/2006/relationships/hyperlink" Target="https://materials.springer.com/search?searchTerm=CdI2&amp;propertyFacet=" TargetMode="External"/><Relationship Id="rId581" Type="http://schemas.openxmlformats.org/officeDocument/2006/relationships/hyperlink" Target="https://materials.springer.com/search?searchTerm=Pb2FeNbO6&amp;propertyFacet=" TargetMode="External"/><Relationship Id="rId580" Type="http://schemas.openxmlformats.org/officeDocument/2006/relationships/hyperlink" Target="https://materials.springer.com/search?searchTerm=Pb&amp;propertyFacet=" TargetMode="External"/><Relationship Id="rId103" Type="http://schemas.openxmlformats.org/officeDocument/2006/relationships/hyperlink" Target="https://materials.springer.com/search?searchTerm=FeTe&amp;propertyFacet=" TargetMode="External"/><Relationship Id="rId224" Type="http://schemas.openxmlformats.org/officeDocument/2006/relationships/hyperlink" Target="https://materials.springer.com/search?searchTerm=crystal+structure+Ni2Mo&amp;propertyFacet=" TargetMode="External"/><Relationship Id="rId345" Type="http://schemas.openxmlformats.org/officeDocument/2006/relationships/hyperlink" Target="https://materials.springer.com/search?searchTerm=LaNiO3&amp;pageNumber=2&amp;autoRedirectTextSearch=false&amp;substanceId=" TargetMode="External"/><Relationship Id="rId466" Type="http://schemas.openxmlformats.org/officeDocument/2006/relationships/hyperlink" Target="https://materials.springer.com/search?searchTerm=CeCu2Si2&amp;propertyFacet=" TargetMode="External"/><Relationship Id="rId587" Type="http://schemas.openxmlformats.org/officeDocument/2006/relationships/hyperlink" Target="https://materials.springer.com/search?searchTerm=PrBa2Cu3O7&amp;propertyFacet=" TargetMode="External"/><Relationship Id="rId102" Type="http://schemas.openxmlformats.org/officeDocument/2006/relationships/hyperlink" Target="https://materials.springer.com/search?searchTerm=Eu8Ga16Ge30&amp;propertyFacet=" TargetMode="External"/><Relationship Id="rId223" Type="http://schemas.openxmlformats.org/officeDocument/2006/relationships/hyperlink" Target="https://materials.springer.com/search?searchTerm=CoO&amp;propertyFacet=" TargetMode="External"/><Relationship Id="rId344" Type="http://schemas.openxmlformats.org/officeDocument/2006/relationships/hyperlink" Target="https://materials.springer.com/search?searchTerm=LaCo5&amp;propertyFacet=" TargetMode="External"/><Relationship Id="rId465" Type="http://schemas.openxmlformats.org/officeDocument/2006/relationships/hyperlink" Target="https://materials.springer.com/search?searchTerm=CeCoSi3&amp;propertyFacet=" TargetMode="External"/><Relationship Id="rId586" Type="http://schemas.openxmlformats.org/officeDocument/2006/relationships/hyperlink" Target="https://materials.springer.com/search?searchTerm=polyethylene&amp;propertyFacet=" TargetMode="External"/><Relationship Id="rId101" Type="http://schemas.openxmlformats.org/officeDocument/2006/relationships/hyperlink" Target="https://materials.springer.com/search?searchTerm=Cu2Se&amp;propertyFacet=" TargetMode="External"/><Relationship Id="rId222" Type="http://schemas.openxmlformats.org/officeDocument/2006/relationships/hyperlink" Target="https://materials.springer.com/search?searchTerm=CePdIn&amp;propertyFacet=" TargetMode="External"/><Relationship Id="rId343" Type="http://schemas.openxmlformats.org/officeDocument/2006/relationships/hyperlink" Target="https://materials.springer.com/search?searchTerm=LaAlO3+crystal+structure&amp;propertyFacet=" TargetMode="External"/><Relationship Id="rId464" Type="http://schemas.openxmlformats.org/officeDocument/2006/relationships/hyperlink" Target="https://materials.springer.com/search?searchTerm=CeCoIn5&amp;pageNumber=2&amp;autoRedirectTextSearch=false&amp;substanceId=" TargetMode="External"/><Relationship Id="rId585" Type="http://schemas.openxmlformats.org/officeDocument/2006/relationships/hyperlink" Target="https://materials.springer.com/search?searchTerm=Phasediagram+of+Y-Bi&amp;propertyFacet=" TargetMode="External"/><Relationship Id="rId100" Type="http://schemas.openxmlformats.org/officeDocument/2006/relationships/hyperlink" Target="https://materials.springer.com/search?searchTerm=Cu&amp;propertyFacet=" TargetMode="External"/><Relationship Id="rId221" Type="http://schemas.openxmlformats.org/officeDocument/2006/relationships/hyperlink" Target="https://materials.springer.com/search?searchTerm=CdAs2&amp;propertyFacet=" TargetMode="External"/><Relationship Id="rId342" Type="http://schemas.openxmlformats.org/officeDocument/2006/relationships/hyperlink" Target="https://materials.springer.com/search?searchTerm=la+cu+ge&amp;propertyFacet=" TargetMode="External"/><Relationship Id="rId463" Type="http://schemas.openxmlformats.org/officeDocument/2006/relationships/hyperlink" Target="https://materials.springer.com/search?searchTerm=Ce2O3&amp;substanceId=smsid_fgplhbmmvvqapgvy" TargetMode="External"/><Relationship Id="rId584" Type="http://schemas.openxmlformats.org/officeDocument/2006/relationships/hyperlink" Target="https://materials.springer.com/search?searchTerm=PbZrO3&amp;substanceId=smsid_nnrihztfvgfrlymk" TargetMode="External"/><Relationship Id="rId217" Type="http://schemas.openxmlformats.org/officeDocument/2006/relationships/hyperlink" Target="https://materials.springer.com/search?searchTerm=Bi&amp;propertyFacet=" TargetMode="External"/><Relationship Id="rId338" Type="http://schemas.openxmlformats.org/officeDocument/2006/relationships/hyperlink" Target="https://materials.springer.com/search?searchTerm=Graphit&amp;substanceId=smsid_sxuoqdqsyrsvaecn" TargetMode="External"/><Relationship Id="rId459" Type="http://schemas.openxmlformats.org/officeDocument/2006/relationships/hyperlink" Target="https://materials.springer.com/search?searchTerm=CaTiO3+permittivity&amp;propertyFacet=" TargetMode="External"/><Relationship Id="rId216" Type="http://schemas.openxmlformats.org/officeDocument/2006/relationships/hyperlink" Target="https://materials.springer.com/search?searchTerm=Al2O3&amp;substanceId=smsid_mvmzbmksabkxqwnl" TargetMode="External"/><Relationship Id="rId337" Type="http://schemas.openxmlformats.org/officeDocument/2006/relationships/hyperlink" Target="https://materials.springer.com/search?searchTerm=glutathione&amp;propertyFacet=" TargetMode="External"/><Relationship Id="rId458" Type="http://schemas.openxmlformats.org/officeDocument/2006/relationships/hyperlink" Target="https://materials.springer.com/search?searchTerm=CaSO4&amp;propertyFacet=" TargetMode="External"/><Relationship Id="rId579" Type="http://schemas.openxmlformats.org/officeDocument/2006/relationships/hyperlink" Target="https://materials.springer.com/search?searchTerm=NOSi+crystal+structure" TargetMode="External"/><Relationship Id="rId215" Type="http://schemas.openxmlformats.org/officeDocument/2006/relationships/hyperlink" Target="https://materials.springer.com/search?searchTerm=al2o3&amp;propertyFacet=" TargetMode="External"/><Relationship Id="rId336" Type="http://schemas.openxmlformats.org/officeDocument/2006/relationships/hyperlink" Target="https://materials.springer.com/search?searchTerm=GeTe+phase+diagram&amp;propertyFacet=" TargetMode="External"/><Relationship Id="rId457" Type="http://schemas.openxmlformats.org/officeDocument/2006/relationships/hyperlink" Target="https://materials.springer.com/search?searchTerm=CaSb2&amp;propertyFacet=" TargetMode="External"/><Relationship Id="rId578" Type="http://schemas.openxmlformats.org/officeDocument/2006/relationships/hyperlink" Target="https://materials.springer.com/search?searchTerm=NMR&amp;propertyFacet=" TargetMode="External"/><Relationship Id="rId214" Type="http://schemas.openxmlformats.org/officeDocument/2006/relationships/hyperlink" Target="https://materials.springer.com/search?searchTerm=Al+Ti+B+phase+&amp;propertyFacet=" TargetMode="External"/><Relationship Id="rId335" Type="http://schemas.openxmlformats.org/officeDocument/2006/relationships/hyperlink" Target="https://materials.springer.com/search?searchTerm=Ge2Sb2Te5&amp;substanceId=smsid_hqdedxncnrfecydu" TargetMode="External"/><Relationship Id="rId456" Type="http://schemas.openxmlformats.org/officeDocument/2006/relationships/hyperlink" Target="https://materials.springer.com/search?searchTerm=caracteristicas+de+CdS&amp;propertyFacet=" TargetMode="External"/><Relationship Id="rId577" Type="http://schemas.openxmlformats.org/officeDocument/2006/relationships/hyperlink" Target="https://materials.springer.com/search?searchTerm=NiO+magnetic+moment&amp;propertyFacet=" TargetMode="External"/><Relationship Id="rId219" Type="http://schemas.openxmlformats.org/officeDocument/2006/relationships/hyperlink" Target="https://materials.springer.com/search?searchTerm=Cd3As2&amp;propertyFacet=" TargetMode="External"/><Relationship Id="rId218" Type="http://schemas.openxmlformats.org/officeDocument/2006/relationships/hyperlink" Target="https://materials.springer.com/search?searchTerm=C9H12O&amp;propertyFacet=" TargetMode="External"/><Relationship Id="rId339" Type="http://schemas.openxmlformats.org/officeDocument/2006/relationships/hyperlink" Target="https://materials.springer.com/search?searchTerm=HgS&amp;propertyFacet=" TargetMode="External"/><Relationship Id="rId330" Type="http://schemas.openxmlformats.org/officeDocument/2006/relationships/hyperlink" Target="https://materials.springer.com/search?searchTerm=Fe3W3C&amp;propertyFacet=" TargetMode="External"/><Relationship Id="rId451" Type="http://schemas.openxmlformats.org/officeDocument/2006/relationships/hyperlink" Target="https://materials.springer.com/search?searchTerm=butane-2,3-diol+viscosity&amp;propertyFacet=" TargetMode="External"/><Relationship Id="rId572" Type="http://schemas.openxmlformats.org/officeDocument/2006/relationships/hyperlink" Target="https://materials.springer.com/search?searchTerm=Ni&amp;propertyFacet=" TargetMode="External"/><Relationship Id="rId450" Type="http://schemas.openxmlformats.org/officeDocument/2006/relationships/hyperlink" Target="https://materials.springer.com/search?searchTerm=Brucite&amp;propertyFacet=" TargetMode="External"/><Relationship Id="rId571" Type="http://schemas.openxmlformats.org/officeDocument/2006/relationships/hyperlink" Target="https://materials.springer.com/search?searchTerm=Ni-Bi-Te&amp;propertyFacet=" TargetMode="External"/><Relationship Id="rId570" Type="http://schemas.openxmlformats.org/officeDocument/2006/relationships/hyperlink" Target="https://materials.springer.com/search?searchTerm=NdNiO3&amp;propertyFacet=" TargetMode="External"/><Relationship Id="rId213" Type="http://schemas.openxmlformats.org/officeDocument/2006/relationships/hyperlink" Target="https://materials.springer.com/search?searchTerm=al-co-cr&amp;propertyFacet=" TargetMode="External"/><Relationship Id="rId334" Type="http://schemas.openxmlformats.org/officeDocument/2006/relationships/hyperlink" Target="https://materials.springer.com/search?searchTerm=GdCo5&amp;propertyFacet=" TargetMode="External"/><Relationship Id="rId455" Type="http://schemas.openxmlformats.org/officeDocument/2006/relationships/hyperlink" Target="https://materials.springer.com/search?searchTerm=CaBaFe4O7&amp;propertyFacet=" TargetMode="External"/><Relationship Id="rId576" Type="http://schemas.openxmlformats.org/officeDocument/2006/relationships/hyperlink" Target="https://materials.springer.com/search?searchTerm=Ni5P2&amp;propertyFacet=" TargetMode="External"/><Relationship Id="rId212" Type="http://schemas.openxmlformats.org/officeDocument/2006/relationships/hyperlink" Target="https://materials.springer.com/search?searchTerm=adsorption" TargetMode="External"/><Relationship Id="rId333" Type="http://schemas.openxmlformats.org/officeDocument/2006/relationships/hyperlink" Target="https://materials.springer.com/search?searchTerm=Gd2Si2O7&amp;substanceId=smsid_lfzrgbllewvbpvfn" TargetMode="External"/><Relationship Id="rId454" Type="http://schemas.openxmlformats.org/officeDocument/2006/relationships/hyperlink" Target="https://materials.springer.com/search?searchTerm=Ca3Ga2N4&amp;propertyFacet=" TargetMode="External"/><Relationship Id="rId575" Type="http://schemas.openxmlformats.org/officeDocument/2006/relationships/hyperlink" Target="https://materials.springer.com/search?searchTerm=Ni3Ti+Crystal+Structure&amp;propertyFacet=" TargetMode="External"/><Relationship Id="rId211" Type="http://schemas.openxmlformats.org/officeDocument/2006/relationships/hyperlink" Target="https://materials.springer.com/textsearch?searchTerm=%C3%8E%C2%B2-FeOOH&amp;propertyFacet=&amp;autoRedirectTextSearch=true" TargetMode="External"/><Relationship Id="rId332" Type="http://schemas.openxmlformats.org/officeDocument/2006/relationships/hyperlink" Target="https://materials.springer.com/search?searchTerm=Ga&amp;propertyFacet=" TargetMode="External"/><Relationship Id="rId453" Type="http://schemas.openxmlformats.org/officeDocument/2006/relationships/hyperlink" Target="https://materials.springer.com/search?searchTerm=C3N&amp;propertyFacet=" TargetMode="External"/><Relationship Id="rId574" Type="http://schemas.openxmlformats.org/officeDocument/2006/relationships/hyperlink" Target="https://materials.springer.com/search?searchTerm=Ni3Nb&amp;substanceId=smsid_awymoozgjnrohzvo" TargetMode="External"/><Relationship Id="rId210" Type="http://schemas.openxmlformats.org/officeDocument/2006/relationships/hyperlink" Target="https://materials.springer.com/textsearch?searchTerm=ZnCu" TargetMode="External"/><Relationship Id="rId331" Type="http://schemas.openxmlformats.org/officeDocument/2006/relationships/hyperlink" Target="https://materials.springer.com/search?searchTerm=FeGe&amp;pageNumber=2&amp;autoRedirectTextSearch=false&amp;substanceId=" TargetMode="External"/><Relationship Id="rId452" Type="http://schemas.openxmlformats.org/officeDocument/2006/relationships/hyperlink" Target="https://materials.springer.com/search?searchTerm=C&amp;propertyFacet=" TargetMode="External"/><Relationship Id="rId573" Type="http://schemas.openxmlformats.org/officeDocument/2006/relationships/hyperlink" Target="https://materials.springer.com/search?searchTerm=Ni+Zn&amp;pageNumber=3&amp;autoRedirectTextSearch=false&amp;substanceId=" TargetMode="External"/><Relationship Id="rId370" Type="http://schemas.openxmlformats.org/officeDocument/2006/relationships/hyperlink" Target="https://materials.springer.com/search?searchTerm=Sc2O3+Al2O3&amp;propertyFacet=" TargetMode="External"/><Relationship Id="rId491" Type="http://schemas.openxmlformats.org/officeDocument/2006/relationships/hyperlink" Target="https://materials.springer.com/search?searchTerm=crystal+structure+Cr2Nb&amp;propertyFacet=" TargetMode="External"/><Relationship Id="rId490" Type="http://schemas.openxmlformats.org/officeDocument/2006/relationships/hyperlink" Target="https://materials.springer.com/search?searchTerm=CrSi2&amp;substanceId=smsid_fxgcyxpjxwbwlsfk" TargetMode="External"/><Relationship Id="rId129" Type="http://schemas.openxmlformats.org/officeDocument/2006/relationships/hyperlink" Target="https://materials.springer.com/search?searchTerm=Fe-Ge&amp;pageNumber=5&amp;autoRedirectTextSearch=false&amp;substanceId=" TargetMode="External"/><Relationship Id="rId128" Type="http://schemas.openxmlformats.org/officeDocument/2006/relationships/hyperlink" Target="https://materials.springer.com/search?searchTerm=CuSbSe2&amp;propertyFacet=" TargetMode="External"/><Relationship Id="rId249" Type="http://schemas.openxmlformats.org/officeDocument/2006/relationships/hyperlink" Target="https://materials.springer.com/search?searchTerm=NdNiO2&amp;propertyFacet=" TargetMode="External"/><Relationship Id="rId127" Type="http://schemas.openxmlformats.org/officeDocument/2006/relationships/hyperlink" Target="https://materials.springer.com/search?searchTerm=Cu3SbSe4&amp;propertyFacet=" TargetMode="External"/><Relationship Id="rId248" Type="http://schemas.openxmlformats.org/officeDocument/2006/relationships/hyperlink" Target="https://materials.springer.com/search?searchTerm=Nb-Te&amp;pageNumber=4&amp;autoRedirectTextSearch=false&amp;substanceId=" TargetMode="External"/><Relationship Id="rId369" Type="http://schemas.openxmlformats.org/officeDocument/2006/relationships/hyperlink" Target="https://materials.springer.com/search?searchTerm=Sb2O3&amp;propertyFacet=" TargetMode="External"/><Relationship Id="rId126" Type="http://schemas.openxmlformats.org/officeDocument/2006/relationships/hyperlink" Target="https://materials.springer.com/search?searchTerm=CrSb&amp;propertyFacet=" TargetMode="External"/><Relationship Id="rId247" Type="http://schemas.openxmlformats.org/officeDocument/2006/relationships/hyperlink" Target="https://materials.springer.com/search?searchTerm=NaSi&amp;propertyFacet=" TargetMode="External"/><Relationship Id="rId368" Type="http://schemas.openxmlformats.org/officeDocument/2006/relationships/hyperlink" Target="https://materials.springer.com/search?searchTerm=refractive+index+%3E1.5&amp;propertyFacet=" TargetMode="External"/><Relationship Id="rId489" Type="http://schemas.openxmlformats.org/officeDocument/2006/relationships/hyperlink" Target="https://materials.springer.com/search?searchTerm=CrBr3&amp;propertyFacet=" TargetMode="External"/><Relationship Id="rId121" Type="http://schemas.openxmlformats.org/officeDocument/2006/relationships/hyperlink" Target="https://materials.springer.com/search?searchTerm=BaCoO3&amp;propertyFacet=" TargetMode="External"/><Relationship Id="rId242" Type="http://schemas.openxmlformats.org/officeDocument/2006/relationships/hyperlink" Target="https://materials.springer.com/search?searchTerm=Mn2O3&amp;propertyFacet=" TargetMode="External"/><Relationship Id="rId363" Type="http://schemas.openxmlformats.org/officeDocument/2006/relationships/hyperlink" Target="https://materials.springer.com/search?searchTerm=Ni+N&amp;propertyFacet=" TargetMode="External"/><Relationship Id="rId484" Type="http://schemas.openxmlformats.org/officeDocument/2006/relationships/hyperlink" Target="https://materials.springer.com/search?searchTerm=CoSi+crystal+structure&amp;propertyFacet=" TargetMode="External"/><Relationship Id="rId120" Type="http://schemas.openxmlformats.org/officeDocument/2006/relationships/hyperlink" Target="https://materials.springer.com/search?searchTerm=amorphous+alloys+Fe&amp;propertyFacet=" TargetMode="External"/><Relationship Id="rId241" Type="http://schemas.openxmlformats.org/officeDocument/2006/relationships/hyperlink" Target="https://materials.springer.com/search?searchTerm=LiFePO4&amp;propertyFacet=" TargetMode="External"/><Relationship Id="rId362" Type="http://schemas.openxmlformats.org/officeDocument/2006/relationships/hyperlink" Target="https://materials.springer.com/search?searchTerm=Ni-Cr&amp;propertyFacet=" TargetMode="External"/><Relationship Id="rId483" Type="http://schemas.openxmlformats.org/officeDocument/2006/relationships/hyperlink" Target="https://materials.springer.com/search?searchTerm=CoSi&amp;substanceId=smsid_ptuyqcxfkfnunoyy" TargetMode="External"/><Relationship Id="rId240" Type="http://schemas.openxmlformats.org/officeDocument/2006/relationships/hyperlink" Target="https://materials.springer.com/search?searchTerm=LiCoO2&amp;propertyFacet=" TargetMode="External"/><Relationship Id="rId361" Type="http://schemas.openxmlformats.org/officeDocument/2006/relationships/hyperlink" Target="https://materials.springer.com/search?searchTerm=NbSe2+crystal+structure&amp;propertyFacet=" TargetMode="External"/><Relationship Id="rId482" Type="http://schemas.openxmlformats.org/officeDocument/2006/relationships/hyperlink" Target="https://materials.springer.com/search?searchTerm=CoSi&amp;propertyFacet=" TargetMode="External"/><Relationship Id="rId360" Type="http://schemas.openxmlformats.org/officeDocument/2006/relationships/hyperlink" Target="https://materials.springer.com/search?searchTerm=NbSe2&amp;substanceId=smsid_anwjtmxrlznoibqk" TargetMode="External"/><Relationship Id="rId481" Type="http://schemas.openxmlformats.org/officeDocument/2006/relationships/hyperlink" Target="https://materials.springer.com/search?searchTerm=cosi&amp;propertyFacet=" TargetMode="External"/><Relationship Id="rId125" Type="http://schemas.openxmlformats.org/officeDocument/2006/relationships/hyperlink" Target="https://materials.springer.com/search?searchTerm=Ca3Al2N4&amp;propertyFacet=" TargetMode="External"/><Relationship Id="rId246" Type="http://schemas.openxmlformats.org/officeDocument/2006/relationships/hyperlink" Target="https://materials.springer.com/search?searchTerm=Na-Bi&amp;propertyFacet=" TargetMode="External"/><Relationship Id="rId367" Type="http://schemas.openxmlformats.org/officeDocument/2006/relationships/hyperlink" Target="https://materials.springer.com/search?searchTerm=Rb2SnBr6&amp;propertyFacet=" TargetMode="External"/><Relationship Id="rId488" Type="http://schemas.openxmlformats.org/officeDocument/2006/relationships/hyperlink" Target="https://materials.springer.com/search?searchTerm=Cr7C3&amp;propertyFacet=" TargetMode="External"/><Relationship Id="rId124" Type="http://schemas.openxmlformats.org/officeDocument/2006/relationships/hyperlink" Target="https://materials.springer.com/search?searchTerm=BiOCl&amp;propertyFacet=" TargetMode="External"/><Relationship Id="rId245" Type="http://schemas.openxmlformats.org/officeDocument/2006/relationships/hyperlink" Target="https://materials.springer.com/search?searchTerm=MoTe2&amp;propertyFacet=" TargetMode="External"/><Relationship Id="rId366" Type="http://schemas.openxmlformats.org/officeDocument/2006/relationships/hyperlink" Target="https://materials.springer.com/search?searchTerm=phenol&amp;propertyFacet=" TargetMode="External"/><Relationship Id="rId487" Type="http://schemas.openxmlformats.org/officeDocument/2006/relationships/hyperlink" Target="https://materials.springer.com/search?searchTerm=Cr1/3NbS2&amp;propertyFacet=" TargetMode="External"/><Relationship Id="rId123" Type="http://schemas.openxmlformats.org/officeDocument/2006/relationships/hyperlink" Target="https://materials.springer.com/search?searchTerm=Bi2O3+crystal+structure&amp;propertyFacet=" TargetMode="External"/><Relationship Id="rId244" Type="http://schemas.openxmlformats.org/officeDocument/2006/relationships/hyperlink" Target="https://materials.springer.com/search?searchTerm=Mo(CO)6&amp;propertyFacet=" TargetMode="External"/><Relationship Id="rId365" Type="http://schemas.openxmlformats.org/officeDocument/2006/relationships/hyperlink" Target="https://materials.springer.com/search?searchTerm=Ni3Ti&amp;propertyFacet=" TargetMode="External"/><Relationship Id="rId486" Type="http://schemas.openxmlformats.org/officeDocument/2006/relationships/hyperlink" Target="https://materials.springer.com/search?searchTerm=cr+lt&amp;propertyFacet=" TargetMode="External"/><Relationship Id="rId122" Type="http://schemas.openxmlformats.org/officeDocument/2006/relationships/hyperlink" Target="https://materials.springer.com/search?searchTerm=benzene&amp;propertyFacet=" TargetMode="External"/><Relationship Id="rId243" Type="http://schemas.openxmlformats.org/officeDocument/2006/relationships/hyperlink" Target="https://materials.springer.com/search?searchTerm=Mn2O3&amp;propertyFacet=" TargetMode="External"/><Relationship Id="rId364" Type="http://schemas.openxmlformats.org/officeDocument/2006/relationships/hyperlink" Target="https://materials.springer.com/search?searchTerm=Ni3Sn&amp;substanceId=smsid_hqryfvramnjirgpy" TargetMode="External"/><Relationship Id="rId485" Type="http://schemas.openxmlformats.org/officeDocument/2006/relationships/hyperlink" Target="https://materials.springer.com/search?searchTerm=Cr-Ti+phase+diagram&amp;propertyFacet=" TargetMode="External"/><Relationship Id="rId95" Type="http://schemas.openxmlformats.org/officeDocument/2006/relationships/hyperlink" Target="https://materials.springer.com/search?searchTerm=Al-Co-Cr&amp;propertyFacet=" TargetMode="External"/><Relationship Id="rId94" Type="http://schemas.openxmlformats.org/officeDocument/2006/relationships/hyperlink" Target="https://materials.springer.com/search?searchTerm=adsorption&amp;propertyFacet=" TargetMode="External"/><Relationship Id="rId97" Type="http://schemas.openxmlformats.org/officeDocument/2006/relationships/hyperlink" Target="https://materials.springer.com/search?searchTerm=CaTiO3&amp;propertyFacet=" TargetMode="External"/><Relationship Id="rId96" Type="http://schemas.openxmlformats.org/officeDocument/2006/relationships/hyperlink" Target="https://materials.springer.com/search?searchTerm=Al&amp;propertyFacet=" TargetMode="External"/><Relationship Id="rId99" Type="http://schemas.openxmlformats.org/officeDocument/2006/relationships/hyperlink" Target="https://materials.springer.com/search?searchTerm=Co2O3&amp;propertyFacet=" TargetMode="External"/><Relationship Id="rId480" Type="http://schemas.openxmlformats.org/officeDocument/2006/relationships/hyperlink" Target="https://materials.springer.com/search?searchTerm=CoSe2&amp;propertyFacet=" TargetMode="External"/><Relationship Id="rId98" Type="http://schemas.openxmlformats.org/officeDocument/2006/relationships/hyperlink" Target="https://materials.springer.com/search?searchTerm=catio3+permittivity&amp;propertyFacet=" TargetMode="External"/><Relationship Id="rId91" Type="http://schemas.openxmlformats.org/officeDocument/2006/relationships/hyperlink" Target="https://materials.springer.com/textsearch?searchTerm=&amp;datasourceFacet=lb&amp;substanceId=&amp;autoRedirectTextSearch=true" TargetMode="External"/><Relationship Id="rId90" Type="http://schemas.openxmlformats.org/officeDocument/2006/relationships/hyperlink" Target="https://materials.springer.com/search?searchTerm=VSe2&amp;propertyFacet=" TargetMode="External"/><Relationship Id="rId93" Type="http://schemas.openxmlformats.org/officeDocument/2006/relationships/hyperlink" Target="https://materials.springer.com/search?searchTerm=&amp;pageNumber=1&amp;datasourceFacet=sm_isp&amp;substanceId=" TargetMode="External"/><Relationship Id="rId92" Type="http://schemas.openxmlformats.org/officeDocument/2006/relationships/hyperlink" Target="https://materials.springer.com/textsearch?searchTerm=hydrotalcite&amp;pageNumber=1&amp;autoRedirectTextSearch=true&amp;substanceId=" TargetMode="External"/><Relationship Id="rId118" Type="http://schemas.openxmlformats.org/officeDocument/2006/relationships/hyperlink" Target="https://materials.springer.com/search?searchTerm=+phthalocyanine&amp;propertyFacet=" TargetMode="External"/><Relationship Id="rId239" Type="http://schemas.openxmlformats.org/officeDocument/2006/relationships/hyperlink" Target="https://materials.springer.com/search?searchTerm=LaOCl&amp;propertyFacet=" TargetMode="External"/><Relationship Id="rId117" Type="http://schemas.openxmlformats.org/officeDocument/2006/relationships/hyperlink" Target="https://materials.springer.com/textsearch?searchTerm=Fe2MnSn&amp;propertyFacet=&amp;autoRedirectTextSearch=true" TargetMode="External"/><Relationship Id="rId238" Type="http://schemas.openxmlformats.org/officeDocument/2006/relationships/hyperlink" Target="https://materials.springer.com/search?searchTerm=In+Te+Cu+phase+diagram&amp;propertyFacet=" TargetMode="External"/><Relationship Id="rId359" Type="http://schemas.openxmlformats.org/officeDocument/2006/relationships/hyperlink" Target="https://materials.springer.com/search?searchTerm=NbSe2&amp;pageNumber=6&amp;autoRedirectTextSearch=false&amp;substanceId=" TargetMode="External"/><Relationship Id="rId116" Type="http://schemas.openxmlformats.org/officeDocument/2006/relationships/hyperlink" Target="https://materials.springer.com/search?searchTerm=zno&amp;propertyFacet=" TargetMode="External"/><Relationship Id="rId237" Type="http://schemas.openxmlformats.org/officeDocument/2006/relationships/hyperlink" Target="https://materials.springer.com/search?searchTerm=GdFeO3&amp;propertyFacet=" TargetMode="External"/><Relationship Id="rId358" Type="http://schemas.openxmlformats.org/officeDocument/2006/relationships/hyperlink" Target="https://materials.springer.com/search?searchTerm=NaCl+crystal+structure&amp;propertyFacet=" TargetMode="External"/><Relationship Id="rId479" Type="http://schemas.openxmlformats.org/officeDocument/2006/relationships/hyperlink" Target="https://materials.springer.com/search?searchTerm=CoSe&amp;propertyFacet=" TargetMode="External"/><Relationship Id="rId115" Type="http://schemas.openxmlformats.org/officeDocument/2006/relationships/hyperlink" Target="https://materials.springer.com/search?searchTerm=Yb-Ga-Se&amp;propertyFacet=" TargetMode="External"/><Relationship Id="rId236" Type="http://schemas.openxmlformats.org/officeDocument/2006/relationships/hyperlink" Target="https://materials.springer.com/search?searchTerm=gaas&amp;propertyFacet=" TargetMode="External"/><Relationship Id="rId357" Type="http://schemas.openxmlformats.org/officeDocument/2006/relationships/hyperlink" Target="https://materials.springer.com/search?searchTerm=Na4Fe3(PO4)2(P2O7)&amp;propertyFacet=" TargetMode="External"/><Relationship Id="rId478" Type="http://schemas.openxmlformats.org/officeDocument/2006/relationships/hyperlink" Target="https://materials.springer.com/search?searchTerm=CoS2&amp;substanceId=smsid_cvcfdfcpfaegkhhl" TargetMode="External"/><Relationship Id="rId599" Type="http://schemas.openxmlformats.org/officeDocument/2006/relationships/hyperlink" Target="https://materials.springer.com/search?searchTerm=SiO2+Thermal+conductivity&amp;propertyFacet=" TargetMode="External"/><Relationship Id="rId119" Type="http://schemas.openxmlformats.org/officeDocument/2006/relationships/hyperlink" Target="https://materials.springer.com/search?searchTerm=Al-Mg-Li+%22ternary+phase+diagram%22&amp;propertyFacet=" TargetMode="External"/><Relationship Id="rId110" Type="http://schemas.openxmlformats.org/officeDocument/2006/relationships/hyperlink" Target="https://materials.springer.com/search?searchTerm=Li4Ti5O12&amp;propertyFacet=" TargetMode="External"/><Relationship Id="rId231" Type="http://schemas.openxmlformats.org/officeDocument/2006/relationships/hyperlink" Target="https://materials.springer.com/search?searchTerm=CuInTe2&amp;propertyFacet=" TargetMode="External"/><Relationship Id="rId352" Type="http://schemas.openxmlformats.org/officeDocument/2006/relationships/hyperlink" Target="https://materials.springer.com/search?searchTerm=MnCoGe&amp;oldPageNumber=1&amp;totalNumberOfPages=1&amp;autoRedirectTextSearch=false&amp;substanceId=" TargetMode="External"/><Relationship Id="rId473" Type="http://schemas.openxmlformats.org/officeDocument/2006/relationships/hyperlink" Target="https://materials.springer.com/search?searchTerm=Co2TiSi&amp;propertyFacet=" TargetMode="External"/><Relationship Id="rId594" Type="http://schemas.openxmlformats.org/officeDocument/2006/relationships/hyperlink" Target="https://materials.springer.com/search?searchTerm=Si+crystal+structure&amp;propertyFacet=" TargetMode="External"/><Relationship Id="rId230" Type="http://schemas.openxmlformats.org/officeDocument/2006/relationships/hyperlink" Target="https://materials.springer.com/search?searchTerm=CuAl2O4&amp;propertyFacet=" TargetMode="External"/><Relationship Id="rId351" Type="http://schemas.openxmlformats.org/officeDocument/2006/relationships/hyperlink" Target="https://materials.springer.com/search?searchTerm=MgO+crystal+structure&amp;propertyFacet=" TargetMode="External"/><Relationship Id="rId472" Type="http://schemas.openxmlformats.org/officeDocument/2006/relationships/hyperlink" Target="https://materials.springer.com/search?searchTerm=Co2FeAl+&amp;propertyFacet=" TargetMode="External"/><Relationship Id="rId593" Type="http://schemas.openxmlformats.org/officeDocument/2006/relationships/hyperlink" Target="https://materials.springer.com/search?searchTerm=si&amp;propertyFacet=" TargetMode="External"/><Relationship Id="rId350" Type="http://schemas.openxmlformats.org/officeDocument/2006/relationships/hyperlink" Target="https://materials.springer.com/search?searchTerm=LiCoO2&amp;substanceId=smsid_camasvcnhktjodjs" TargetMode="External"/><Relationship Id="rId471" Type="http://schemas.openxmlformats.org/officeDocument/2006/relationships/hyperlink" Target="https://materials.springer.com/search?searchTerm=CO2&amp;substanceId=smsid_yoohrtyoqobcfoms" TargetMode="External"/><Relationship Id="rId592" Type="http://schemas.openxmlformats.org/officeDocument/2006/relationships/hyperlink" Target="https://materials.springer.com/search?searchTerm=Sc&amp;substanceId=smsid_qrnlvybjxxwpjoxg" TargetMode="External"/><Relationship Id="rId470" Type="http://schemas.openxmlformats.org/officeDocument/2006/relationships/hyperlink" Target="https://materials.springer.com/search?searchTerm=CH2F2&amp;oldPageNumber=1&amp;totalNumberOfPages=5&amp;autoRedirectTextSearch=false&amp;propertyFacet=viscosity&amp;substanceId=" TargetMode="External"/><Relationship Id="rId591" Type="http://schemas.openxmlformats.org/officeDocument/2006/relationships/hyperlink" Target="https://materials.springer.com/search?searchTerm=Sb2Te3&amp;substanceId=smsid_prjnfryqjfasmqrw" TargetMode="External"/><Relationship Id="rId114" Type="http://schemas.openxmlformats.org/officeDocument/2006/relationships/hyperlink" Target="https://materials.springer.com/search?searchTerm=refractive+index&amp;propertyFacet=" TargetMode="External"/><Relationship Id="rId235" Type="http://schemas.openxmlformats.org/officeDocument/2006/relationships/hyperlink" Target="https://materials.springer.com/search?searchTerm=FeGe&amp;propertyFacet=" TargetMode="External"/><Relationship Id="rId356" Type="http://schemas.openxmlformats.org/officeDocument/2006/relationships/hyperlink" Target="https://materials.springer.com/search?searchTerm=MoTe2&amp;pageNumber=2&amp;autoRedirectTextSearch=false&amp;substanceId=" TargetMode="External"/><Relationship Id="rId477" Type="http://schemas.openxmlformats.org/officeDocument/2006/relationships/hyperlink" Target="https://materials.springer.com/search?searchTerm=CoPS3&amp;propertyFacet=" TargetMode="External"/><Relationship Id="rId598" Type="http://schemas.openxmlformats.org/officeDocument/2006/relationships/hyperlink" Target="https://materials.springer.com/search?searchTerm=SiO2&amp;substanceId=smsid_zyqdnzdixiewalbv" TargetMode="External"/><Relationship Id="rId113" Type="http://schemas.openxmlformats.org/officeDocument/2006/relationships/hyperlink" Target="https://materials.springer.com/search?searchTerm=Na3V2(PO4)3&amp;propertyFacet=" TargetMode="External"/><Relationship Id="rId234" Type="http://schemas.openxmlformats.org/officeDocument/2006/relationships/hyperlink" Target="https://materials.springer.com/search?searchTerm=Fe-Ge&amp;propertyFacet=" TargetMode="External"/><Relationship Id="rId355" Type="http://schemas.openxmlformats.org/officeDocument/2006/relationships/hyperlink" Target="https://materials.springer.com/search?searchTerm=MoS2+1T&amp;propertyFacet=" TargetMode="External"/><Relationship Id="rId476" Type="http://schemas.openxmlformats.org/officeDocument/2006/relationships/hyperlink" Target="https://materials.springer.com/search?searchTerm=cobalt&amp;propertyFacet=" TargetMode="External"/><Relationship Id="rId597" Type="http://schemas.openxmlformats.org/officeDocument/2006/relationships/hyperlink" Target="https://materials.springer.com/search?searchTerm=Silicon&amp;oldPageNumber=1&amp;totalNumberOfPages=14&amp;autoRedirectTextSearch=false&amp;disciplineFacet=optics&amp;substanceId=smsid_coalbsdplnkcrqzl" TargetMode="External"/><Relationship Id="rId112" Type="http://schemas.openxmlformats.org/officeDocument/2006/relationships/hyperlink" Target="https://materials.springer.com/search?searchTerm=Mn&amp;propertyFacet=" TargetMode="External"/><Relationship Id="rId233" Type="http://schemas.openxmlformats.org/officeDocument/2006/relationships/hyperlink" Target="https://materials.springer.com/search?searchTerm=Equation+of+Heat+Capacity+Gold&amp;propertyFacet=" TargetMode="External"/><Relationship Id="rId354" Type="http://schemas.openxmlformats.org/officeDocument/2006/relationships/hyperlink" Target="https://materials.springer.com/search?searchTerm=Mo2C&amp;pageNumber=2&amp;substanceId=" TargetMode="External"/><Relationship Id="rId475" Type="http://schemas.openxmlformats.org/officeDocument/2006/relationships/hyperlink" Target="https://materials.springer.com/search?searchTerm=Cobalt(II)+oxide+effective+mass&amp;propertyFacet=" TargetMode="External"/><Relationship Id="rId596" Type="http://schemas.openxmlformats.org/officeDocument/2006/relationships/hyperlink" Target="https://materials.springer.com/search?searchTerm=SiC&amp;substanceId=smsid_bxrebmgwypltsjkd" TargetMode="External"/><Relationship Id="rId111" Type="http://schemas.openxmlformats.org/officeDocument/2006/relationships/hyperlink" Target="https://materials.springer.com/search?searchTerm=LiNbO3&amp;propertyFacet=" TargetMode="External"/><Relationship Id="rId232" Type="http://schemas.openxmlformats.org/officeDocument/2006/relationships/hyperlink" Target="https://materials.springer.com/search?searchTerm=DyCl3&amp;propertyFacet=" TargetMode="External"/><Relationship Id="rId353" Type="http://schemas.openxmlformats.org/officeDocument/2006/relationships/hyperlink" Target="https://materials.springer.com/search?searchTerm=MnO+crystal+structure&amp;propertyFacet=" TargetMode="External"/><Relationship Id="rId474" Type="http://schemas.openxmlformats.org/officeDocument/2006/relationships/hyperlink" Target="https://materials.springer.com/search?searchTerm=Co7W6&amp;propertyFacet=" TargetMode="External"/><Relationship Id="rId595" Type="http://schemas.openxmlformats.org/officeDocument/2006/relationships/hyperlink" Target="https://materials.springer.com/search?searchTerm=Si3N4&amp;propertyFacet=" TargetMode="External"/><Relationship Id="rId305" Type="http://schemas.openxmlformats.org/officeDocument/2006/relationships/hyperlink" Target="https://materials.springer.com/search?searchTerm=cofe2o4&amp;propertyFacet=" TargetMode="External"/><Relationship Id="rId426" Type="http://schemas.openxmlformats.org/officeDocument/2006/relationships/hyperlink" Target="https://materials.springer.com/search?searchTerm=amorphous+alloys+fe&amp;propertyFacet=" TargetMode="External"/><Relationship Id="rId547" Type="http://schemas.openxmlformats.org/officeDocument/2006/relationships/hyperlink" Target="https://materials.springer.com/search?searchTerm=Magnetic+Properties&amp;pageNumber=2&amp;autoRedirectTextSearch=false&amp;datasourceFacet=sm_bps&amp;substanceId=" TargetMode="External"/><Relationship Id="rId304" Type="http://schemas.openxmlformats.org/officeDocument/2006/relationships/hyperlink" Target="https://materials.springer.com/search?searchTerm=cobalt&amp;substanceId=smsid_gsiocxvneyfdhwny" TargetMode="External"/><Relationship Id="rId425" Type="http://schemas.openxmlformats.org/officeDocument/2006/relationships/hyperlink" Target="https://materials.springer.com/search?searchTerm=Al2O3+crystal+structure&amp;propertyFacet=" TargetMode="External"/><Relationship Id="rId546" Type="http://schemas.openxmlformats.org/officeDocument/2006/relationships/hyperlink" Target="https://materials.springer.com/search?searchTerm=LuFe2O4&amp;substanceId=smsid_biilayubqzeikqpi" TargetMode="External"/><Relationship Id="rId303" Type="http://schemas.openxmlformats.org/officeDocument/2006/relationships/hyperlink" Target="https://materials.springer.com/search?searchTerm=Co3O4&amp;propertyFacet=" TargetMode="External"/><Relationship Id="rId424" Type="http://schemas.openxmlformats.org/officeDocument/2006/relationships/hyperlink" Target="https://materials.springer.com/search?searchTerm=Al2O3&amp;pageNumber=2&amp;autoRedirectTextSearch=false&amp;substanceId=" TargetMode="External"/><Relationship Id="rId545" Type="http://schemas.openxmlformats.org/officeDocument/2006/relationships/hyperlink" Target="https://materials.springer.com/search?searchTerm=lithium+niobate&amp;propertyFacet=" TargetMode="External"/><Relationship Id="rId302" Type="http://schemas.openxmlformats.org/officeDocument/2006/relationships/hyperlink" Target="https://materials.springer.com/search?searchTerm=CO2+water+NaCl&amp;oldPageNumber=1&amp;totalNumberOfPages=1&amp;autoRedirectTextSearch=false&amp;propertyFacet=diffusion&amp;substanceId=" TargetMode="External"/><Relationship Id="rId423" Type="http://schemas.openxmlformats.org/officeDocument/2006/relationships/hyperlink" Target="https://materials.springer.com/search?searchTerm=al+si+ce&amp;propertyFacet=" TargetMode="External"/><Relationship Id="rId544" Type="http://schemas.openxmlformats.org/officeDocument/2006/relationships/hyperlink" Target="https://materials.springer.com/search?searchTerm=li7la3zr2o12&amp;propertyFacet=" TargetMode="External"/><Relationship Id="rId309" Type="http://schemas.openxmlformats.org/officeDocument/2006/relationships/hyperlink" Target="https://materials.springer.com/search?searchTerm=Crystal+Structure+of+Ti&amp;propertyFacet=" TargetMode="External"/><Relationship Id="rId308" Type="http://schemas.openxmlformats.org/officeDocument/2006/relationships/hyperlink" Target="https://materials.springer.com/search?searchTerm=crystal+structure+of+Hf&amp;pageNumber=1&amp;autoRedirectTextSearch=false&amp;substanceId=" TargetMode="External"/><Relationship Id="rId429" Type="http://schemas.openxmlformats.org/officeDocument/2006/relationships/hyperlink" Target="https://materials.springer.com/search?searchTerm=BaCe1-xZrxO3&amp;substanceId=smsid_enueihbwkrwbkorl" TargetMode="External"/><Relationship Id="rId307" Type="http://schemas.openxmlformats.org/officeDocument/2006/relationships/hyperlink" Target="https://materials.springer.com/search?searchTerm=Cr2O3+crystal+structure&amp;propertyFacet=" TargetMode="External"/><Relationship Id="rId428" Type="http://schemas.openxmlformats.org/officeDocument/2006/relationships/hyperlink" Target="https://materials.springer.com/search?searchTerm=B&amp;propertyFacet=" TargetMode="External"/><Relationship Id="rId549" Type="http://schemas.openxmlformats.org/officeDocument/2006/relationships/hyperlink" Target="https://materials.springer.com/search?searchTerm=Mg+In+state+diagram&amp;pageNumber=2&amp;autoRedirectTextSearch=false&amp;substanceId" TargetMode="External"/><Relationship Id="rId306" Type="http://schemas.openxmlformats.org/officeDocument/2006/relationships/hyperlink" Target="https://materials.springer.com/search?searchTerm=Cr-Re+phase+diagram&amp;propertyFacet=" TargetMode="External"/><Relationship Id="rId427" Type="http://schemas.openxmlformats.org/officeDocument/2006/relationships/hyperlink" Target="https://materials.springer.com/search?searchTerm=AuBr&amp;propertyFacet=" TargetMode="External"/><Relationship Id="rId548" Type="http://schemas.openxmlformats.org/officeDocument/2006/relationships/hyperlink" Target="https://materials.springer.com/search?searchTerm=Mg-Al+system+diagram&amp;propertyFacet=" TargetMode="External"/><Relationship Id="rId301" Type="http://schemas.openxmlformats.org/officeDocument/2006/relationships/hyperlink" Target="https://materials.springer.com/search?searchTerm=Co&amp;propertyFacet=" TargetMode="External"/><Relationship Id="rId422" Type="http://schemas.openxmlformats.org/officeDocument/2006/relationships/hyperlink" Target="https://materials.springer.com/search?searchTerm=Al+Fe&amp;propertyFacet=" TargetMode="External"/><Relationship Id="rId543" Type="http://schemas.openxmlformats.org/officeDocument/2006/relationships/hyperlink" Target="https://materials.springer.com/search?searchTerm=Li3BO3&amp;propertyFacet=" TargetMode="External"/><Relationship Id="rId300" Type="http://schemas.openxmlformats.org/officeDocument/2006/relationships/hyperlink" Target="https://materials.springer.com/search?searchTerm=Co-Si-P&amp;propertyFacet=" TargetMode="External"/><Relationship Id="rId421" Type="http://schemas.openxmlformats.org/officeDocument/2006/relationships/hyperlink" Target="https://materials.springer.com/search?searchTerm=Al+crystal+structure&amp;propertyFacet=" TargetMode="External"/><Relationship Id="rId542" Type="http://schemas.openxmlformats.org/officeDocument/2006/relationships/hyperlink" Target="https://materials.springer.com/search?searchTerm=Li2MnO3&amp;propertyFacet=" TargetMode="External"/><Relationship Id="rId420" Type="http://schemas.openxmlformats.org/officeDocument/2006/relationships/hyperlink" Target="https://materials.springer.com/search?searchTerm=Al-Zn&amp;propertyFacet=" TargetMode="External"/><Relationship Id="rId541" Type="http://schemas.openxmlformats.org/officeDocument/2006/relationships/hyperlink" Target="https://materials.springer.com/search?searchTerm=Lauric+acid&amp;propertyFacet=" TargetMode="External"/><Relationship Id="rId540" Type="http://schemas.openxmlformats.org/officeDocument/2006/relationships/hyperlink" Target="http://springer.com" TargetMode="External"/><Relationship Id="rId415" Type="http://schemas.openxmlformats.org/officeDocument/2006/relationships/hyperlink" Target="https://materials.springer.com/search?searchTerm=AgSbS2&amp;propertyFacet=" TargetMode="External"/><Relationship Id="rId536" Type="http://schemas.openxmlformats.org/officeDocument/2006/relationships/hyperlink" Target="https://materials.springer.com/search?searchTerm=La+crystal+structure&amp;pageNumber=1&amp;autoRedirectTextSearch=false&amp;substanceId=" TargetMode="External"/><Relationship Id="rId414" Type="http://schemas.openxmlformats.org/officeDocument/2006/relationships/hyperlink" Target="https://materials.springer.com/search?searchTerm=AgI&amp;propertyFacet=" TargetMode="External"/><Relationship Id="rId535" Type="http://schemas.openxmlformats.org/officeDocument/2006/relationships/hyperlink" Target="https://materials.springer.com/search?searchTerm=La&amp;oldPageNumber=1&amp;totalNumberOfPages=38&amp;autoRedirectTextSearch=false&amp;propertyFacet=density&amp;substanceId=" TargetMode="External"/><Relationship Id="rId413" Type="http://schemas.openxmlformats.org/officeDocument/2006/relationships/hyperlink" Target="https://materials.springer.com/search?searchTerm=Ag2Se&amp;propertyFacet=" TargetMode="External"/><Relationship Id="rId534" Type="http://schemas.openxmlformats.org/officeDocument/2006/relationships/hyperlink" Target="https://materials.springer.com/search?searchTerm=In2Se3&amp;propertyFacet=" TargetMode="External"/><Relationship Id="rId412" Type="http://schemas.openxmlformats.org/officeDocument/2006/relationships/hyperlink" Target="https://materials.springer.com/search?searchTerm=Ag2S&amp;propertyFacet=" TargetMode="External"/><Relationship Id="rId533" Type="http://schemas.openxmlformats.org/officeDocument/2006/relationships/hyperlink" Target="https://materials.springer.com/search?searchTerm=In-Ga-Se&amp;propertyFacet=" TargetMode="External"/><Relationship Id="rId419" Type="http://schemas.openxmlformats.org/officeDocument/2006/relationships/hyperlink" Target="https://materials.springer.com/search?searchTerm=Al-Y-O+phase+diagram&amp;propertyFacet=" TargetMode="External"/><Relationship Id="rId418" Type="http://schemas.openxmlformats.org/officeDocument/2006/relationships/hyperlink" Target="https://materials.springer.com/search?searchTerm=Al-Cu-Mg+phase+diagram+500C&amp;pageNumber=2&amp;autoRedirectTextSearch=false&amp;substanceId=" TargetMode="External"/><Relationship Id="rId539" Type="http://schemas.openxmlformats.org/officeDocument/2006/relationships/hyperlink" Target="https://materials.springer.com/search?searchTerm=LaPt3B&amp;propertyFacet=" TargetMode="External"/><Relationship Id="rId417" Type="http://schemas.openxmlformats.org/officeDocument/2006/relationships/hyperlink" Target="https://materials.springer.com/search?searchTerm=Al-Cr+phase+diagram&amp;propertyFacet=" TargetMode="External"/><Relationship Id="rId538" Type="http://schemas.openxmlformats.org/officeDocument/2006/relationships/hyperlink" Target="https://materials.springer.com/search?searchTerm=La2Si2O7&amp;propertyFacet=" TargetMode="External"/><Relationship Id="rId416" Type="http://schemas.openxmlformats.org/officeDocument/2006/relationships/hyperlink" Target="https://materials.springer.com/search?searchTerm=Al-Cr&amp;substanceId=smsid_pndqfaizjuhybucz" TargetMode="External"/><Relationship Id="rId537" Type="http://schemas.openxmlformats.org/officeDocument/2006/relationships/hyperlink" Target="https://materials.springer.com/search?searchTerm=La1.2Sr1.8Mn2O7F2&amp;propertyFacet=" TargetMode="External"/><Relationship Id="rId411" Type="http://schemas.openxmlformats.org/officeDocument/2006/relationships/hyperlink" Target="https://materials.springer.com/search?searchTerm=Ag+crystal+structure&amp;propertyFacet=" TargetMode="External"/><Relationship Id="rId532" Type="http://schemas.openxmlformats.org/officeDocument/2006/relationships/hyperlink" Target="https://materials.springer.com/search?searchTerm=HoBr3&amp;propertyFacet=" TargetMode="External"/><Relationship Id="rId410" Type="http://schemas.openxmlformats.org/officeDocument/2006/relationships/hyperlink" Target="https://materials.springer.com/search?searchTerm=Ag-In&amp;propertyFacet=" TargetMode="External"/><Relationship Id="rId531" Type="http://schemas.openxmlformats.org/officeDocument/2006/relationships/hyperlink" Target="https://materials.springer.com/search?searchTerm=HDPE&amp;propertyFacet=" TargetMode="External"/><Relationship Id="rId530" Type="http://schemas.openxmlformats.org/officeDocument/2006/relationships/hyperlink" Target="https://materials.springer.com/search?searchTerm=H2O&amp;propertyFacet=" TargetMode="External"/><Relationship Id="rId206" Type="http://schemas.openxmlformats.org/officeDocument/2006/relationships/hyperlink" Target="https://materials.springer.com/textsearch?searchTerm=alkali+feldspar+Phonon+and+electronic+properties&amp;propertyFacet=&amp;autoRedirectTextSearch=true" TargetMode="External"/><Relationship Id="rId327" Type="http://schemas.openxmlformats.org/officeDocument/2006/relationships/hyperlink" Target="https://materials.springer.com/search?searchTerm=Fe2O3&amp;substanceId=smsid_csmrrvtulggawutz" TargetMode="External"/><Relationship Id="rId448" Type="http://schemas.openxmlformats.org/officeDocument/2006/relationships/hyperlink" Target="https://materials.springer.com/search?searchTerm=BN+crystal+structure&amp;propertyFacet=" TargetMode="External"/><Relationship Id="rId569" Type="http://schemas.openxmlformats.org/officeDocument/2006/relationships/hyperlink" Target="https://materials.springer.com/search?searchTerm=NdNiO3&amp;pageNumber=2&amp;autoRedirectTextSearch=false&amp;substanceId=" TargetMode="External"/><Relationship Id="rId205" Type="http://schemas.openxmlformats.org/officeDocument/2006/relationships/hyperlink" Target="https://materials.springer.com/search?searchTerm=VO2&amp;propertyFacet=" TargetMode="External"/><Relationship Id="rId326" Type="http://schemas.openxmlformats.org/officeDocument/2006/relationships/hyperlink" Target="https://materials.springer.com/search?searchTerm=Fe+crystal+structure&amp;propertyFacet=" TargetMode="External"/><Relationship Id="rId447" Type="http://schemas.openxmlformats.org/officeDocument/2006/relationships/hyperlink" Target="https://materials.springer.com/search?searchTerm=BN&amp;propertyFacet=" TargetMode="External"/><Relationship Id="rId568" Type="http://schemas.openxmlformats.org/officeDocument/2006/relationships/hyperlink" Target="https://materials.springer.com/search?searchTerm=NbSe2&amp;pageNumber=5&amp;autoRedirectTextSearch=false&amp;substanceId=" TargetMode="External"/><Relationship Id="rId204" Type="http://schemas.openxmlformats.org/officeDocument/2006/relationships/hyperlink" Target="https://materials.springer.com/search?searchTerm=VO2&amp;propertyFacet=" TargetMode="External"/><Relationship Id="rId325" Type="http://schemas.openxmlformats.org/officeDocument/2006/relationships/hyperlink" Target="https://materials.springer.com/search?searchTerm=EuSn&amp;propertyFacet=" TargetMode="External"/><Relationship Id="rId446" Type="http://schemas.openxmlformats.org/officeDocument/2006/relationships/hyperlink" Target="https://materials.springer.com/search?searchTerm=bismuth+oxide&amp;propertyFacet=" TargetMode="External"/><Relationship Id="rId567" Type="http://schemas.openxmlformats.org/officeDocument/2006/relationships/hyperlink" Target="https://materials.springer.com/search?searchTerm=NbSe2&amp;pageNumber=3&amp;autoRedirectTextSearch=false&amp;substanceId=" TargetMode="External"/><Relationship Id="rId203" Type="http://schemas.openxmlformats.org/officeDocument/2006/relationships/hyperlink" Target="https://materials.springer.com/search?searchTerm=Ti-Cu-Ni&amp;propertyFacet=" TargetMode="External"/><Relationship Id="rId324" Type="http://schemas.openxmlformats.org/officeDocument/2006/relationships/hyperlink" Target="https://materials.springer.com/search?searchTerm=Eu-O+phase+diagram&amp;propertyFacet=" TargetMode="External"/><Relationship Id="rId445" Type="http://schemas.openxmlformats.org/officeDocument/2006/relationships/hyperlink" Target="https://materials.springer.com/search?searchTerm=BiFeO3&amp;substanceId=smsid_jegcpppgfcauutxo" TargetMode="External"/><Relationship Id="rId566" Type="http://schemas.openxmlformats.org/officeDocument/2006/relationships/hyperlink" Target="https://materials.springer.com/search?searchTerm=NbSe2&amp;pageNumber=2&amp;autoRedirectTextSearch=false&amp;substanceId=" TargetMode="External"/><Relationship Id="rId209" Type="http://schemas.openxmlformats.org/officeDocument/2006/relationships/hyperlink" Target="https://materials.springer.com/textsearch?searchTerm=trabajo+social&amp;propertyFacet=&amp;autoRedirectTextSearch=true" TargetMode="External"/><Relationship Id="rId208" Type="http://schemas.openxmlformats.org/officeDocument/2006/relationships/hyperlink" Target="https://materials.springer.com/textsearch?searchTerm=SiC,+cif&amp;propertyFacet=&amp;autoRedirectTextSearch=true" TargetMode="External"/><Relationship Id="rId329" Type="http://schemas.openxmlformats.org/officeDocument/2006/relationships/hyperlink" Target="https://materials.springer.com/search?searchTerm=Fe3Sn2&amp;propertyFacet=" TargetMode="External"/><Relationship Id="rId207" Type="http://schemas.openxmlformats.org/officeDocument/2006/relationships/hyperlink" Target="https://materials.springer.com/textsearch?searchTerm=C-Dy&amp;pageNumber=5&amp;autoRedirectTextSearch=false&amp;substanceId=" TargetMode="External"/><Relationship Id="rId328" Type="http://schemas.openxmlformats.org/officeDocument/2006/relationships/hyperlink" Target="https://materials.springer.com/search?searchTerm=Fe3Sn&amp;substanceId=smsid_kzfuityezwasqgpk" TargetMode="External"/><Relationship Id="rId449" Type="http://schemas.openxmlformats.org/officeDocument/2006/relationships/hyperlink" Target="https://materials.springer.com/search?searchTerm=brucite&amp;propertyFacet=" TargetMode="External"/><Relationship Id="rId440" Type="http://schemas.openxmlformats.org/officeDocument/2006/relationships/hyperlink" Target="https://materials.springer.com/search?searchTerm=BaZrS3&amp;propertyFacet=" TargetMode="External"/><Relationship Id="rId561" Type="http://schemas.openxmlformats.org/officeDocument/2006/relationships/hyperlink" Target="https://materials.springer.com/search?searchTerm=NaCl+atomic+environment&amp;propertyFacet=" TargetMode="External"/><Relationship Id="rId560" Type="http://schemas.openxmlformats.org/officeDocument/2006/relationships/hyperlink" Target="https://materials.springer.com/search?searchTerm=Na2SO4+crystal+structure&amp;propertyFacet=" TargetMode="External"/><Relationship Id="rId202" Type="http://schemas.openxmlformats.org/officeDocument/2006/relationships/hyperlink" Target="https://materials.springer.com/search?searchTerm=TbCo5&amp;propertyFacet=" TargetMode="External"/><Relationship Id="rId323" Type="http://schemas.openxmlformats.org/officeDocument/2006/relationships/hyperlink" Target="https://materials.springer.com/search?searchTerm=Er4Fe3Ge4&amp;propertyFacet=" TargetMode="External"/><Relationship Id="rId444" Type="http://schemas.openxmlformats.org/officeDocument/2006/relationships/hyperlink" Target="https://materials.springer.com/search?searchTerm=Bi2O3&amp;propertyFacet=" TargetMode="External"/><Relationship Id="rId565" Type="http://schemas.openxmlformats.org/officeDocument/2006/relationships/hyperlink" Target="https://materials.springer.com/search?searchTerm=NbN&amp;pageNumber=2&amp;autoRedirectTextSearch=false&amp;substanceId=" TargetMode="External"/><Relationship Id="rId201" Type="http://schemas.openxmlformats.org/officeDocument/2006/relationships/hyperlink" Target="https://materials.springer.com/search?searchTerm=TaTe+phase+diagram&amp;propertyFacet=" TargetMode="External"/><Relationship Id="rId322" Type="http://schemas.openxmlformats.org/officeDocument/2006/relationships/hyperlink" Target="https://materials.springer.com/search?searchTerm=Effenberg&amp;propertyFacet=" TargetMode="External"/><Relationship Id="rId443" Type="http://schemas.openxmlformats.org/officeDocument/2006/relationships/hyperlink" Target="https://materials.springer.com/search?searchTerm=BeP2&amp;propertyFacet=" TargetMode="External"/><Relationship Id="rId564" Type="http://schemas.openxmlformats.org/officeDocument/2006/relationships/hyperlink" Target="https://materials.springer.com/search?searchTerm=Nb2O5&amp;propertyFacet=" TargetMode="External"/><Relationship Id="rId200" Type="http://schemas.openxmlformats.org/officeDocument/2006/relationships/hyperlink" Target="https://materials.springer.com/search?searchTerm=SnTe&amp;propertyFacet=" TargetMode="External"/><Relationship Id="rId321" Type="http://schemas.openxmlformats.org/officeDocument/2006/relationships/hyperlink" Target="https://materials.springer.com/search?searchTerm=DMF+azeotropy&amp;oldPageNumber=1&amp;totalNumberOfPages=19&amp;autoRedirectTextSearch=false&amp;propertyFacet=azeotropes&amp;substanceId=" TargetMode="External"/><Relationship Id="rId442" Type="http://schemas.openxmlformats.org/officeDocument/2006/relationships/hyperlink" Target="https://materials.springer.com/search?searchTerm=benzyl+alcohol&amp;pageNumber=4&amp;autoRedirectTextSearch=false&amp;substanceId=smsid_stspytjvrhvkvtgr" TargetMode="External"/><Relationship Id="rId563" Type="http://schemas.openxmlformats.org/officeDocument/2006/relationships/hyperlink" Target="https://materials.springer.com/search?searchTerm=Nb2C&amp;substanceId=smsid_nbutxkpxvppncuij" TargetMode="External"/><Relationship Id="rId320" Type="http://schemas.openxmlformats.org/officeDocument/2006/relationships/hyperlink" Target="https://materials.springer.com/search?searchTerm=Diffusion+of+methane+(1);+butane+(2)&amp;propertyFacet=" TargetMode="External"/><Relationship Id="rId441" Type="http://schemas.openxmlformats.org/officeDocument/2006/relationships/hyperlink" Target="https://materials.springer.com/search?searchTerm=Be&amp;propertyFacet=" TargetMode="External"/><Relationship Id="rId562" Type="http://schemas.openxmlformats.org/officeDocument/2006/relationships/hyperlink" Target="https://materials.springer.com/search?searchTerm=NaFe3&amp;substanceId=smsid_ppuxwjtieaxoppqf" TargetMode="External"/><Relationship Id="rId316" Type="http://schemas.openxmlformats.org/officeDocument/2006/relationships/hyperlink" Target="https://materials.springer.com/search?searchTerm=Cu2P7&amp;propertyFacet=" TargetMode="External"/><Relationship Id="rId437" Type="http://schemas.openxmlformats.org/officeDocument/2006/relationships/hyperlink" Target="https://materials.springer.com/search?searchTerm=Bi2O3&amp;propertyFacet=" TargetMode="External"/><Relationship Id="rId558" Type="http://schemas.openxmlformats.org/officeDocument/2006/relationships/hyperlink" Target="https://materials.springer.com/search?searchTerm=N,N-dimethylpropionamide&amp;substanceId=smsid_oogcuzshggwysibu" TargetMode="External"/><Relationship Id="rId315" Type="http://schemas.openxmlformats.org/officeDocument/2006/relationships/hyperlink" Target="https://materials.springer.com/search?searchTerm=Cu10Zr7&amp;propertyFacet=" TargetMode="External"/><Relationship Id="rId436" Type="http://schemas.openxmlformats.org/officeDocument/2006/relationships/hyperlink" Target="https://materials.springer.com/search?searchTerm=BeP2&amp;propertyFacet=" TargetMode="External"/><Relationship Id="rId557" Type="http://schemas.openxmlformats.org/officeDocument/2006/relationships/hyperlink" Target="https://materials.springer.com/search?searchTerm=MoO3&amp;propertyFacet=" TargetMode="External"/><Relationship Id="rId314" Type="http://schemas.openxmlformats.org/officeDocument/2006/relationships/hyperlink" Target="https://materials.springer.com/search?searchTerm=Cu0&amp;propertyFacet=" TargetMode="External"/><Relationship Id="rId435" Type="http://schemas.openxmlformats.org/officeDocument/2006/relationships/hyperlink" Target="https://materials.springer.com/search?searchTerm=benzyl+alcohol&amp;pageNumber=4&amp;autoRedirectTextSearch=false&amp;substanceId=smsid_stspytjvrhvkvtgr" TargetMode="External"/><Relationship Id="rId556" Type="http://schemas.openxmlformats.org/officeDocument/2006/relationships/hyperlink" Target="https://materials.springer.com/search?searchTerm=MnTe+phase+diagram&amp;propertyFacet=" TargetMode="External"/><Relationship Id="rId313" Type="http://schemas.openxmlformats.org/officeDocument/2006/relationships/hyperlink" Target="https://materials.springer.com/search?searchTerm=Cu+Zr&amp;propertyFacet=" TargetMode="External"/><Relationship Id="rId434" Type="http://schemas.openxmlformats.org/officeDocument/2006/relationships/hyperlink" Target="https://materials.springer.com/search?searchTerm=Be&amp;propertyFacet=" TargetMode="External"/><Relationship Id="rId555" Type="http://schemas.openxmlformats.org/officeDocument/2006/relationships/hyperlink" Target="https://materials.springer.com/search?searchTerm=MnSi&amp;substanceId=smsid_yaskvvyncdlfhqxn" TargetMode="External"/><Relationship Id="rId319" Type="http://schemas.openxmlformats.org/officeDocument/2006/relationships/hyperlink" Target="https://materials.springer.com/search?searchTerm=dielectric++constant+for+CdTe&amp;propertyFacet=" TargetMode="External"/><Relationship Id="rId318" Type="http://schemas.openxmlformats.org/officeDocument/2006/relationships/hyperlink" Target="https://materials.springer.com/search?searchTerm=CuFeS2&amp;substanceId=smsid_ojoifbxvwkppqllw" TargetMode="External"/><Relationship Id="rId439" Type="http://schemas.openxmlformats.org/officeDocument/2006/relationships/hyperlink" Target="https://materials.springer.com/search?searchTerm=bazro3&amp;propertyFacet=" TargetMode="External"/><Relationship Id="rId317" Type="http://schemas.openxmlformats.org/officeDocument/2006/relationships/hyperlink" Target="https://materials.springer.com/search?searchTerm=CuF2+crystal+structure&amp;propertyFacet=" TargetMode="External"/><Relationship Id="rId438" Type="http://schemas.openxmlformats.org/officeDocument/2006/relationships/hyperlink" Target="https://materials.springer.com/search?searchTerm=BaTiO3&amp;substanceId=smsid_manvxmzsbxjjesux" TargetMode="External"/><Relationship Id="rId559" Type="http://schemas.openxmlformats.org/officeDocument/2006/relationships/hyperlink" Target="https://materials.springer.com/search?searchTerm=Na&amp;propertyFacet=" TargetMode="External"/><Relationship Id="rId550" Type="http://schemas.openxmlformats.org/officeDocument/2006/relationships/hyperlink" Target="https://materials.springer.com/search?searchTerm=Mg+Mn+O&amp;pageNumber=2&amp;autoRedirectTextSearch=false&amp;substanceId=" TargetMode="External"/><Relationship Id="rId312" Type="http://schemas.openxmlformats.org/officeDocument/2006/relationships/hyperlink" Target="https://materials.springer.com/search?searchTerm=Cu-Cr&amp;propertyFacet=" TargetMode="External"/><Relationship Id="rId433" Type="http://schemas.openxmlformats.org/officeDocument/2006/relationships/hyperlink" Target="https://materials.springer.com/search?searchTerm=BaZrS3&amp;propertyFacet=" TargetMode="External"/><Relationship Id="rId554" Type="http://schemas.openxmlformats.org/officeDocument/2006/relationships/hyperlink" Target="https://materials.springer.com/search?searchTerm=MnNiGe&amp;propertyFacet=" TargetMode="External"/><Relationship Id="rId311" Type="http://schemas.openxmlformats.org/officeDocument/2006/relationships/hyperlink" Target="https://materials.springer.com/search?searchTerm=CsPbI3&amp;propertyFacet=" TargetMode="External"/><Relationship Id="rId432" Type="http://schemas.openxmlformats.org/officeDocument/2006/relationships/hyperlink" Target="https://materials.springer.com/search?searchTerm=bazro3&amp;propertyFacet=" TargetMode="External"/><Relationship Id="rId553" Type="http://schemas.openxmlformats.org/officeDocument/2006/relationships/hyperlink" Target="https://materials.springer.com/search?searchTerm=MnNi&amp;propertyFacet=" TargetMode="External"/><Relationship Id="rId310" Type="http://schemas.openxmlformats.org/officeDocument/2006/relationships/hyperlink" Target="https://materials.springer.com/search?searchTerm=crystal+structure+of+Zr&amp;pageNumber=1&amp;autoRedirectTextSearch=false&amp;substanceId=" TargetMode="External"/><Relationship Id="rId431" Type="http://schemas.openxmlformats.org/officeDocument/2006/relationships/hyperlink" Target="https://materials.springer.com/search?searchTerm=BaTiO3&amp;substanceId=smsid_manvxmzsbxjjesux" TargetMode="External"/><Relationship Id="rId552" Type="http://schemas.openxmlformats.org/officeDocument/2006/relationships/hyperlink" Target="https://materials.springer.com/search?searchTerm=Mn2Sb&amp;propertyFacet=" TargetMode="External"/><Relationship Id="rId430" Type="http://schemas.openxmlformats.org/officeDocument/2006/relationships/hyperlink" Target="https://materials.springer.com/search?searchTerm=BaGa12O19&amp;propertyFacet=" TargetMode="External"/><Relationship Id="rId551" Type="http://schemas.openxmlformats.org/officeDocument/2006/relationships/hyperlink" Target="https://materials.springer.com/search?searchTerm=Mg3Bi2&amp;propertyFacet=" TargetMode="External"/></Relationships>
</file>

<file path=xl/worksheets/_rels/sheet4.xml.rels><?xml version="1.0" encoding="UTF-8" standalone="yes"?><Relationships xmlns="http://schemas.openxmlformats.org/package/2006/relationships"><Relationship Id="rId176" Type="http://schemas.openxmlformats.org/officeDocument/2006/relationships/drawing" Target="../drawings/drawing4.xml"/><Relationship Id="rId175" Type="http://schemas.openxmlformats.org/officeDocument/2006/relationships/hyperlink" Target="https://materials.springer.com/search?searchTerm=GaAs+structure&amp;propertyFacet=" TargetMode="External"/><Relationship Id="rId174" Type="http://schemas.openxmlformats.org/officeDocument/2006/relationships/hyperlink" Target="https://materials.springer.com/search?searchTerm=GaAs&amp;pageNumber=2&amp;autoRedirectTextSearch=false&amp;substanceId=" TargetMode="External"/><Relationship Id="rId173" Type="http://schemas.openxmlformats.org/officeDocument/2006/relationships/hyperlink" Target="https://materials.springer.com/search?searchTerm=FeZr&amp;propertyFacet=" TargetMode="External"/><Relationship Id="rId150" Type="http://schemas.openxmlformats.org/officeDocument/2006/relationships/hyperlink" Target="https://materials.springer.com/search?searchTerm=CuFe2O4+band+gap&amp;propertyFacet=" TargetMode="External"/><Relationship Id="rId1" Type="http://schemas.openxmlformats.org/officeDocument/2006/relationships/hyperlink" Target="https://materials.springer.com/search?searchTerm=SrTiO3&amp;substanceId=smsid_cnapemwyznfidpus" TargetMode="External"/><Relationship Id="rId2" Type="http://schemas.openxmlformats.org/officeDocument/2006/relationships/hyperlink" Target="https://materials.springer.com/search?searchTerm=&amp;datasourceFacet=sm_sub&amp;substanceId=" TargetMode="External"/><Relationship Id="rId3" Type="http://schemas.openxmlformats.org/officeDocument/2006/relationships/hyperlink" Target="https://materials.springer.com/search?searchTerm=SrTiO3&amp;propertyFacet=" TargetMode="External"/><Relationship Id="rId149" Type="http://schemas.openxmlformats.org/officeDocument/2006/relationships/hyperlink" Target="https://materials.springer.com/search?searchTerm=Cu9Al4&amp;substanceId=smsid_qgghhbnlmwtupqbj" TargetMode="External"/><Relationship Id="rId4" Type="http://schemas.openxmlformats.org/officeDocument/2006/relationships/hyperlink" Target="https://materials.springer.com/search?searchTerm=&amp;datasourceFacet=sm_tpp&amp;substanceId=%22" TargetMode="External"/><Relationship Id="rId148" Type="http://schemas.openxmlformats.org/officeDocument/2006/relationships/hyperlink" Target="https://materials.springer.com/search?searchTerm=Cu3SbSe4&amp;propertyFacet=" TargetMode="External"/><Relationship Id="rId9" Type="http://schemas.openxmlformats.org/officeDocument/2006/relationships/hyperlink" Target="https://materials.springer.com/search?searchTerm=phase+diagram&amp;propertyFacet=" TargetMode="External"/><Relationship Id="rId143" Type="http://schemas.openxmlformats.org/officeDocument/2006/relationships/hyperlink" Target="https://materials.springer.com/search?searchTerm=Cu&amp;propertyFacet=" TargetMode="External"/><Relationship Id="rId142" Type="http://schemas.openxmlformats.org/officeDocument/2006/relationships/hyperlink" Target="https://materials.springer.com/search?searchTerm=Cu-Ge+phase+diagram&amp;propertyFacet=" TargetMode="External"/><Relationship Id="rId141" Type="http://schemas.openxmlformats.org/officeDocument/2006/relationships/hyperlink" Target="https://materials.springer.com/search?searchTerm=CsPbBr3&amp;propertyFacet=" TargetMode="External"/><Relationship Id="rId140" Type="http://schemas.openxmlformats.org/officeDocument/2006/relationships/hyperlink" Target="https://materials.springer.com/search?searchTerm=CsF+structure+&amp;propertyFacet=" TargetMode="External"/><Relationship Id="rId5" Type="http://schemas.openxmlformats.org/officeDocument/2006/relationships/hyperlink" Target="https://materials.springer.com/search?searchTerm=Ca-Bi&amp;pageNumber=2&amp;autoRedirectTextSearch=false&amp;substanceId=" TargetMode="External"/><Relationship Id="rId147" Type="http://schemas.openxmlformats.org/officeDocument/2006/relationships/hyperlink" Target="https://materials.springer.com/search?searchTerm=Cu3SbS3&amp;propertyFacet=" TargetMode="External"/><Relationship Id="rId6" Type="http://schemas.openxmlformats.org/officeDocument/2006/relationships/hyperlink" Target="https://materials.springer.com/search?searchTerm=&amp;datasourceFacet=sm_ptd&amp;substanceId=" TargetMode="External"/><Relationship Id="rId146" Type="http://schemas.openxmlformats.org/officeDocument/2006/relationships/hyperlink" Target="https://materials.springer.com/search?searchTerm=cu2o&amp;propertyFacet=" TargetMode="External"/><Relationship Id="rId7" Type="http://schemas.openxmlformats.org/officeDocument/2006/relationships/hyperlink" Target="https://materials.springer.com/search?searchTerm=Li3NbO4&amp;propertyFacet=" TargetMode="External"/><Relationship Id="rId145" Type="http://schemas.openxmlformats.org/officeDocument/2006/relationships/hyperlink" Target="https://materials.springer.com/search?searchTerm=Cu+S+B&amp;propertyFacet=" TargetMode="External"/><Relationship Id="rId8" Type="http://schemas.openxmlformats.org/officeDocument/2006/relationships/hyperlink" Target="https://materials.springer.com/search?searchTerm=Bi&amp;propertyFacet=" TargetMode="External"/><Relationship Id="rId144" Type="http://schemas.openxmlformats.org/officeDocument/2006/relationships/hyperlink" Target="https://materials.springer.com/search?searchTerm=Cu+Ca+phase+diagram&amp;propertyFacet=" TargetMode="External"/><Relationship Id="rId139" Type="http://schemas.openxmlformats.org/officeDocument/2006/relationships/hyperlink" Target="https://materials.springer.com/search?searchTerm=CrSI&amp;propertyFacet=" TargetMode="External"/><Relationship Id="rId138" Type="http://schemas.openxmlformats.org/officeDocument/2006/relationships/hyperlink" Target="https://materials.springer.com/search?searchTerm=CrO2+crystal+structure&amp;propertyFacet=" TargetMode="External"/><Relationship Id="rId137" Type="http://schemas.openxmlformats.org/officeDocument/2006/relationships/hyperlink" Target="https://materials.springer.com/search?searchTerm=CrO2+crystal&amp;propertyFacet=" TargetMode="External"/><Relationship Id="rId132" Type="http://schemas.openxmlformats.org/officeDocument/2006/relationships/hyperlink" Target="https://materials.springer.com/search?searchTerm=Co4Sb12&amp;substanceId=smsid_phzomskibvujguun" TargetMode="External"/><Relationship Id="rId131" Type="http://schemas.openxmlformats.org/officeDocument/2006/relationships/hyperlink" Target="https://materials.springer.com/search?searchTerm=Co3Fe7+Crystal+Structure&amp;propertyFacet=" TargetMode="External"/><Relationship Id="rId130" Type="http://schemas.openxmlformats.org/officeDocument/2006/relationships/hyperlink" Target="https://materials.springer.com/search?searchTerm=co2+water+nacl&amp;propertyFacet=" TargetMode="External"/><Relationship Id="rId136" Type="http://schemas.openxmlformats.org/officeDocument/2006/relationships/hyperlink" Target="https://materials.springer.com/search?searchTerm=CrO2&amp;propertyFacet=" TargetMode="External"/><Relationship Id="rId135" Type="http://schemas.openxmlformats.org/officeDocument/2006/relationships/hyperlink" Target="https://materials.springer.com/search?searchTerm=CrI3&amp;propertyFacet=" TargetMode="External"/><Relationship Id="rId134" Type="http://schemas.openxmlformats.org/officeDocument/2006/relationships/hyperlink" Target="https://materials.springer.com/search?searchTerm=CrAs&amp;propertyFacet=" TargetMode="External"/><Relationship Id="rId133" Type="http://schemas.openxmlformats.org/officeDocument/2006/relationships/hyperlink" Target="https://materials.springer.com/search?searchTerm=CoSn+XRD&amp;propertyFacet=" TargetMode="External"/><Relationship Id="rId172" Type="http://schemas.openxmlformats.org/officeDocument/2006/relationships/hyperlink" Target="https://materials.springer.com/search?searchTerm=FeV2O4&amp;oldPageNumber=1&amp;totalNumberOfPages=1&amp;autoRedirectTextSearch=false&amp;datasourceFacet=lb&amp;substanceId=smsid_khnpaomhmuomqyar" TargetMode="External"/><Relationship Id="rId171" Type="http://schemas.openxmlformats.org/officeDocument/2006/relationships/hyperlink" Target="https://materials.springer.com/search?searchTerm=FeO+crystal+structure&amp;propertyFacet=" TargetMode="External"/><Relationship Id="rId170" Type="http://schemas.openxmlformats.org/officeDocument/2006/relationships/hyperlink" Target="https://materials.springer.com/search?searchTerm=Fe3O4&amp;substanceId=smsid_mlxjawsifxcckbkz" TargetMode="External"/><Relationship Id="rId165" Type="http://schemas.openxmlformats.org/officeDocument/2006/relationships/hyperlink" Target="https://materials.springer.com/search?searchTerm=Fe&amp;propertyFacet=" TargetMode="External"/><Relationship Id="rId164" Type="http://schemas.openxmlformats.org/officeDocument/2006/relationships/hyperlink" Target="https://materials.springer.com/search?searchTerm=Fe-Ga&amp;propertyFacet=" TargetMode="External"/><Relationship Id="rId163" Type="http://schemas.openxmlformats.org/officeDocument/2006/relationships/hyperlink" Target="https://materials.springer.com/search?searchTerm=Fe-Cr-Ni-C+/+Sn&amp;propertyFacet=" TargetMode="External"/><Relationship Id="rId162" Type="http://schemas.openxmlformats.org/officeDocument/2006/relationships/hyperlink" Target="https://materials.springer.com/search?searchTerm=Fe-Al&amp;substanceId=smsid_hynycpsdjentqhih" TargetMode="External"/><Relationship Id="rId169" Type="http://schemas.openxmlformats.org/officeDocument/2006/relationships/hyperlink" Target="https://materials.springer.com/search?searchTerm=Fe3N&amp;propertyFacet=" TargetMode="External"/><Relationship Id="rId168" Type="http://schemas.openxmlformats.org/officeDocument/2006/relationships/hyperlink" Target="https://materials.springer.com/search?searchTerm=Fe2O3&amp;propertyFacet=" TargetMode="External"/><Relationship Id="rId167" Type="http://schemas.openxmlformats.org/officeDocument/2006/relationships/hyperlink" Target="https://materials.springer.com/search?searchTerm=Fe2C&amp;propertyFacet=" TargetMode="External"/><Relationship Id="rId166" Type="http://schemas.openxmlformats.org/officeDocument/2006/relationships/hyperlink" Target="https://materials.springer.com/search?searchTerm=Fe+Sn&amp;pageNumber=2&amp;autoRedirectTextSearch=false&amp;substanceId=" TargetMode="External"/><Relationship Id="rId161" Type="http://schemas.openxmlformats.org/officeDocument/2006/relationships/hyperlink" Target="https://materials.springer.com/search?searchTerm=EuGa4Se7&amp;propertyFacet=" TargetMode="External"/><Relationship Id="rId160" Type="http://schemas.openxmlformats.org/officeDocument/2006/relationships/hyperlink" Target="https://materials.springer.com/search?searchTerm=Eu2O3&amp;propertyFacet=" TargetMode="External"/><Relationship Id="rId159" Type="http://schemas.openxmlformats.org/officeDocument/2006/relationships/hyperlink" Target="https://materials.springer.com/search?searchTerm=Eu&amp;propertyFacet=" TargetMode="External"/><Relationship Id="rId154" Type="http://schemas.openxmlformats.org/officeDocument/2006/relationships/hyperlink" Target="https://materials.springer.com/search?searchTerm=dimethyl+sulfoxide+viscosity&amp;propertyFacet=" TargetMode="External"/><Relationship Id="rId153" Type="http://schemas.openxmlformats.org/officeDocument/2006/relationships/hyperlink" Target="https://materials.springer.com/search?searchTerm=Diamond&amp;pageNumber=2&amp;autoRedirectTextSearch=false&amp;substanceId=smsid_ewjrparovswoxsfm" TargetMode="External"/><Relationship Id="rId152" Type="http://schemas.openxmlformats.org/officeDocument/2006/relationships/hyperlink" Target="https://materials.springer.com/search?searchTerm=cuprite&amp;propertyFacet=" TargetMode="External"/><Relationship Id="rId151" Type="http://schemas.openxmlformats.org/officeDocument/2006/relationships/hyperlink" Target="https://materials.springer.com/search?searchTerm=CuFeS2&amp;propertyFacet=" TargetMode="External"/><Relationship Id="rId158" Type="http://schemas.openxmlformats.org/officeDocument/2006/relationships/hyperlink" Target="https://materials.springer.com/search?searchTerm=ethanol+butanol&amp;propertyFacet=" TargetMode="External"/><Relationship Id="rId157" Type="http://schemas.openxmlformats.org/officeDocument/2006/relationships/hyperlink" Target="https://materials.springer.com/search?searchTerm=ethandial-water+mixture+viscosity&amp;propertyFacet=" TargetMode="External"/><Relationship Id="rId156" Type="http://schemas.openxmlformats.org/officeDocument/2006/relationships/hyperlink" Target="https://materials.springer.com/search?searchTerm=ErCl3&amp;propertyFacet=" TargetMode="External"/><Relationship Id="rId155" Type="http://schemas.openxmlformats.org/officeDocument/2006/relationships/hyperlink" Target="https://materials.springer.com/search?searchTerm=epsilon+iron&amp;propertyFacet=" TargetMode="External"/><Relationship Id="rId40" Type="http://schemas.openxmlformats.org/officeDocument/2006/relationships/hyperlink" Target="https://materials.springer.com/search?searchTerm=DSMC+analysis+of+bipropellant+thruster+plume+impingement+on+a+geostationary+spacecraft&amp;pageNumber=2&amp;autoRedirectTextSearch=false&amp;substanceId=" TargetMode="External"/><Relationship Id="rId42" Type="http://schemas.openxmlformats.org/officeDocument/2006/relationships/hyperlink" Target="https://materials.springer.com/search?searchTerm=Fe4N&amp;propertyFacet=" TargetMode="External"/><Relationship Id="rId41" Type="http://schemas.openxmlformats.org/officeDocument/2006/relationships/hyperlink" Target="https://materials.springer.com/search?searchTerm=fe&amp;propertyFacet=" TargetMode="External"/><Relationship Id="rId44" Type="http://schemas.openxmlformats.org/officeDocument/2006/relationships/hyperlink" Target="https://materials.springer.com/search?searchTerm=InSe&amp;propertyFacet=" TargetMode="External"/><Relationship Id="rId43" Type="http://schemas.openxmlformats.org/officeDocument/2006/relationships/hyperlink" Target="https://materials.springer.com/search?searchTerm=GeO2&amp;substanceId=smsid_ijyqhwmksojzpsyo" TargetMode="External"/><Relationship Id="rId46" Type="http://schemas.openxmlformats.org/officeDocument/2006/relationships/hyperlink" Target="https://materials.springer.com/search?searchTerm=MgO&amp;propertyFacet=" TargetMode="External"/><Relationship Id="rId45" Type="http://schemas.openxmlformats.org/officeDocument/2006/relationships/hyperlink" Target="https://materials.springer.com/search?searchTerm=Li+Yb+Cl&amp;propertyFacet=" TargetMode="External"/><Relationship Id="rId48" Type="http://schemas.openxmlformats.org/officeDocument/2006/relationships/hyperlink" Target="https://materials.springer.com/search?searchTerm=Mo2C&amp;pageNumber=2&amp;substanceId=" TargetMode="External"/><Relationship Id="rId47" Type="http://schemas.openxmlformats.org/officeDocument/2006/relationships/hyperlink" Target="https://materials.springer.com/search?searchTerm=MnTe&amp;propertyFacet=" TargetMode="External"/><Relationship Id="rId49" Type="http://schemas.openxmlformats.org/officeDocument/2006/relationships/hyperlink" Target="https://materials.springer.com/search?searchTerm=MoTe2&amp;substanceId=smsid_qbwrbbsoetukputi" TargetMode="External"/><Relationship Id="rId31" Type="http://schemas.openxmlformats.org/officeDocument/2006/relationships/hyperlink" Target="https://materials.springer.com/search?searchTerm=al2o3&amp;propertyFacet=" TargetMode="External"/><Relationship Id="rId30" Type="http://schemas.openxmlformats.org/officeDocument/2006/relationships/hyperlink" Target="https://materials.springer.com/search?searchTerm=water&amp;propertyFacet=" TargetMode="External"/><Relationship Id="rId33" Type="http://schemas.openxmlformats.org/officeDocument/2006/relationships/hyperlink" Target="https://materials.springer.com/search?searchTerm=AlAs&amp;propertyFacet=" TargetMode="External"/><Relationship Id="rId32" Type="http://schemas.openxmlformats.org/officeDocument/2006/relationships/hyperlink" Target="https://materials.springer.com/search?searchTerm=Al2O3&amp;propertyFacet=" TargetMode="External"/><Relationship Id="rId35" Type="http://schemas.openxmlformats.org/officeDocument/2006/relationships/hyperlink" Target="https://materials.springer.com/search?searchTerm=As+crystal+structure&amp;propertyFacet=" TargetMode="External"/><Relationship Id="rId34" Type="http://schemas.openxmlformats.org/officeDocument/2006/relationships/hyperlink" Target="https://materials.springer.com/search?searchTerm=Aluminium&amp;propertyFacet=" TargetMode="External"/><Relationship Id="rId37" Type="http://schemas.openxmlformats.org/officeDocument/2006/relationships/hyperlink" Target="https://materials.springer.com/search?searchTerm=CdTe&amp;propertyFacet=" TargetMode="External"/><Relationship Id="rId36" Type="http://schemas.openxmlformats.org/officeDocument/2006/relationships/hyperlink" Target="https://materials.springer.com/search?searchTerm=Bi2Te3+structure&amp;propertyFacet=" TargetMode="External"/><Relationship Id="rId39" Type="http://schemas.openxmlformats.org/officeDocument/2006/relationships/hyperlink" Target="https://materials.springer.com/search?searchTerm=Co-Sn+phase+diagram&amp;propertyFacet=" TargetMode="External"/><Relationship Id="rId38" Type="http://schemas.openxmlformats.org/officeDocument/2006/relationships/hyperlink" Target="https://materials.springer.com/search?searchTerm=Co-Cr-O&amp;propertyFacet=" TargetMode="External"/><Relationship Id="rId20" Type="http://schemas.openxmlformats.org/officeDocument/2006/relationships/hyperlink" Target="https://materials.springer.com/search?searchTerm=CoSn&amp;propertyFacet=" TargetMode="External"/><Relationship Id="rId22" Type="http://schemas.openxmlformats.org/officeDocument/2006/relationships/hyperlink" Target="https://materials.springer.com/search?searchTerm=GdTe3&amp;propertyFacet=" TargetMode="External"/><Relationship Id="rId21" Type="http://schemas.openxmlformats.org/officeDocument/2006/relationships/hyperlink" Target="https://materials.springer.com/search?searchTerm=EuCd2As2&amp;propertyFacet=" TargetMode="External"/><Relationship Id="rId24" Type="http://schemas.openxmlformats.org/officeDocument/2006/relationships/hyperlink" Target="https://materials.springer.com/search?searchTerm=Mg&amp;propertyFacet=" TargetMode="External"/><Relationship Id="rId23" Type="http://schemas.openxmlformats.org/officeDocument/2006/relationships/hyperlink" Target="https://materials.springer.com/search?searchTerm=GeTe&amp;propertyFacet=" TargetMode="External"/><Relationship Id="rId26" Type="http://schemas.openxmlformats.org/officeDocument/2006/relationships/hyperlink" Target="https://materials.springer.com/search?searchTerm=Mo-Ni-C&amp;propertyFacet=" TargetMode="External"/><Relationship Id="rId25" Type="http://schemas.openxmlformats.org/officeDocument/2006/relationships/hyperlink" Target="https://materials.springer.com/search?searchTerm=MnNiGe&amp;propertyFacet=" TargetMode="External"/><Relationship Id="rId28" Type="http://schemas.openxmlformats.org/officeDocument/2006/relationships/hyperlink" Target="https://materials.springer.com/search?searchTerm=SrTiO3+heat+capacity&amp;propertyFacet=" TargetMode="External"/><Relationship Id="rId27" Type="http://schemas.openxmlformats.org/officeDocument/2006/relationships/hyperlink" Target="https://materials.springer.com/search?searchTerm=n-butanol&amp;propertyFacet=" TargetMode="External"/><Relationship Id="rId29" Type="http://schemas.openxmlformats.org/officeDocument/2006/relationships/hyperlink" Target="https://materials.springer.com/search?searchTerm=TiN&amp;propertyFacet=" TargetMode="External"/><Relationship Id="rId11" Type="http://schemas.openxmlformats.org/officeDocument/2006/relationships/hyperlink" Target="https://materials.springer.com/search?searchTerm=&amp;datasourceFacet=sm_msi&amp;substanceId=" TargetMode="External"/><Relationship Id="rId10" Type="http://schemas.openxmlformats.org/officeDocument/2006/relationships/hyperlink" Target="https://materials.springer.com/textsearch?searchTerm=&amp;datasourceFacet=lb&amp;substanceId=&amp;autoRedirectTextSearch=true" TargetMode="External"/><Relationship Id="rId13" Type="http://schemas.openxmlformats.org/officeDocument/2006/relationships/hyperlink" Target="https://materials.springer.com/search?searchTerm=Cu-Sn&amp;substanceId=&amp;autoRedirectTextSearch=false&amp;propertyFacet=activity&amp;totalNumberOfPages=7&amp;oldPageNumber=1" TargetMode="External"/><Relationship Id="rId12" Type="http://schemas.openxmlformats.org/officeDocument/2006/relationships/hyperlink" Target="https://materials.springer.com/search?searchTerm=CO2+water+NaCl&amp;propertyFacet=" TargetMode="External"/><Relationship Id="rId15" Type="http://schemas.openxmlformats.org/officeDocument/2006/relationships/hyperlink" Target="https://materials.springer.com/search?searchTerm=P&amp;propertyFacet=" TargetMode="External"/><Relationship Id="rId14" Type="http://schemas.openxmlformats.org/officeDocument/2006/relationships/hyperlink" Target="https://materials.springer.com/search?searchTerm=La2Ce2O7&amp;substanceId=smsid_teufnkkyundhdcqq" TargetMode="External"/><Relationship Id="rId17" Type="http://schemas.openxmlformats.org/officeDocument/2006/relationships/hyperlink" Target="https://materials.springer.com/search?searchTerm=BaGa12O19&amp;propertyFacet" TargetMode="External"/><Relationship Id="rId16" Type="http://schemas.openxmlformats.org/officeDocument/2006/relationships/hyperlink" Target="https://materials.springer.com/search?searchTerm=STO&amp;propertyFacet=" TargetMode="External"/><Relationship Id="rId19" Type="http://schemas.openxmlformats.org/officeDocument/2006/relationships/hyperlink" Target="https://materials.springer.com/search?searchTerm=Co&amp;propertyFacet=" TargetMode="External"/><Relationship Id="rId18" Type="http://schemas.openxmlformats.org/officeDocument/2006/relationships/hyperlink" Target="https://materials.springer.com/search?searchTerm=CeCoIn5&amp;propertyFacet=" TargetMode="External"/><Relationship Id="rId84" Type="http://schemas.openxmlformats.org/officeDocument/2006/relationships/hyperlink" Target="https://materials.springer.com/search?searchTerm=235U+OR+U-235&amp;propertyFacet=" TargetMode="External"/><Relationship Id="rId83" Type="http://schemas.openxmlformats.org/officeDocument/2006/relationships/hyperlink" Target="https://materials.springer.com/search?searchTerm=+978-3-540-07203-4&amp;propertyFacet=" TargetMode="External"/><Relationship Id="rId86" Type="http://schemas.openxmlformats.org/officeDocument/2006/relationships/hyperlink" Target="https://materials.springer.com/search?searchTerm=ADHDFYDUBVTUGR-ZAZYTJAXSA-N&amp;propertyFacet=" TargetMode="External"/><Relationship Id="rId85" Type="http://schemas.openxmlformats.org/officeDocument/2006/relationships/hyperlink" Target="https://materials.springer.com/search?searchTerm=acetanilide&amp;propertyFacet=" TargetMode="External"/><Relationship Id="rId88" Type="http://schemas.openxmlformats.org/officeDocument/2006/relationships/hyperlink" Target="https://materials.springer.com/search?searchTerm=Ag-Sn-Lu&amp;propertyFacet=" TargetMode="External"/><Relationship Id="rId87" Type="http://schemas.openxmlformats.org/officeDocument/2006/relationships/hyperlink" Target="https://materials.springer.com/search?searchTerm=Ag-Sn-Er&amp;propertyFacet=" TargetMode="External"/><Relationship Id="rId89" Type="http://schemas.openxmlformats.org/officeDocument/2006/relationships/hyperlink" Target="https://materials.springer.com/search?searchTerm=Ag+Bi+S&amp;propertyFacet=" TargetMode="External"/><Relationship Id="rId80" Type="http://schemas.openxmlformats.org/officeDocument/2006/relationships/hyperlink" Target="https://materials.springer.com/search?pageNumber=1&amp;searchTerm=Aluminum&amp;oldPageNumber=6&amp;totalNumberOfPages=6&amp;autoRedirectTextSearch=false" TargetMode="External"/><Relationship Id="rId82" Type="http://schemas.openxmlformats.org/officeDocument/2006/relationships/hyperlink" Target="https://materials.springer.com/search?searchTerm=&amp;oldPageNumber=1&amp;totalNumberOfPages=7759&amp;autoRedirectTextSearch=false&amp;substanceId=" TargetMode="External"/><Relationship Id="rId81" Type="http://schemas.openxmlformats.org/officeDocument/2006/relationships/hyperlink" Target="https://materials.springer.com/search?searchTerm=&amp;oldPageNumber=1&amp;totalNumberOfPages=293&amp;autoRedirectTextSearch=false&amp;disciplineFacet=thermodynamics&amp;substanceId=" TargetMode="External"/><Relationship Id="rId73" Type="http://schemas.openxmlformats.org/officeDocument/2006/relationships/hyperlink" Target="https://materials.springer.com/textsearch?searchTerm=Gd2Mn2O6&amp;propertyFacet=&amp;autoRedirectTextSearch=true" TargetMode="External"/><Relationship Id="rId72" Type="http://schemas.openxmlformats.org/officeDocument/2006/relationships/hyperlink" Target="https://materials.springer.com/textsearch?searchTerm=GaAs&amp;substanceId=smsid_lamddelyjjwjtokn&amp;autoRedirectTextSearch=true" TargetMode="External"/><Relationship Id="rId75" Type="http://schemas.openxmlformats.org/officeDocument/2006/relationships/hyperlink" Target="https://materials.springer.com/textsearch?searchTerm=mxene&amp;propertyFacet=&amp;autoRedirectTextSearch=true" TargetMode="External"/><Relationship Id="rId74" Type="http://schemas.openxmlformats.org/officeDocument/2006/relationships/hyperlink" Target="https://materials.springer.com/textsearch?searchTerm=Materials+for+Construction+and+Civil+Engineering&amp;propertyFacet=&amp;autoRedirectTextSearch=true" TargetMode="External"/><Relationship Id="rId77" Type="http://schemas.openxmlformats.org/officeDocument/2006/relationships/hyperlink" Target="https://materials.springer.com/textsearch?searchTerm=NiMnIn&amp;propertyFacet=&amp;autoRedirectTextSearch=true" TargetMode="External"/><Relationship Id="rId76" Type="http://schemas.openxmlformats.org/officeDocument/2006/relationships/hyperlink" Target="https://materials.springer.com/textsearch?searchTerm=Na3V2(PO4)&amp;propertyFacet=&amp;autoRedirectTextSearch=true" TargetMode="External"/><Relationship Id="rId79" Type="http://schemas.openxmlformats.org/officeDocument/2006/relationships/hyperlink" Target="https://materials.springer.com/textsearch?searchTerm=Strontium+titanate+compressibility&amp;propertyFacet=&amp;autoRedirectTextSearch=true" TargetMode="External"/><Relationship Id="rId78" Type="http://schemas.openxmlformats.org/officeDocument/2006/relationships/hyperlink" Target="https://materials.springer.com/textsearch?searchTerm=rubber&amp;propertyFacet=&amp;autoRedirectTextSearch=true" TargetMode="External"/><Relationship Id="rId71" Type="http://schemas.openxmlformats.org/officeDocument/2006/relationships/hyperlink" Target="https://materials.springer.com/textsearch?searchTerm=equine+hyperkalemia&amp;propertyFacet=&amp;autoRedirectTextSearch=true" TargetMode="External"/><Relationship Id="rId70" Type="http://schemas.openxmlformats.org/officeDocument/2006/relationships/hyperlink" Target="https://materials.springer.com/textsearch?searchTerm=Burden+of+chronic+liver+disease+on+the+health+status+of+the+older+adults+&amp;propertyFacet=&amp;autoRedirectTextSearch=true" TargetMode="External"/><Relationship Id="rId62" Type="http://schemas.openxmlformats.org/officeDocument/2006/relationships/hyperlink" Target="https://materials.springer.com/search?searchTerm=SiO2&amp;propertyFacet=" TargetMode="External"/><Relationship Id="rId61" Type="http://schemas.openxmlformats.org/officeDocument/2006/relationships/hyperlink" Target="https://materials.springer.com/search?searchTerm=silicon&amp;propertyFacet=" TargetMode="External"/><Relationship Id="rId64" Type="http://schemas.openxmlformats.org/officeDocument/2006/relationships/hyperlink" Target="https://materials.springer.com/search?searchTerm=stress&amp;propertyFacet=" TargetMode="External"/><Relationship Id="rId63" Type="http://schemas.openxmlformats.org/officeDocument/2006/relationships/hyperlink" Target="https://materials.springer.com/search?searchTerm=SrTiO3+compressibility&amp;propertyFacet=" TargetMode="External"/><Relationship Id="rId66" Type="http://schemas.openxmlformats.org/officeDocument/2006/relationships/hyperlink" Target="https://materials.springer.com/search?searchTerm=Ti2C&amp;propertyFacet=" TargetMode="External"/><Relationship Id="rId65" Type="http://schemas.openxmlformats.org/officeDocument/2006/relationships/hyperlink" Target="https://materials.springer.com/search?searchTerm=Strontium+titanate&amp;propertyFacet=" TargetMode="External"/><Relationship Id="rId68" Type="http://schemas.openxmlformats.org/officeDocument/2006/relationships/hyperlink" Target="https://materials.springer.com/search?searchTerm=ZnO&amp;propertyFacet=" TargetMode="External"/><Relationship Id="rId67" Type="http://schemas.openxmlformats.org/officeDocument/2006/relationships/hyperlink" Target="https://materials.springer.com/search?searchTerm=tio2&amp;propertyFacet=" TargetMode="External"/><Relationship Id="rId60" Type="http://schemas.openxmlformats.org/officeDocument/2006/relationships/hyperlink" Target="https://materials.springer.com/search?searchTerm=Si&amp;propertyFacet=" TargetMode="External"/><Relationship Id="rId69" Type="http://schemas.openxmlformats.org/officeDocument/2006/relationships/hyperlink" Target="https://materials.springer.com/textsearch?searchTerm=Al2Li3&amp;propertyFacet=&amp;autoRedirectTextSearch=true" TargetMode="External"/><Relationship Id="rId51" Type="http://schemas.openxmlformats.org/officeDocument/2006/relationships/hyperlink" Target="https://materials.springer.com/search?searchTerm=Nb+Fe+phase+diagram&amp;propertyFacet=" TargetMode="External"/><Relationship Id="rId50" Type="http://schemas.openxmlformats.org/officeDocument/2006/relationships/hyperlink" Target="https://materials.springer.com/search?searchTerm=NaCl&amp;propertyFacet=" TargetMode="External"/><Relationship Id="rId53" Type="http://schemas.openxmlformats.org/officeDocument/2006/relationships/hyperlink" Target="https://materials.springer.com/search?searchTerm=Ni&amp;propertyFacet=" TargetMode="External"/><Relationship Id="rId52" Type="http://schemas.openxmlformats.org/officeDocument/2006/relationships/hyperlink" Target="https://materials.springer.com/search?searchTerm=NbGe&amp;propertyFacet=" TargetMode="External"/><Relationship Id="rId55" Type="http://schemas.openxmlformats.org/officeDocument/2006/relationships/hyperlink" Target="https://materials.springer.com/search?searchTerm=phase+diagram+Cu-Si&amp;propertyFacet=" TargetMode="External"/><Relationship Id="rId54" Type="http://schemas.openxmlformats.org/officeDocument/2006/relationships/hyperlink" Target="https://materials.springer.com/search?searchTerm=PET&amp;propertyFacet=" TargetMode="External"/><Relationship Id="rId57" Type="http://schemas.openxmlformats.org/officeDocument/2006/relationships/hyperlink" Target="https://materials.springer.com/search?searchTerm=quartz&amp;propertyFacet=" TargetMode="External"/><Relationship Id="rId56" Type="http://schemas.openxmlformats.org/officeDocument/2006/relationships/hyperlink" Target="https://materials.springer.com/search?searchTerm=Pt&amp;propertyFacet=" TargetMode="External"/><Relationship Id="rId59" Type="http://schemas.openxmlformats.org/officeDocument/2006/relationships/hyperlink" Target="https://materials.springer.com/search?searchTerm=Si-Pt-Zr&amp;propertyFacet=" TargetMode="External"/><Relationship Id="rId58" Type="http://schemas.openxmlformats.org/officeDocument/2006/relationships/hyperlink" Target="https://materials.springer.com/search?searchTerm=Rutile&amp;substanceId=smsid_plrbtlnwxskixgbf" TargetMode="External"/><Relationship Id="rId107" Type="http://schemas.openxmlformats.org/officeDocument/2006/relationships/hyperlink" Target="https://materials.springer.com/search?searchTerm=Azol&amp;oldPageNumber=1&amp;totalNumberOfPages=3&amp;autoRedirectTextSearch=false&amp;disciplineFacet=thermodynamics&amp;substanceId=smsid_jclutfqhzffdnysx" TargetMode="External"/><Relationship Id="rId106" Type="http://schemas.openxmlformats.org/officeDocument/2006/relationships/hyperlink" Target="https://materials.springer.com/search?searchTerm=Augmented+Reality+and+Gamification+in+Heritage+Museums&amp;propertyFacet=" TargetMode="External"/><Relationship Id="rId105" Type="http://schemas.openxmlformats.org/officeDocument/2006/relationships/hyperlink" Target="https://materials.springer.com/search?searchTerm=Ate+alcohols+bases&amp;propertyFacet=" TargetMode="External"/><Relationship Id="rId104" Type="http://schemas.openxmlformats.org/officeDocument/2006/relationships/hyperlink" Target="https://materials.springer.com/search?searchTerm=amorphous+alloys&amp;propertyFacet=" TargetMode="External"/><Relationship Id="rId109" Type="http://schemas.openxmlformats.org/officeDocument/2006/relationships/hyperlink" Target="https://materials.springer.com/search?searchTerm=BaTiO3&amp;propertyFacet=" TargetMode="External"/><Relationship Id="rId108" Type="http://schemas.openxmlformats.org/officeDocument/2006/relationships/hyperlink" Target="https://materials.springer.com/search?searchTerm=BaO&amp;propertyFacet=" TargetMode="External"/><Relationship Id="rId103" Type="http://schemas.openxmlformats.org/officeDocument/2006/relationships/hyperlink" Target="https://materials.springer.com/search?searchTerm=amorphous+alloy&amp;propertyFacet=" TargetMode="External"/><Relationship Id="rId102" Type="http://schemas.openxmlformats.org/officeDocument/2006/relationships/hyperlink" Target="https://materials.springer.com/search?searchTerm=aluminum&amp;propertyFacet=" TargetMode="External"/><Relationship Id="rId101" Type="http://schemas.openxmlformats.org/officeDocument/2006/relationships/hyperlink" Target="https://materials.springer.com/search?searchTerm=Aluminium+alloy+7000&amp;propertyFacet=" TargetMode="External"/><Relationship Id="rId100" Type="http://schemas.openxmlformats.org/officeDocument/2006/relationships/hyperlink" Target="https://materials.springer.com/search?searchTerm=aluminium&amp;propertyFacet=" TargetMode="External"/><Relationship Id="rId129" Type="http://schemas.openxmlformats.org/officeDocument/2006/relationships/hyperlink" Target="https://materials.springer.com/search?searchTerm=CO2+binding+energy&amp;propertyFacet=" TargetMode="External"/><Relationship Id="rId128" Type="http://schemas.openxmlformats.org/officeDocument/2006/relationships/hyperlink" Target="https://materials.springer.com/search?searchTerm=CO2+adsorption+of+Prussian+blue+analogues&amp;propertyFacet=" TargetMode="External"/><Relationship Id="rId127" Type="http://schemas.openxmlformats.org/officeDocument/2006/relationships/hyperlink" Target="https://materials.springer.com/search?searchTerm=Co+uniert+&amp;propertyFacet=" TargetMode="External"/><Relationship Id="rId126" Type="http://schemas.openxmlformats.org/officeDocument/2006/relationships/hyperlink" Target="https://materials.springer.com/search?searchTerm=Co-Ni-Ti&amp;propertyFacet=" TargetMode="External"/><Relationship Id="rId121" Type="http://schemas.openxmlformats.org/officeDocument/2006/relationships/hyperlink" Target="https://materials.springer.com/search?searchTerm=CaMo&amp;propertyFacet=" TargetMode="External"/><Relationship Id="rId120" Type="http://schemas.openxmlformats.org/officeDocument/2006/relationships/hyperlink" Target="https://materials.springer.com/search?searchTerm=Ca3SiO5+Crystal+Structure&amp;propertyFacet=" TargetMode="External"/><Relationship Id="rId125" Type="http://schemas.openxmlformats.org/officeDocument/2006/relationships/hyperlink" Target="https://materials.springer.com/search?searchTerm=CeCo2Al8&amp;propertyFacet=" TargetMode="External"/><Relationship Id="rId124" Type="http://schemas.openxmlformats.org/officeDocument/2006/relationships/hyperlink" Target="https://materials.springer.com/search?searchTerm=carbon+nanotube&amp;propertyFacet=" TargetMode="External"/><Relationship Id="rId123" Type="http://schemas.openxmlformats.org/officeDocument/2006/relationships/hyperlink" Target="https://materials.springer.com/search?searchTerm=Carbon&amp;propertyFacet=" TargetMode="External"/><Relationship Id="rId122" Type="http://schemas.openxmlformats.org/officeDocument/2006/relationships/hyperlink" Target="https://materials.springer.com/search?searchTerm=CaMo&amp;propertyFacet=" TargetMode="External"/><Relationship Id="rId95" Type="http://schemas.openxmlformats.org/officeDocument/2006/relationships/hyperlink" Target="https://materials.springer.com/search?searchTerm=Al&amp;substanceId=smsid_muuvgvrcncgpaybd" TargetMode="External"/><Relationship Id="rId94" Type="http://schemas.openxmlformats.org/officeDocument/2006/relationships/hyperlink" Target="https://materials.springer.com/search?searchTerm=Al-Si+phase+diagram&amp;propertyFacet=" TargetMode="External"/><Relationship Id="rId97" Type="http://schemas.openxmlformats.org/officeDocument/2006/relationships/hyperlink" Target="https://materials.springer.com/search?searchTerm=Al3Nb&amp;propertyFacet=" TargetMode="External"/><Relationship Id="rId96" Type="http://schemas.openxmlformats.org/officeDocument/2006/relationships/hyperlink" Target="https://materials.springer.com/search?searchTerm=Al2O3&amp;substanceId=smsid_mvmzbmksabkxqwnl" TargetMode="External"/><Relationship Id="rId99" Type="http://schemas.openxmlformats.org/officeDocument/2006/relationships/hyperlink" Target="https://materials.springer.com/search?searchTerm=Alumina&amp;oldPageNumber=1&amp;totalNumberOfPages=1&amp;autoRedirectTextSearch=false&amp;substanceId=smsid_cuvvmmbxdwfdupkl" TargetMode="External"/><Relationship Id="rId98" Type="http://schemas.openxmlformats.org/officeDocument/2006/relationships/hyperlink" Target="https://materials.springer.com/search?searchTerm=AlFe&amp;propertyFacet=" TargetMode="External"/><Relationship Id="rId91" Type="http://schemas.openxmlformats.org/officeDocument/2006/relationships/hyperlink" Target="https://materials.springer.com/search?searchTerm=AgTe&amp;substanceId=smsid_pxentwvhzrhaqaim" TargetMode="External"/><Relationship Id="rId90" Type="http://schemas.openxmlformats.org/officeDocument/2006/relationships/hyperlink" Target="https://materials.springer.com/search?searchTerm=AgSbSe2&amp;propertyFacet=" TargetMode="External"/><Relationship Id="rId93" Type="http://schemas.openxmlformats.org/officeDocument/2006/relationships/hyperlink" Target="https://materials.springer.com/search?searchTerm=Al-Cu&amp;propertyFacet=" TargetMode="External"/><Relationship Id="rId92" Type="http://schemas.openxmlformats.org/officeDocument/2006/relationships/hyperlink" Target="https://materials.springer.com/search?searchTerm=AIE&amp;propertyFacet=" TargetMode="External"/><Relationship Id="rId118" Type="http://schemas.openxmlformats.org/officeDocument/2006/relationships/hyperlink" Target="https://materials.springer.com/search?searchTerm=BP+crystal+structure&amp;propertyFacet=" TargetMode="External"/><Relationship Id="rId117" Type="http://schemas.openxmlformats.org/officeDocument/2006/relationships/hyperlink" Target="https://materials.springer.com/search?searchTerm=bp&amp;propertyFacet=" TargetMode="External"/><Relationship Id="rId116" Type="http://schemas.openxmlformats.org/officeDocument/2006/relationships/hyperlink" Target="https://materials.springer.com/search?searchTerm=boron+suboxide&amp;propertyFacet=" TargetMode="External"/><Relationship Id="rId115" Type="http://schemas.openxmlformats.org/officeDocument/2006/relationships/hyperlink" Target="https://materials.springer.com/search?searchTerm=BiOCl&amp;propertyFacet=" TargetMode="External"/><Relationship Id="rId119" Type="http://schemas.openxmlformats.org/officeDocument/2006/relationships/hyperlink" Target="https://materials.springer.com/search?searchTerm=brass&amp;propertyFacet=" TargetMode="External"/><Relationship Id="rId110" Type="http://schemas.openxmlformats.org/officeDocument/2006/relationships/hyperlink" Target="https://materials.springer.com/search?searchTerm=BaZrO3&amp;substanceId=smsid_vpwnufthotzdqxds" TargetMode="External"/><Relationship Id="rId114" Type="http://schemas.openxmlformats.org/officeDocument/2006/relationships/hyperlink" Target="https://materials.springer.com/search?searchTerm=Bi2Te3&amp;propertyFacet=" TargetMode="External"/><Relationship Id="rId113" Type="http://schemas.openxmlformats.org/officeDocument/2006/relationships/hyperlink" Target="https://materials.springer.com/search?searchTerm=Bi2Pd&amp;propertyFacet=" TargetMode="External"/><Relationship Id="rId112" Type="http://schemas.openxmlformats.org/officeDocument/2006/relationships/hyperlink" Target="https://materials.springer.com/search?searchTerm=benzoic+acid&amp;propertyFacet=" TargetMode="External"/><Relationship Id="rId111" Type="http://schemas.openxmlformats.org/officeDocument/2006/relationships/hyperlink" Target="https://materials.springer.com/search?searchTerm=benzene&amp;propertyFacet="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materials.springer.com/search?searchTerm=&amp;datasourceFacet=lb&amp;substanceId=" TargetMode="External"/><Relationship Id="rId2" Type="http://schemas.openxmlformats.org/officeDocument/2006/relationships/hyperlink" Target="https://materials.springer.com/search?searchTerm=&amp;datasourceFacet=sm_isp&amp;substanceId=" TargetMode="External"/><Relationship Id="rId3" Type="http://schemas.openxmlformats.org/officeDocument/2006/relationships/hyperlink" Target="https://materials.springer.com/search?searchTerm=Ca-Bi&amp;pageNumber=2&amp;autoRedirectTextSearch=false&amp;substanceId=" TargetMode="External"/><Relationship Id="rId4" Type="http://schemas.openxmlformats.org/officeDocument/2006/relationships/hyperlink" Target="https://materials.springer.com/search?searchTerm=&amp;datasourceFacet=sm_tpp&amp;substanceId=" TargetMode="External"/><Relationship Id="rId9" Type="http://schemas.openxmlformats.org/officeDocument/2006/relationships/hyperlink" Target="https://materials.springer.com/search?searchTerm=graphene&amp;propertyFacet=" TargetMode="External"/><Relationship Id="rId5" Type="http://schemas.openxmlformats.org/officeDocument/2006/relationships/hyperlink" Target="https://materials.springer.com/search?searchTerm=&amp;datasourceFacet=sm_sub&amp;substanceId=" TargetMode="External"/><Relationship Id="rId6" Type="http://schemas.openxmlformats.org/officeDocument/2006/relationships/hyperlink" Target="https://materials.springer.com/search?searchTerm=&amp;datasourceFacet=sm_msi&amp;substanceId=" TargetMode="External"/><Relationship Id="rId7" Type="http://schemas.openxmlformats.org/officeDocument/2006/relationships/hyperlink" Target="https://materials.springer.com/search?searchTerm=&amp;datasourceFacet=sm_ptd&amp;substanceId=" TargetMode="External"/><Relationship Id="rId8" Type="http://schemas.openxmlformats.org/officeDocument/2006/relationships/hyperlink" Target="https://materials.springer.com/search?searchTerm=La2Ce2O7&amp;substanceId=smsid_teufnkkyundhdcqq" TargetMode="External"/><Relationship Id="rId40" Type="http://schemas.openxmlformats.org/officeDocument/2006/relationships/hyperlink" Target="https://materials.springer.com/search?searchTerm=Ag2Te&amp;propertyFacet=" TargetMode="External"/><Relationship Id="rId42" Type="http://schemas.openxmlformats.org/officeDocument/2006/relationships/hyperlink" Target="https://materials.springer.com/search?searchTerm=al2o3&amp;propertyFacet=" TargetMode="External"/><Relationship Id="rId41" Type="http://schemas.openxmlformats.org/officeDocument/2006/relationships/hyperlink" Target="https://materials.springer.com/search?searchTerm=Al-Si-Ru&amp;propertyFacet=" TargetMode="External"/><Relationship Id="rId44" Type="http://schemas.openxmlformats.org/officeDocument/2006/relationships/hyperlink" Target="https://materials.springer.com/search?searchTerm=BaGa12O19&amp;propertyFacet=" TargetMode="External"/><Relationship Id="rId43" Type="http://schemas.openxmlformats.org/officeDocument/2006/relationships/hyperlink" Target="https://materials.springer.com/search?searchTerm=AlN&amp;propertyFacet=" TargetMode="External"/><Relationship Id="rId46" Type="http://schemas.openxmlformats.org/officeDocument/2006/relationships/hyperlink" Target="https://materials.springer.com/search?searchTerm=CaF2&amp;propertyFacet=" TargetMode="External"/><Relationship Id="rId45" Type="http://schemas.openxmlformats.org/officeDocument/2006/relationships/hyperlink" Target="https://materials.springer.com/search?searchTerm=Bi&amp;propertyFacet=" TargetMode="External"/><Relationship Id="rId48" Type="http://schemas.openxmlformats.org/officeDocument/2006/relationships/hyperlink" Target="https://materials.springer.com/search?searchTerm=CoFeMnGa&amp;propertyFacet=" TargetMode="External"/><Relationship Id="rId47" Type="http://schemas.openxmlformats.org/officeDocument/2006/relationships/hyperlink" Target="https://materials.springer.com/search?searchTerm=Co2NbGa&amp;propertyFacet=" TargetMode="External"/><Relationship Id="rId49" Type="http://schemas.openxmlformats.org/officeDocument/2006/relationships/hyperlink" Target="https://materials.springer.com/search?searchTerm=CoFeMnSi&amp;propertyFacet=" TargetMode="External"/><Relationship Id="rId31" Type="http://schemas.openxmlformats.org/officeDocument/2006/relationships/hyperlink" Target="https://materials.springer.com/search?searchTerm=Cu&amp;propertyFacet=" TargetMode="External"/><Relationship Id="rId30" Type="http://schemas.openxmlformats.org/officeDocument/2006/relationships/hyperlink" Target="https://materials.springer.com/search?searchTerm=CrAs&amp;propertyFacet=" TargetMode="External"/><Relationship Id="rId33" Type="http://schemas.openxmlformats.org/officeDocument/2006/relationships/hyperlink" Target="https://materials.springer.com/search?searchTerm=Garnet+Crystal+structure&amp;propertyFacet=" TargetMode="External"/><Relationship Id="rId32" Type="http://schemas.openxmlformats.org/officeDocument/2006/relationships/hyperlink" Target="https://materials.springer.com/search?searchTerm=Cu9Al4&amp;substanceId=smsid_qgghhbnlmwtupqbj" TargetMode="External"/><Relationship Id="rId35" Type="http://schemas.openxmlformats.org/officeDocument/2006/relationships/hyperlink" Target="https://materials.springer.com/search?searchTerm=SnSe&amp;propertyFacet=" TargetMode="External"/><Relationship Id="rId34" Type="http://schemas.openxmlformats.org/officeDocument/2006/relationships/hyperlink" Target="https://materials.springer.com/search?searchTerm=MnBi2Te4&amp;propertyFacet=" TargetMode="External"/><Relationship Id="rId37" Type="http://schemas.openxmlformats.org/officeDocument/2006/relationships/hyperlink" Target="https://materials.springer.com/search?searchTerm=TiHx&amp;propertyFacet=" TargetMode="External"/><Relationship Id="rId36" Type="http://schemas.openxmlformats.org/officeDocument/2006/relationships/hyperlink" Target="https://materials.springer.com/search?searchTerm=SrTiO3&amp;propertyFacet=" TargetMode="External"/><Relationship Id="rId39" Type="http://schemas.openxmlformats.org/officeDocument/2006/relationships/hyperlink" Target="https://materials.springer.com/textsearch?searchTerm=Landolt-B%C3%83%C2%B6rnstein&amp;propertyFacet=&amp;autoRedirectTextSearch=true" TargetMode="External"/><Relationship Id="rId38" Type="http://schemas.openxmlformats.org/officeDocument/2006/relationships/hyperlink" Target="https://materials.springer.com/textsearch?searchTerm=dicloromethane&amp;propertyFacet=&amp;autoRedirectTextSearch=true" TargetMode="External"/><Relationship Id="rId20" Type="http://schemas.openxmlformats.org/officeDocument/2006/relationships/hyperlink" Target="https://materials.springer.com/search?searchTerm=CeCoIn5&amp;propertyFacet=" TargetMode="External"/><Relationship Id="rId22" Type="http://schemas.openxmlformats.org/officeDocument/2006/relationships/hyperlink" Target="https://materials.springer.com/search?searchTerm=CoFeTiAl&amp;propertyFacet=" TargetMode="External"/><Relationship Id="rId21" Type="http://schemas.openxmlformats.org/officeDocument/2006/relationships/hyperlink" Target="https://materials.springer.com/search?searchTerm=Co&amp;propertyFacet=" TargetMode="External"/><Relationship Id="rId24" Type="http://schemas.openxmlformats.org/officeDocument/2006/relationships/hyperlink" Target="https://materials.springer.com/search?searchTerm=EuCd2As2&amp;propertyFacet=" TargetMode="External"/><Relationship Id="rId23" Type="http://schemas.openxmlformats.org/officeDocument/2006/relationships/hyperlink" Target="https://materials.springer.com/search?searchTerm=Dy3Ni11Ge4&amp;propertyFacet=" TargetMode="External"/><Relationship Id="rId26" Type="http://schemas.openxmlformats.org/officeDocument/2006/relationships/hyperlink" Target="https://materials.springer.com/search?searchTerm=NiO&amp;substanceId=smsid_xevgcuahjaufkwke" TargetMode="External"/><Relationship Id="rId25" Type="http://schemas.openxmlformats.org/officeDocument/2006/relationships/hyperlink" Target="https://materials.springer.com/search?searchTerm=Mn5Ge3&amp;propertyFacet=" TargetMode="External"/><Relationship Id="rId28" Type="http://schemas.openxmlformats.org/officeDocument/2006/relationships/hyperlink" Target="https://materials.springer.com/search?searchTerm=BaTiO3&amp;propertyFacet=" TargetMode="External"/><Relationship Id="rId27" Type="http://schemas.openxmlformats.org/officeDocument/2006/relationships/hyperlink" Target="https://materials.springer.com/textsearch?searchTerm=concrete&amp;propertyFacet=&amp;autoRedirectTextSearch=true" TargetMode="External"/><Relationship Id="rId29" Type="http://schemas.openxmlformats.org/officeDocument/2006/relationships/hyperlink" Target="https://materials.springer.com/search?searchTerm=CoFeMnAl&amp;propertyFacet=" TargetMode="External"/><Relationship Id="rId11" Type="http://schemas.openxmlformats.org/officeDocument/2006/relationships/hyperlink" Target="https://materials.springer.com/search?searchTerm=Fe&amp;propertyFacet=" TargetMode="External"/><Relationship Id="rId10" Type="http://schemas.openxmlformats.org/officeDocument/2006/relationships/hyperlink" Target="https://materials.springer.com/search?searchTerm=Cs3BiCl6&amp;propertyFacet=" TargetMode="External"/><Relationship Id="rId13" Type="http://schemas.openxmlformats.org/officeDocument/2006/relationships/hyperlink" Target="https://materials.springer.com/search?searchTerm=ZnO&amp;propertyFacet=" TargetMode="External"/><Relationship Id="rId12" Type="http://schemas.openxmlformats.org/officeDocument/2006/relationships/hyperlink" Target="https://materials.springer.com/search?searchTerm=Si&amp;propertyFacet=" TargetMode="External"/><Relationship Id="rId15" Type="http://schemas.openxmlformats.org/officeDocument/2006/relationships/hyperlink" Target="https://materials.springer.com/search?searchTerm=CsPbBr3&amp;propertyFacet=" TargetMode="External"/><Relationship Id="rId14" Type="http://schemas.openxmlformats.org/officeDocument/2006/relationships/hyperlink" Target="https://materials.springer.com/search?searchTerm=Al&amp;propertyFacet=" TargetMode="External"/><Relationship Id="rId17" Type="http://schemas.openxmlformats.org/officeDocument/2006/relationships/hyperlink" Target="https://materials.springer.com/search?searchTerm=BaZrO3&amp;substanceId=smsid_vpwnufthotzdqxds" TargetMode="External"/><Relationship Id="rId16" Type="http://schemas.openxmlformats.org/officeDocument/2006/relationships/hyperlink" Target="https://materials.springer.com/search?searchTerm=Polyethylene&amp;substanceId=smsid_qtrnkmqoakkpkmts" TargetMode="External"/><Relationship Id="rId19" Type="http://schemas.openxmlformats.org/officeDocument/2006/relationships/hyperlink" Target="https://materials.springer.com/search?searchTerm=CaTiO3&amp;propertyFacet=" TargetMode="External"/><Relationship Id="rId18" Type="http://schemas.openxmlformats.org/officeDocument/2006/relationships/hyperlink" Target="https://materials.springer.com/search?searchTerm=Bi2Te3&amp;propertyFacet=" TargetMode="External"/><Relationship Id="rId84" Type="http://schemas.openxmlformats.org/officeDocument/2006/relationships/hyperlink" Target="https://materials.springer.com/textsearch?searchTerm=Co2CrSn&amp;propertyFacet=&amp;autoRedirectTextSearch=true" TargetMode="External"/><Relationship Id="rId83" Type="http://schemas.openxmlformats.org/officeDocument/2006/relationships/hyperlink" Target="https://materials.springer.com/textsearch?searchTerm=BeTa2O6&amp;propertyFacet=&amp;autoRedirectTextSearch=true" TargetMode="External"/><Relationship Id="rId86" Type="http://schemas.openxmlformats.org/officeDocument/2006/relationships/hyperlink" Target="https://materials.springer.com/textsearch?searchTerm=GaInFeO3&amp;propertyFacet=&amp;autoRedirectTextSearch=true" TargetMode="External"/><Relationship Id="rId85" Type="http://schemas.openxmlformats.org/officeDocument/2006/relationships/hyperlink" Target="https://materials.springer.com/textsearch?searchTerm=Co2TaGa&amp;propertyFacet=&amp;autoRedirectTextSearch=true" TargetMode="External"/><Relationship Id="rId88" Type="http://schemas.openxmlformats.org/officeDocument/2006/relationships/hyperlink" Target="https://materials.springer.com/textsearch?searchTerm=MoCoScSi&amp;propertyFacet=&amp;autoRedirectTextSearch=true" TargetMode="External"/><Relationship Id="rId87" Type="http://schemas.openxmlformats.org/officeDocument/2006/relationships/hyperlink" Target="https://materials.springer.com/textsearch?searchTerm=MnBi4Te7&amp;propertyFacet=&amp;autoRedirectTextSearch=true" TargetMode="External"/><Relationship Id="rId89" Type="http://schemas.openxmlformats.org/officeDocument/2006/relationships/drawing" Target="../drawings/drawing5.xml"/><Relationship Id="rId80" Type="http://schemas.openxmlformats.org/officeDocument/2006/relationships/hyperlink" Target="https://materials.springer.com/search?searchTerm=toluene&amp;propertyFacet=" TargetMode="External"/><Relationship Id="rId82" Type="http://schemas.openxmlformats.org/officeDocument/2006/relationships/hyperlink" Target="https://materials.springer.com/search?searchTerm=WTe2&amp;propertyFacet=" TargetMode="External"/><Relationship Id="rId81" Type="http://schemas.openxmlformats.org/officeDocument/2006/relationships/hyperlink" Target="https://materials.springer.com/search?searchTerm=Toluene&amp;propertyFacet=" TargetMode="External"/><Relationship Id="rId73" Type="http://schemas.openxmlformats.org/officeDocument/2006/relationships/hyperlink" Target="https://materials.springer.com/search?searchTerm=PrSbTe&amp;propertyFacet=" TargetMode="External"/><Relationship Id="rId72" Type="http://schemas.openxmlformats.org/officeDocument/2006/relationships/hyperlink" Target="https://materials.springer.com/search?searchTerm=Polyethylen&amp;substanceId=smsid_qtrnkmqoakkpkmts" TargetMode="External"/><Relationship Id="rId75" Type="http://schemas.openxmlformats.org/officeDocument/2006/relationships/hyperlink" Target="https://materials.springer.com/search?searchTerm=pseudobinary+line+between+GaSb+and+AlSb&amp;propertyFacet=" TargetMode="External"/><Relationship Id="rId74" Type="http://schemas.openxmlformats.org/officeDocument/2006/relationships/hyperlink" Target="https://materials.springer.com/search?searchTerm=PrSbTe&amp;propertyFacet=" TargetMode="External"/><Relationship Id="rId77" Type="http://schemas.openxmlformats.org/officeDocument/2006/relationships/hyperlink" Target="https://materials.springer.com/search?searchTerm=PtO2&amp;propertyFacet=" TargetMode="External"/><Relationship Id="rId76" Type="http://schemas.openxmlformats.org/officeDocument/2006/relationships/hyperlink" Target="https://materials.springer.com/search?searchTerm=Pt-V-Sb&amp;propertyFacet=" TargetMode="External"/><Relationship Id="rId79" Type="http://schemas.openxmlformats.org/officeDocument/2006/relationships/hyperlink" Target="https://materials.springer.com/search?searchTerm=TiO2&amp;propertyFacet=" TargetMode="External"/><Relationship Id="rId78" Type="http://schemas.openxmlformats.org/officeDocument/2006/relationships/hyperlink" Target="https://materials.springer.com/search?searchTerm=TiC&amp;propertyFacet=" TargetMode="External"/><Relationship Id="rId71" Type="http://schemas.openxmlformats.org/officeDocument/2006/relationships/hyperlink" Target="https://materials.springer.com/search?searchTerm=phase+diagram+GaSb&amp;propertyFacet=" TargetMode="External"/><Relationship Id="rId70" Type="http://schemas.openxmlformats.org/officeDocument/2006/relationships/hyperlink" Target="https://materials.springer.com/search?searchTerm=PET&amp;propertyFacet=" TargetMode="External"/><Relationship Id="rId62" Type="http://schemas.openxmlformats.org/officeDocument/2006/relationships/hyperlink" Target="https://materials.springer.com/search?searchTerm=La0.7Sr0.3MnO3&amp;propertyFacet=" TargetMode="External"/><Relationship Id="rId61" Type="http://schemas.openxmlformats.org/officeDocument/2006/relationships/hyperlink" Target="https://materials.springer.com/search?searchTerm=iron&amp;propertyFacet=" TargetMode="External"/><Relationship Id="rId64" Type="http://schemas.openxmlformats.org/officeDocument/2006/relationships/hyperlink" Target="https://materials.springer.com/search?searchTerm=LaCoO3&amp;propertyFacet=" TargetMode="External"/><Relationship Id="rId63" Type="http://schemas.openxmlformats.org/officeDocument/2006/relationships/hyperlink" Target="https://materials.springer.com/search?searchTerm=LaCoO3&amp;propertyFacet=" TargetMode="External"/><Relationship Id="rId66" Type="http://schemas.openxmlformats.org/officeDocument/2006/relationships/hyperlink" Target="https://materials.springer.com/search?searchTerm=Li3NbO4&amp;propertyFacet=" TargetMode="External"/><Relationship Id="rId65" Type="http://schemas.openxmlformats.org/officeDocument/2006/relationships/hyperlink" Target="https://materials.springer.com/search?searchTerm=Li&amp;propertyFacet=" TargetMode="External"/><Relationship Id="rId68" Type="http://schemas.openxmlformats.org/officeDocument/2006/relationships/hyperlink" Target="https://materials.springer.com/search?searchTerm=Ni&amp;propertyFacet=" TargetMode="External"/><Relationship Id="rId67" Type="http://schemas.openxmlformats.org/officeDocument/2006/relationships/hyperlink" Target="https://materials.springer.com/search?searchTerm=Mg&amp;propertyFacet=" TargetMode="External"/><Relationship Id="rId60" Type="http://schemas.openxmlformats.org/officeDocument/2006/relationships/hyperlink" Target="https://materials.springer.com/search?searchTerm=InSe&amp;pageNumber=2&amp;autoRedirectTextSearch=false&amp;substanceId=" TargetMode="External"/><Relationship Id="rId69" Type="http://schemas.openxmlformats.org/officeDocument/2006/relationships/hyperlink" Target="https://materials.springer.com/search?searchTerm=NiO&amp;propertyFacet=" TargetMode="External"/><Relationship Id="rId51" Type="http://schemas.openxmlformats.org/officeDocument/2006/relationships/hyperlink" Target="https://materials.springer.com/search?searchTerm=crystal+structure&amp;propertyFacet=" TargetMode="External"/><Relationship Id="rId50" Type="http://schemas.openxmlformats.org/officeDocument/2006/relationships/hyperlink" Target="https://materials.springer.com/search?searchTerm=Cr2O3&amp;propertyFacet=" TargetMode="External"/><Relationship Id="rId53" Type="http://schemas.openxmlformats.org/officeDocument/2006/relationships/hyperlink" Target="https://materials.springer.com/search?searchTerm=CuIr2Se4&amp;propertyFacet=" TargetMode="External"/><Relationship Id="rId52" Type="http://schemas.openxmlformats.org/officeDocument/2006/relationships/hyperlink" Target="https://materials.springer.com/search?searchTerm=cu-ga-er&amp;propertyFacet=" TargetMode="External"/><Relationship Id="rId55" Type="http://schemas.openxmlformats.org/officeDocument/2006/relationships/hyperlink" Target="https://materials.springer.com/search?searchTerm=FeCoCr&amp;propertyFacet=" TargetMode="External"/><Relationship Id="rId54" Type="http://schemas.openxmlformats.org/officeDocument/2006/relationships/hyperlink" Target="https://materials.springer.com/search?searchTerm=Fe2O3&amp;substanceId=smsid_csmrrvtulggawutz" TargetMode="External"/><Relationship Id="rId57" Type="http://schemas.openxmlformats.org/officeDocument/2006/relationships/hyperlink" Target="https://materials.springer.com/search?searchTerm=GaFeO3&amp;propertyFacet=" TargetMode="External"/><Relationship Id="rId56" Type="http://schemas.openxmlformats.org/officeDocument/2006/relationships/hyperlink" Target="https://materials.springer.com/search?searchTerm=Ga-Si-P&amp;propertyFacet=" TargetMode="External"/><Relationship Id="rId59" Type="http://schemas.openxmlformats.org/officeDocument/2006/relationships/hyperlink" Target="https://materials.springer.com/search?searchTerm=heat+capacity+valeus+ternary+alloys&amp;propertyFacet=" TargetMode="External"/><Relationship Id="rId58" Type="http://schemas.openxmlformats.org/officeDocument/2006/relationships/hyperlink" Target="https://materials.springer.com/search?searchTerm=GaN&amp;propertyFacet=" TargetMode="External"/></Relationships>
</file>

<file path=xl/worksheets/_rels/sheet6.xml.rels><?xml version="1.0" encoding="UTF-8" standalone="yes"?><Relationships xmlns="http://schemas.openxmlformats.org/package/2006/relationships"><Relationship Id="rId190" Type="http://schemas.openxmlformats.org/officeDocument/2006/relationships/hyperlink" Target="https://materials.springer.com/search?searchTerm=PbSe&amp;propertyFacet=" TargetMode="External"/><Relationship Id="rId194" Type="http://schemas.openxmlformats.org/officeDocument/2006/relationships/hyperlink" Target="https://materials.springer.com/search?searchTerm=oxygen&amp;propertyFacet=%22" TargetMode="External"/><Relationship Id="rId193" Type="http://schemas.openxmlformats.org/officeDocument/2006/relationships/hyperlink" Target="https://materials.springer.com/search?searchTerm=Pb&amp;propertyFacet=" TargetMode="External"/><Relationship Id="rId192" Type="http://schemas.openxmlformats.org/officeDocument/2006/relationships/hyperlink" Target="https://materials.springer.com/search?searchTerm=Pb2FeNbO6&amp;propertyFacet=" TargetMode="External"/><Relationship Id="rId191" Type="http://schemas.openxmlformats.org/officeDocument/2006/relationships/hyperlink" Target="https://materials.springer.com/search?searchTerm=PbBi2Te4&amp;propertyFacet=" TargetMode="External"/><Relationship Id="rId187" Type="http://schemas.openxmlformats.org/officeDocument/2006/relationships/hyperlink" Target="https://materials.springer.com/search?searchTerm=PdMnTe&amp;propertyFacet=" TargetMode="External"/><Relationship Id="rId186" Type="http://schemas.openxmlformats.org/officeDocument/2006/relationships/hyperlink" Target="https://materials.springer.com/search?searchTerm=pdpz+adsorption&amp;propertyFacet=" TargetMode="External"/><Relationship Id="rId185" Type="http://schemas.openxmlformats.org/officeDocument/2006/relationships/hyperlink" Target="https://materials.springer.com/search?searchTerm=pdpz+adsorption&amp;propertyFacet=" TargetMode="External"/><Relationship Id="rId184" Type="http://schemas.openxmlformats.org/officeDocument/2006/relationships/hyperlink" Target="https://materials.springer.com/search?searchTerm=phase+diagram+ti+sn+cu&amp;propertyFacet=" TargetMode="External"/><Relationship Id="rId189" Type="http://schemas.openxmlformats.org/officeDocument/2006/relationships/hyperlink" Target="https://materials.springer.com/search?searchTerm=pcp-n+tio2&amp;propertyFacet=" TargetMode="External"/><Relationship Id="rId188" Type="http://schemas.openxmlformats.org/officeDocument/2006/relationships/hyperlink" Target="https://materials.springer.com/search?searchTerm=pcp-n+tio2&amp;propertyFacet=" TargetMode="External"/><Relationship Id="rId183" Type="http://schemas.openxmlformats.org/officeDocument/2006/relationships/hyperlink" Target="https://materials.springer.com/search?searchTerm=phase+diagramm+Cu-Si&amp;propertyFacet=" TargetMode="External"/><Relationship Id="rId182" Type="http://schemas.openxmlformats.org/officeDocument/2006/relationships/hyperlink" Target="https://materials.springer.com/search?searchTerm=Phase+Diagrams+and+Physical+Properties+of+Nonequilibrium+Alloys&amp;propertyFacet=" TargetMode="External"/><Relationship Id="rId181" Type="http://schemas.openxmlformats.org/officeDocument/2006/relationships/hyperlink" Target="https://materials.springer.com/search?searchTerm=Phasediagram+of+Y-Bi&amp;propertyFacet=" TargetMode="External"/><Relationship Id="rId180" Type="http://schemas.openxmlformats.org/officeDocument/2006/relationships/hyperlink" Target="https://materials.springer.com/search?searchTerm=phenol&amp;propertyFacet=" TargetMode="External"/><Relationship Id="rId176" Type="http://schemas.openxmlformats.org/officeDocument/2006/relationships/hyperlink" Target="https://materials.springer.com/search?searchTerm=potassium+cyanate&amp;propertyFacet=" TargetMode="External"/><Relationship Id="rId175" Type="http://schemas.openxmlformats.org/officeDocument/2006/relationships/hyperlink" Target="https://materials.springer.com/search?searchTerm=PrBa2Cu3O7&amp;propertyFacet=" TargetMode="External"/><Relationship Id="rId174" Type="http://schemas.openxmlformats.org/officeDocument/2006/relationships/hyperlink" Target="https://materials.springer.com/search?searchTerm=PrNi0.5Ga3.5&amp;propertyFacet=" TargetMode="External"/><Relationship Id="rId173" Type="http://schemas.openxmlformats.org/officeDocument/2006/relationships/hyperlink" Target="https://materials.springer.com/search?searchTerm=PrSbTe&amp;propertyFacet=" TargetMode="External"/><Relationship Id="rId179" Type="http://schemas.openxmlformats.org/officeDocument/2006/relationships/hyperlink" Target="https://materials.springer.com/search?searchTerm=+phthalocyanine&amp;propertyFacet=" TargetMode="External"/><Relationship Id="rId178" Type="http://schemas.openxmlformats.org/officeDocument/2006/relationships/hyperlink" Target="https://materials.springer.com/search?searchTerm=polyethylene&amp;propertyFacet=" TargetMode="External"/><Relationship Id="rId177" Type="http://schemas.openxmlformats.org/officeDocument/2006/relationships/hyperlink" Target="https://materials.springer.com/search?searchTerm=potassium+cyanate&amp;propertyFacet=" TargetMode="External"/><Relationship Id="rId198" Type="http://schemas.openxmlformats.org/officeDocument/2006/relationships/hyperlink" Target="https://materials.springer.com/search?searchTerm=o3+chemical+Shift&amp;propertyFacet=" TargetMode="External"/><Relationship Id="rId197" Type="http://schemas.openxmlformats.org/officeDocument/2006/relationships/hyperlink" Target="https://materials.springer.com/search?searchTerm=o3+chemical+Shift&amp;propertyFacet=" TargetMode="External"/><Relationship Id="rId196" Type="http://schemas.openxmlformats.org/officeDocument/2006/relationships/hyperlink" Target="https://materials.springer.com/search?searchTerm=octane&amp;propertyFacet=%22%22" TargetMode="External"/><Relationship Id="rId195" Type="http://schemas.openxmlformats.org/officeDocument/2006/relationships/hyperlink" Target="https://materials.springer.com/search?searchTerm=octane+water+oxygen&amp;propertyFacet=" TargetMode="External"/><Relationship Id="rId199" Type="http://schemas.openxmlformats.org/officeDocument/2006/relationships/hyperlink" Target="https://materials.springer.com/search?searchTerm=o3&amp;propertyFacet=" TargetMode="External"/><Relationship Id="rId150" Type="http://schemas.openxmlformats.org/officeDocument/2006/relationships/hyperlink" Target="https://materials.springer.com/search?searchTerm=Sb2Te3&amp;propertyFacet=" TargetMode="External"/><Relationship Id="rId392" Type="http://schemas.openxmlformats.org/officeDocument/2006/relationships/hyperlink" Target="https://materials.springer.com/search?searchTerm=Fe1/3NbS2&amp;propertyFacet=" TargetMode="External"/><Relationship Id="rId391" Type="http://schemas.openxmlformats.org/officeDocument/2006/relationships/hyperlink" Target="https://materials.springer.com/search?searchTerm=Fe2Hf&amp;propertyFacet=" TargetMode="External"/><Relationship Id="rId390" Type="http://schemas.openxmlformats.org/officeDocument/2006/relationships/hyperlink" Target="https://materials.springer.com/search?searchTerm=Fe2O3&amp;propertyFacet=" TargetMode="External"/><Relationship Id="rId1" Type="http://schemas.openxmlformats.org/officeDocument/2006/relationships/hyperlink" Target="https://materials.springer.com/search?searchTerm=ZrTe5&amp;propertyFacet=" TargetMode="External"/><Relationship Id="rId2" Type="http://schemas.openxmlformats.org/officeDocument/2006/relationships/hyperlink" Target="https://materials.springer.com/search?searchTerm=ZrO2+crystal+structure&amp;propertyFacet=" TargetMode="External"/><Relationship Id="rId3" Type="http://schemas.openxmlformats.org/officeDocument/2006/relationships/hyperlink" Target="https://materials.springer.com/search?searchTerm=ZrO2&amp;propertyFacet=" TargetMode="External"/><Relationship Id="rId149" Type="http://schemas.openxmlformats.org/officeDocument/2006/relationships/hyperlink" Target="https://materials.springer.com/search?searchTerm=Sc2O3+Al2O3&amp;propertyFacet=" TargetMode="External"/><Relationship Id="rId4" Type="http://schemas.openxmlformats.org/officeDocument/2006/relationships/hyperlink" Target="https://materials.springer.com/search?searchTerm=zr2sb&amp;propertyFacet=" TargetMode="External"/><Relationship Id="rId148" Type="http://schemas.openxmlformats.org/officeDocument/2006/relationships/hyperlink" Target="https://materials.springer.com/search?searchTerm=scandium&amp;propertyFacet=" TargetMode="External"/><Relationship Id="rId1090" Type="http://schemas.openxmlformats.org/officeDocument/2006/relationships/hyperlink" Target="https://materials.springer.com/search?searchTerm=CO2+water+NaCl&amp;oldPageNumber=1&amp;totalNumberOfPages=1&amp;autoRedirectTextSearch=false&amp;propertyFacet=diffusion&amp;substanceId=" TargetMode="External"/><Relationship Id="rId1091" Type="http://schemas.openxmlformats.org/officeDocument/2006/relationships/hyperlink" Target="https://materials.springer.com/search?searchTerm=cobalt&amp;substanceId=smsid_gsiocxvneyfdhwny" TargetMode="External"/><Relationship Id="rId1092" Type="http://schemas.openxmlformats.org/officeDocument/2006/relationships/hyperlink" Target="https://materials.springer.com/search?searchTerm=crystal+structure+of+Hf&amp;pageNumber=1&amp;autoRedirectTextSearch=false&amp;substanceId=" TargetMode="External"/><Relationship Id="rId1093" Type="http://schemas.openxmlformats.org/officeDocument/2006/relationships/hyperlink" Target="https://materials.springer.com/search?searchTerm=crystal+structure+of+Zr&amp;pageNumber=1&amp;autoRedirectTextSearch=false&amp;substanceId=" TargetMode="External"/><Relationship Id="rId1094" Type="http://schemas.openxmlformats.org/officeDocument/2006/relationships/hyperlink" Target="https://materials.springer.com/search?searchTerm=CuFeS2&amp;substanceId=smsid_ojoifbxvwkppqllw" TargetMode="External"/><Relationship Id="rId9" Type="http://schemas.openxmlformats.org/officeDocument/2006/relationships/hyperlink" Target="https://materials.springer.com/search?searchTerm=ZnS+crystal+structure&amp;propertyFacet=" TargetMode="External"/><Relationship Id="rId143" Type="http://schemas.openxmlformats.org/officeDocument/2006/relationships/hyperlink" Target="https://materials.springer.com/search?searchTerm=Si3N4&amp;propertyFacet=" TargetMode="External"/><Relationship Id="rId385" Type="http://schemas.openxmlformats.org/officeDocument/2006/relationships/hyperlink" Target="https://materials.springer.com/search?searchTerm=FeCo&amp;propertyFacet=" TargetMode="External"/><Relationship Id="rId1095" Type="http://schemas.openxmlformats.org/officeDocument/2006/relationships/hyperlink" Target="https://materials.springer.com/search?searchTerm=DMF+azeotropy&amp;oldPageNumber=1&amp;totalNumberOfPages=19&amp;autoRedirectTextSearch=false&amp;propertyFacet=azeotropes&amp;substanceId=" TargetMode="External"/><Relationship Id="rId142" Type="http://schemas.openxmlformats.org/officeDocument/2006/relationships/hyperlink" Target="https://materials.springer.com/search?searchTerm=SiC&amp;propertyFacet=" TargetMode="External"/><Relationship Id="rId384" Type="http://schemas.openxmlformats.org/officeDocument/2006/relationships/hyperlink" Target="https://materials.springer.com/search?searchTerm=FeGa3&amp;propertyFacet=" TargetMode="External"/><Relationship Id="rId1096" Type="http://schemas.openxmlformats.org/officeDocument/2006/relationships/hyperlink" Target="https://materials.springer.com/search?searchTerm=Fe2O3&amp;substanceId=smsid_csmrrvtulggawutz" TargetMode="External"/><Relationship Id="rId141" Type="http://schemas.openxmlformats.org/officeDocument/2006/relationships/hyperlink" Target="https://materials.springer.com/search?searchTerm=silicon&amp;propertyFacet=" TargetMode="External"/><Relationship Id="rId383" Type="http://schemas.openxmlformats.org/officeDocument/2006/relationships/hyperlink" Target="https://materials.springer.com/search?searchTerm=FeGe&amp;propertyFacet=" TargetMode="External"/><Relationship Id="rId1097" Type="http://schemas.openxmlformats.org/officeDocument/2006/relationships/hyperlink" Target="https://materials.springer.com/search?searchTerm=Fe3Sn&amp;substanceId=smsid_kzfuityezwasqgpk" TargetMode="External"/><Relationship Id="rId140" Type="http://schemas.openxmlformats.org/officeDocument/2006/relationships/hyperlink" Target="https://materials.springer.com/search?searchTerm=Silicon&amp;propertyFacet=" TargetMode="External"/><Relationship Id="rId382" Type="http://schemas.openxmlformats.org/officeDocument/2006/relationships/hyperlink" Target="https://materials.springer.com/search?searchTerm=FeO&amp;propertyFacet=" TargetMode="External"/><Relationship Id="rId1098" Type="http://schemas.openxmlformats.org/officeDocument/2006/relationships/hyperlink" Target="https://materials.springer.com/search?searchTerm=FeGe&amp;pageNumber=2&amp;autoRedirectTextSearch=false&amp;substanceId=" TargetMode="External"/><Relationship Id="rId5" Type="http://schemas.openxmlformats.org/officeDocument/2006/relationships/hyperlink" Target="https://materials.springer.com/search?searchTerm=Zr-V-Fe+crystal+structure&amp;propertyFacet=" TargetMode="External"/><Relationship Id="rId147" Type="http://schemas.openxmlformats.org/officeDocument/2006/relationships/hyperlink" Target="https://materials.springer.com/search?searchTerm=si&amp;propertyFacet=" TargetMode="External"/><Relationship Id="rId389" Type="http://schemas.openxmlformats.org/officeDocument/2006/relationships/hyperlink" Target="https://materials.springer.com/search?searchTerm=Fe3GeTe2&amp;propertyFacet=" TargetMode="External"/><Relationship Id="rId1099" Type="http://schemas.openxmlformats.org/officeDocument/2006/relationships/hyperlink" Target="https://materials.springer.com/search?searchTerm=Gd2Si2O7&amp;substanceId=smsid_lfzrgbllewvbpvfn" TargetMode="External"/><Relationship Id="rId6" Type="http://schemas.openxmlformats.org/officeDocument/2006/relationships/hyperlink" Target="https://materials.springer.com/search?searchTerm=Zr+Ho+O&amp;propertyFacet=" TargetMode="External"/><Relationship Id="rId146" Type="http://schemas.openxmlformats.org/officeDocument/2006/relationships/hyperlink" Target="https://materials.springer.com/search?searchTerm=Si&amp;propertyFacet=" TargetMode="External"/><Relationship Id="rId388" Type="http://schemas.openxmlformats.org/officeDocument/2006/relationships/hyperlink" Target="https://materials.springer.com/search?searchTerm=Fe3Sn2&amp;propertyFacet=" TargetMode="External"/><Relationship Id="rId7" Type="http://schemas.openxmlformats.org/officeDocument/2006/relationships/hyperlink" Target="https://materials.springer.com/search?searchTerm=Zr+crystal+structure&amp;propertyFacet=" TargetMode="External"/><Relationship Id="rId145" Type="http://schemas.openxmlformats.org/officeDocument/2006/relationships/hyperlink" Target="https://materials.springer.com/search?searchTerm=Si+crystal+structure&amp;propertyFacet=" TargetMode="External"/><Relationship Id="rId387" Type="http://schemas.openxmlformats.org/officeDocument/2006/relationships/hyperlink" Target="https://materials.springer.com/search?searchTerm=Fe3W3C&amp;propertyFacet=" TargetMode="External"/><Relationship Id="rId8" Type="http://schemas.openxmlformats.org/officeDocument/2006/relationships/hyperlink" Target="https://materials.springer.com/search?searchTerm=ZnTe+phase+diagram&amp;propertyFacet=" TargetMode="External"/><Relationship Id="rId144" Type="http://schemas.openxmlformats.org/officeDocument/2006/relationships/hyperlink" Target="https://materials.springer.com/search?searchTerm=Si+Thermal+conductivity&amp;propertyFacet=" TargetMode="External"/><Relationship Id="rId386" Type="http://schemas.openxmlformats.org/officeDocument/2006/relationships/hyperlink" Target="https://materials.springer.com/search?searchTerm=FeAl&amp;propertyFacet=" TargetMode="External"/><Relationship Id="rId381" Type="http://schemas.openxmlformats.org/officeDocument/2006/relationships/hyperlink" Target="https://materials.springer.com/search?searchTerm=FeOOH&amp;propertyFacet=" TargetMode="External"/><Relationship Id="rId380" Type="http://schemas.openxmlformats.org/officeDocument/2006/relationships/hyperlink" Target="https://materials.springer.com/search?searchTerm=FePS3&amp;propertyFacet=" TargetMode="External"/><Relationship Id="rId139" Type="http://schemas.openxmlformats.org/officeDocument/2006/relationships/hyperlink" Target="https://materials.springer.com/search?searchTerm=SiO2&amp;propertyFacet=" TargetMode="External"/><Relationship Id="rId138" Type="http://schemas.openxmlformats.org/officeDocument/2006/relationships/hyperlink" Target="https://materials.springer.com/search?searchTerm=SiO2+heat+capacity&amp;propertyFacet=" TargetMode="External"/><Relationship Id="rId137" Type="http://schemas.openxmlformats.org/officeDocument/2006/relationships/hyperlink" Target="https://materials.springer.com/search?searchTerm=SiO2+Thermal+conductivity&amp;propertyFacet=" TargetMode="External"/><Relationship Id="rId379" Type="http://schemas.openxmlformats.org/officeDocument/2006/relationships/hyperlink" Target="https://materials.springer.com/search?searchTerm=FeS&amp;propertyFacet=" TargetMode="External"/><Relationship Id="rId1080" Type="http://schemas.openxmlformats.org/officeDocument/2006/relationships/hyperlink" Target="https://materials.springer.com/search?searchTerm=Al-Cu-Mg+phase+diagram+500C&amp;pageNumber=3&amp;autoRedirectTextSearch=false&amp;substanceId=" TargetMode="External"/><Relationship Id="rId1081" Type="http://schemas.openxmlformats.org/officeDocument/2006/relationships/hyperlink" Target="https://materials.springer.com/search?searchTerm=Al-Cu&amp;substanceId=smsid_vhnulgxpqzyxpppe" TargetMode="External"/><Relationship Id="rId1082" Type="http://schemas.openxmlformats.org/officeDocument/2006/relationships/hyperlink" Target="https://materials.springer.com/search?searchTerm=Al&amp;substanceId=smsid_muuvgvrcncgpaybd" TargetMode="External"/><Relationship Id="rId1083" Type="http://schemas.openxmlformats.org/officeDocument/2006/relationships/hyperlink" Target="https://materials.springer.com/search?searchTerm=Al2O3&amp;substanceId=smsid_rrgarxehqxpbdnkf" TargetMode="External"/><Relationship Id="rId132" Type="http://schemas.openxmlformats.org/officeDocument/2006/relationships/hyperlink" Target="https://materials.springer.com/search?searchTerm=SnSb2Te4&amp;propertyFacet=" TargetMode="External"/><Relationship Id="rId374" Type="http://schemas.openxmlformats.org/officeDocument/2006/relationships/hyperlink" Target="https://materials.springer.com/search?searchTerm=FeTe&amp;propertyFacet=" TargetMode="External"/><Relationship Id="rId1084" Type="http://schemas.openxmlformats.org/officeDocument/2006/relationships/hyperlink" Target="https://materials.springer.com/search?searchTerm=BaZrO3&amp;substanceId=smsid_vpwnufthotzdqxds" TargetMode="External"/><Relationship Id="rId131" Type="http://schemas.openxmlformats.org/officeDocument/2006/relationships/hyperlink" Target="https://materials.springer.com/search?searchTerm=SnSe&amp;propertyFacet=" TargetMode="External"/><Relationship Id="rId373" Type="http://schemas.openxmlformats.org/officeDocument/2006/relationships/hyperlink" Target="https://materials.springer.com/search?searchTerm=Fiber+Carbon+(activated+carbon+from+Toyobo+Co.,+sample+2)+co2&amp;propertyFacet=" TargetMode="External"/><Relationship Id="rId1085" Type="http://schemas.openxmlformats.org/officeDocument/2006/relationships/hyperlink" Target="https://materials.springer.com/search?searchTerm=benzene&amp;substanceId=smsid_cdqphgnpefyyocwt" TargetMode="External"/><Relationship Id="rId130" Type="http://schemas.openxmlformats.org/officeDocument/2006/relationships/hyperlink" Target="https://materials.springer.com/search?searchTerm=SnTe&amp;propertyFacet=" TargetMode="External"/><Relationship Id="rId372" Type="http://schemas.openxmlformats.org/officeDocument/2006/relationships/hyperlink" Target="https://materials.springer.com/search?searchTerm=Fiber+Carbon+(activated+carbon+from+Toyobo+Co.,+sample+2)+co2&amp;propertyFacet=" TargetMode="External"/><Relationship Id="rId1086" Type="http://schemas.openxmlformats.org/officeDocument/2006/relationships/hyperlink" Target="https://materials.springer.com/search?searchTerm=Bi2Se3&amp;pageNumber=2&amp;autoRedirectTextSearch=false&amp;substanceId=" TargetMode="External"/><Relationship Id="rId371" Type="http://schemas.openxmlformats.org/officeDocument/2006/relationships/hyperlink" Target="https://materials.springer.com/search?searchTerm=formaldehyde&amp;propertyFacet=" TargetMode="External"/><Relationship Id="rId1087" Type="http://schemas.openxmlformats.org/officeDocument/2006/relationships/hyperlink" Target="https://materials.springer.com/search?searchTerm=Bi2Sr2CaCu2O8+%C3%8E%C2%B4&amp;substanceId=smsid_ecdmhaeivmmncgbw" TargetMode="External"/><Relationship Id="rId136" Type="http://schemas.openxmlformats.org/officeDocument/2006/relationships/hyperlink" Target="https://materials.springer.com/search?searchTerm=SiP&amp;propertyFacet=" TargetMode="External"/><Relationship Id="rId378" Type="http://schemas.openxmlformats.org/officeDocument/2006/relationships/hyperlink" Target="https://materials.springer.com/search?searchTerm=FeS&amp;propertyFacet=" TargetMode="External"/><Relationship Id="rId1088" Type="http://schemas.openxmlformats.org/officeDocument/2006/relationships/hyperlink" Target="https://materials.springer.com/search?searchTerm=C9H12O&amp;pageNumber=2&amp;autoRedirectTextSearch=false&amp;substanceId=" TargetMode="External"/><Relationship Id="rId135" Type="http://schemas.openxmlformats.org/officeDocument/2006/relationships/hyperlink" Target="https://materials.springer.com/search?searchTerm=Sm2Co17&amp;propertyFacet=" TargetMode="External"/><Relationship Id="rId377" Type="http://schemas.openxmlformats.org/officeDocument/2006/relationships/hyperlink" Target="https://materials.springer.com/search?searchTerm=FeSe&amp;propertyFacet=" TargetMode="External"/><Relationship Id="rId1089" Type="http://schemas.openxmlformats.org/officeDocument/2006/relationships/hyperlink" Target="https://materials.springer.com/search?searchTerm=CaO&amp;substanceId=smsid_rzrhywvfvwbpakvx" TargetMode="External"/><Relationship Id="rId134" Type="http://schemas.openxmlformats.org/officeDocument/2006/relationships/hyperlink" Target="https://materials.springer.com/search?searchTerm=Sn&amp;propertyFacet=" TargetMode="External"/><Relationship Id="rId376" Type="http://schemas.openxmlformats.org/officeDocument/2006/relationships/hyperlink" Target="https://materials.springer.com/search?searchTerm=FeSi&amp;propertyFacet=" TargetMode="External"/><Relationship Id="rId133" Type="http://schemas.openxmlformats.org/officeDocument/2006/relationships/hyperlink" Target="https://materials.springer.com/search?searchTerm=SnO2&amp;propertyFacet=" TargetMode="External"/><Relationship Id="rId375" Type="http://schemas.openxmlformats.org/officeDocument/2006/relationships/hyperlink" Target="https://materials.springer.com/search?searchTerm=FeSn&amp;propertyFacet=" TargetMode="External"/><Relationship Id="rId172" Type="http://schemas.openxmlformats.org/officeDocument/2006/relationships/hyperlink" Target="https://materials.springer.com/search?searchTerm=pt&amp;propertyFacet=" TargetMode="External"/><Relationship Id="rId171" Type="http://schemas.openxmlformats.org/officeDocument/2006/relationships/hyperlink" Target="https://materials.springer.com/search?searchTerm=Pt+Ga&amp;propertyFacet=" TargetMode="External"/><Relationship Id="rId170" Type="http://schemas.openxmlformats.org/officeDocument/2006/relationships/hyperlink" Target="https://materials.springer.com/search?searchTerm=PtBi2&amp;propertyFacet=" TargetMode="External"/><Relationship Id="rId165" Type="http://schemas.openxmlformats.org/officeDocument/2006/relationships/hyperlink" Target="https://materials.springer.com/search?searchTerm=radiative+recombination+coefficient+%3E+0.0005223&amp;propertyFacet=" TargetMode="External"/><Relationship Id="rId164" Type="http://schemas.openxmlformats.org/officeDocument/2006/relationships/hyperlink" Target="https://materials.springer.com/search?searchTerm=radiative+recombination+coefficient+%3E+0.0005223&amp;propertyFacet=" TargetMode="External"/><Relationship Id="rId163" Type="http://schemas.openxmlformats.org/officeDocument/2006/relationships/hyperlink" Target="https://materials.springer.com/search?searchTerm=Rb2SnBr6&amp;propertyFacet=" TargetMode="External"/><Relationship Id="rId162" Type="http://schemas.openxmlformats.org/officeDocument/2006/relationships/hyperlink" Target="https://materials.springer.com/search?searchTerm=Rb2SnCl6&amp;propertyFacet=" TargetMode="External"/><Relationship Id="rId169" Type="http://schemas.openxmlformats.org/officeDocument/2006/relationships/hyperlink" Target="https://materials.springer.com/search?searchTerm=PVC+heat+capacity&amp;propertyFacet=" TargetMode="External"/><Relationship Id="rId168" Type="http://schemas.openxmlformats.org/officeDocument/2006/relationships/hyperlink" Target="https://materials.springer.com/search?searchTerm=quartz&amp;propertyFacet=" TargetMode="External"/><Relationship Id="rId167" Type="http://schemas.openxmlformats.org/officeDocument/2006/relationships/hyperlink" Target="https://materials.springer.com/search?searchTerm=radiative+lifetime%3E0.00000000209790&amp;propertyFacet=" TargetMode="External"/><Relationship Id="rId166" Type="http://schemas.openxmlformats.org/officeDocument/2006/relationships/hyperlink" Target="https://materials.springer.com/search?searchTerm=radiative+lifetime%3E0.00000000209790&amp;propertyFacet=" TargetMode="External"/><Relationship Id="rId161" Type="http://schemas.openxmlformats.org/officeDocument/2006/relationships/hyperlink" Target="https://materials.springer.com/search?searchTerm=refractive+index&amp;propertyFacet=" TargetMode="External"/><Relationship Id="rId160" Type="http://schemas.openxmlformats.org/officeDocument/2006/relationships/hyperlink" Target="https://materials.springer.com/search?searchTerm=refractive+index&amp;propertyFacet=" TargetMode="External"/><Relationship Id="rId159" Type="http://schemas.openxmlformats.org/officeDocument/2006/relationships/hyperlink" Target="https://materials.springer.com/search?searchTerm=refractive+index+.+%3C+0.1&amp;propertyFacet=" TargetMode="External"/><Relationship Id="rId154" Type="http://schemas.openxmlformats.org/officeDocument/2006/relationships/hyperlink" Target="https://materials.springer.com/search?searchTerm=Sb&amp;propertyFacet=" TargetMode="External"/><Relationship Id="rId396" Type="http://schemas.openxmlformats.org/officeDocument/2006/relationships/hyperlink" Target="https://materials.springer.com/search?searchTerm=Fe-C&amp;propertyFacet=" TargetMode="External"/><Relationship Id="rId153" Type="http://schemas.openxmlformats.org/officeDocument/2006/relationships/hyperlink" Target="https://materials.springer.com/search?searchTerm=Sb-Te-In+phase+diagram&amp;propertyFacet=" TargetMode="External"/><Relationship Id="rId395" Type="http://schemas.openxmlformats.org/officeDocument/2006/relationships/hyperlink" Target="https://materials.springer.com/search?searchTerm=Fe-Ge&amp;propertyFacet=" TargetMode="External"/><Relationship Id="rId152" Type="http://schemas.openxmlformats.org/officeDocument/2006/relationships/hyperlink" Target="https://materials.springer.com/search?searchTerm=Sb2O3&amp;propertyFacet=" TargetMode="External"/><Relationship Id="rId394" Type="http://schemas.openxmlformats.org/officeDocument/2006/relationships/hyperlink" Target="https://materials.springer.com/search?searchTerm=Fe-Mn+phase+diagram&amp;propertyFacet=" TargetMode="External"/><Relationship Id="rId151" Type="http://schemas.openxmlformats.org/officeDocument/2006/relationships/hyperlink" Target="https://materials.springer.com/search?searchTerm=Sb2S3&amp;propertyFacet=" TargetMode="External"/><Relationship Id="rId393" Type="http://schemas.openxmlformats.org/officeDocument/2006/relationships/hyperlink" Target="https://materials.springer.com/search?searchTerm=Fe-Nb-P&amp;propertyFacet=" TargetMode="External"/><Relationship Id="rId158" Type="http://schemas.openxmlformats.org/officeDocument/2006/relationships/hyperlink" Target="https://materials.springer.com/search?searchTerm=refractive+index+%3C+1.1&amp;propertyFacet=" TargetMode="External"/><Relationship Id="rId157" Type="http://schemas.openxmlformats.org/officeDocument/2006/relationships/hyperlink" Target="https://materials.springer.com/search?searchTerm=refractive+index+%3E1.5&amp;propertyFacet=" TargetMode="External"/><Relationship Id="rId399" Type="http://schemas.openxmlformats.org/officeDocument/2006/relationships/hyperlink" Target="https://materials.springer.com/search?searchTerm=fe+co+o+al&amp;propertyFacet=" TargetMode="External"/><Relationship Id="rId156" Type="http://schemas.openxmlformats.org/officeDocument/2006/relationships/hyperlink" Target="https://materials.springer.com/search?searchTerm=RhSi&amp;propertyFacet=" TargetMode="External"/><Relationship Id="rId398" Type="http://schemas.openxmlformats.org/officeDocument/2006/relationships/hyperlink" Target="https://materials.springer.com/search?searchTerm=Fe+crystal+structure&amp;propertyFacet=" TargetMode="External"/><Relationship Id="rId155" Type="http://schemas.openxmlformats.org/officeDocument/2006/relationships/hyperlink" Target="https://materials.springer.com/search?searchTerm=rock+salt+oxides&amp;propertyFacet=" TargetMode="External"/><Relationship Id="rId397" Type="http://schemas.openxmlformats.org/officeDocument/2006/relationships/hyperlink" Target="https://materials.springer.com/search?searchTerm=Fe-Al-Mn+ternary+phase+diagram&amp;propertyFacet=" TargetMode="External"/><Relationship Id="rId808" Type="http://schemas.openxmlformats.org/officeDocument/2006/relationships/hyperlink" Target="https://materials.springer.com/ads/docs/ads000426" TargetMode="External"/><Relationship Id="rId807" Type="http://schemas.openxmlformats.org/officeDocument/2006/relationships/hyperlink" Target="https://materials.springer.com/ads/docs/ads000425" TargetMode="External"/><Relationship Id="rId806" Type="http://schemas.openxmlformats.org/officeDocument/2006/relationships/hyperlink" Target="https://materials.springer.com/ads/docs/ads00001188a" TargetMode="External"/><Relationship Id="rId805" Type="http://schemas.openxmlformats.org/officeDocument/2006/relationships/hyperlink" Target="https://materials.springer.com/18b9d5735738450ab48d6f59e" TargetMode="External"/><Relationship Id="rId809" Type="http://schemas.openxmlformats.org/officeDocument/2006/relationships/hyperlink" Target="https://materials.springer.com/bookshelf" TargetMode="External"/><Relationship Id="rId800" Type="http://schemas.openxmlformats.org/officeDocument/2006/relationships/hyperlink" Target="https://materials.springer.com/msi/docs/sm_msi_r_10_023672_01" TargetMode="External"/><Relationship Id="rId804" Type="http://schemas.openxmlformats.org/officeDocument/2006/relationships/hyperlink" Target="https://materials.springer.com/thermophysical/docs/ve0_c53c159" TargetMode="External"/><Relationship Id="rId803" Type="http://schemas.openxmlformats.org/officeDocument/2006/relationships/hyperlink" Target="https://materials.springer.com/search?searchTerm=&amp;datasourceFacet=sm_msi&amp;substanceId=" TargetMode="External"/><Relationship Id="rId802" Type="http://schemas.openxmlformats.org/officeDocument/2006/relationships/hyperlink" Target="https://materials.springer.com/msi/phase-diagram/docs/sm_msi_r_10_010419_01_full_LnkDia0" TargetMode="External"/><Relationship Id="rId801" Type="http://schemas.openxmlformats.org/officeDocument/2006/relationships/hyperlink" Target="https://materials.springer.com/msi/literature/docs/sm_msi_l_60_023672_004" TargetMode="External"/><Relationship Id="rId40" Type="http://schemas.openxmlformats.org/officeDocument/2006/relationships/hyperlink" Target="https://materials.springer.com/search?searchTerm=WC+CRYSTAL+STRUCTURE&amp;propertyFacet=" TargetMode="External"/><Relationship Id="rId42" Type="http://schemas.openxmlformats.org/officeDocument/2006/relationships/hyperlink" Target="https://materials.springer.com/search?searchTerm=water+methane+phenol+pentane+hexane+mass+density&amp;propertyFacet=" TargetMode="External"/><Relationship Id="rId41" Type="http://schemas.openxmlformats.org/officeDocument/2006/relationships/hyperlink" Target="https://materials.springer.com/search?searchTerm=WC&amp;propertyFacet=" TargetMode="External"/><Relationship Id="rId44" Type="http://schemas.openxmlformats.org/officeDocument/2006/relationships/hyperlink" Target="https://materials.springer.com/search?searchTerm=water+benzene&amp;propertyFacet=" TargetMode="External"/><Relationship Id="rId43" Type="http://schemas.openxmlformats.org/officeDocument/2006/relationships/hyperlink" Target="https://materials.springer.com/search?searchTerm=water+methane+ethane+heptane+hexane&amp;propertyFacet=" TargetMode="External"/><Relationship Id="rId46" Type="http://schemas.openxmlformats.org/officeDocument/2006/relationships/hyperlink" Target="https://materials.springer.com/search?searchTerm=water&amp;propertyFacet=" TargetMode="External"/><Relationship Id="rId45" Type="http://schemas.openxmlformats.org/officeDocument/2006/relationships/hyperlink" Target="https://materials.springer.com/search?searchTerm=water&amp;propertyFacet=" TargetMode="External"/><Relationship Id="rId509" Type="http://schemas.openxmlformats.org/officeDocument/2006/relationships/hyperlink" Target="https://materials.springer.com/search?searchTerm=CO2+water+NaCl&amp;propertyFacet=" TargetMode="External"/><Relationship Id="rId508" Type="http://schemas.openxmlformats.org/officeDocument/2006/relationships/hyperlink" Target="https://materials.springer.com/search?searchTerm=CO2+water+NaCl&amp;propertyFacet=" TargetMode="External"/><Relationship Id="rId503" Type="http://schemas.openxmlformats.org/officeDocument/2006/relationships/hyperlink" Target="https://materials.springer.com/search?searchTerm=CO2+water+NaCl&amp;propertyFacet=" TargetMode="External"/><Relationship Id="rId745" Type="http://schemas.openxmlformats.org/officeDocument/2006/relationships/hyperlink" Target="https://materials.springer.com/search?searchTerm=13x&amp;propertyFacet=" TargetMode="External"/><Relationship Id="rId987" Type="http://schemas.openxmlformats.org/officeDocument/2006/relationships/hyperlink" Target="https://materials.springer.com/search?searchTerm=&amp;pageNumber=5&amp;autoRedirectTextSearch=false&amp;datasourceFacet=sm_isp&amp;substanceId=" TargetMode="External"/><Relationship Id="rId502" Type="http://schemas.openxmlformats.org/officeDocument/2006/relationships/hyperlink" Target="https://materials.springer.com/search?searchTerm=CO2+water+NaCl&amp;propertyFacet=" TargetMode="External"/><Relationship Id="rId744" Type="http://schemas.openxmlformats.org/officeDocument/2006/relationships/hyperlink" Target="https://materials.springer.com/search?searchTerm=13x&amp;propertyFacet=" TargetMode="External"/><Relationship Id="rId986" Type="http://schemas.openxmlformats.org/officeDocument/2006/relationships/hyperlink" Target="https://materials.springer.com/search?searchTerm=&amp;pageNumber=5&amp;autoRedirectTextSearch=false&amp;datasourceFacet=lb&amp;substanceId=" TargetMode="External"/><Relationship Id="rId501" Type="http://schemas.openxmlformats.org/officeDocument/2006/relationships/hyperlink" Target="https://materials.springer.com/search?searchTerm=CO2+water+NaCl&amp;propertyFacet=" TargetMode="External"/><Relationship Id="rId743" Type="http://schemas.openxmlformats.org/officeDocument/2006/relationships/hyperlink" Target="https://materials.springer.com/textsearch?searchTerm=978-3-662-57960-2" TargetMode="External"/><Relationship Id="rId985" Type="http://schemas.openxmlformats.org/officeDocument/2006/relationships/hyperlink" Target="https://materials.springer.com/search?searchTerm=&amp;pageNumber=4&amp;autoRedirectTextSearch=false&amp;datasourceFacet=sm_tpp&amp;substanceId=" TargetMode="External"/><Relationship Id="rId500" Type="http://schemas.openxmlformats.org/officeDocument/2006/relationships/hyperlink" Target="https://materials.springer.com/search?searchTerm=Co2FeAl+&amp;propertyFacet=" TargetMode="External"/><Relationship Id="rId742" Type="http://schemas.openxmlformats.org/officeDocument/2006/relationships/hyperlink" Target="https://materials.springer.com/search?searchTerm=978-3-662-57960-2&amp;propertyFacet=" TargetMode="External"/><Relationship Id="rId984" Type="http://schemas.openxmlformats.org/officeDocument/2006/relationships/hyperlink" Target="https://materials.springer.com/search?searchTerm=&amp;pageNumber=4&amp;autoRedirectTextSearch=false&amp;datasourceFacet=sm_sub&amp;substanceId=" TargetMode="External"/><Relationship Id="rId507" Type="http://schemas.openxmlformats.org/officeDocument/2006/relationships/hyperlink" Target="https://materials.springer.com/search?searchTerm=CO2+water+NaCl&amp;propertyFacet=" TargetMode="External"/><Relationship Id="rId749" Type="http://schemas.openxmlformats.org/officeDocument/2006/relationships/hyperlink" Target="https://materials.springer.com/search?searchTerm=1,3,7-naphthalenetrisulfonic+acid+chemical+shift&amp;propertyFacet=" TargetMode="External"/><Relationship Id="rId506" Type="http://schemas.openxmlformats.org/officeDocument/2006/relationships/hyperlink" Target="https://materials.springer.com/search?searchTerm=CO2+water+NaCl&amp;propertyFacet=" TargetMode="External"/><Relationship Id="rId748" Type="http://schemas.openxmlformats.org/officeDocument/2006/relationships/hyperlink" Target="https://materials.springer.com/search?searchTerm=1,3,7-naphthalenetrisulfonic+acid+chemical+shift&amp;propertyFacet=" TargetMode="External"/><Relationship Id="rId505" Type="http://schemas.openxmlformats.org/officeDocument/2006/relationships/hyperlink" Target="https://materials.springer.com/search?searchTerm=CO2+water+NaCl&amp;propertyFacet=" TargetMode="External"/><Relationship Id="rId747" Type="http://schemas.openxmlformats.org/officeDocument/2006/relationships/hyperlink" Target="https://materials.springer.com/search?searchTerm=11,12,13,14,15,16,17,18,29,30,31,32,33,34,35,36-hexadecahydro-10H,28H-" TargetMode="External"/><Relationship Id="rId989" Type="http://schemas.openxmlformats.org/officeDocument/2006/relationships/hyperlink" Target="https://materials.springer.com/search?searchTerm=&amp;pageNumber=5&amp;autoRedirectTextSearch=false&amp;datasourceFacet=sm_ptd&amp;substanceId=" TargetMode="External"/><Relationship Id="rId504" Type="http://schemas.openxmlformats.org/officeDocument/2006/relationships/hyperlink" Target="https://materials.springer.com/search?searchTerm=CO2+water+NaCl&amp;propertyFacet=" TargetMode="External"/><Relationship Id="rId746" Type="http://schemas.openxmlformats.org/officeDocument/2006/relationships/hyperlink" Target="https://materials.springer.com/search?searchTerm=11,12,13,14,15,16,17,18,29,30,31,32,33,34,35,36-hexadecahydro-10H,28H-tetrabenzo%5Bb,m,p,a1%5D%5B1,15,5,8,11,19,22,25%5Ddiselenahexaazacyclooctacosine+sulfate&amp;propertyFacet=" TargetMode="External"/><Relationship Id="rId988" Type="http://schemas.openxmlformats.org/officeDocument/2006/relationships/hyperlink" Target="https://materials.springer.com/search?searchTerm=&amp;pageNumber=5&amp;autoRedirectTextSearch=false&amp;datasourceFacet=sm_msi&amp;substanceId=" TargetMode="External"/><Relationship Id="rId48" Type="http://schemas.openxmlformats.org/officeDocument/2006/relationships/hyperlink" Target="https://materials.springer.com/search?searchTerm=W-TA+phase&amp;propertyFacet=" TargetMode="External"/><Relationship Id="rId47" Type="http://schemas.openxmlformats.org/officeDocument/2006/relationships/hyperlink" Target="https://materials.springer.com/search?searchTerm=W2C&amp;propertyFacet=" TargetMode="External"/><Relationship Id="rId49" Type="http://schemas.openxmlformats.org/officeDocument/2006/relationships/hyperlink" Target="https://materials.springer.com/search?searchTerm=W+Ti+Al&amp;propertyFacet=" TargetMode="External"/><Relationship Id="rId741" Type="http://schemas.openxmlformats.org/officeDocument/2006/relationships/hyperlink" Target="https://materials.springer.com/search?searchTerm=acetone&amp;propertyFacet=" TargetMode="External"/><Relationship Id="rId983" Type="http://schemas.openxmlformats.org/officeDocument/2006/relationships/hyperlink" Target="https://materials.springer.com/search?searchTerm=&amp;pageNumber=4&amp;autoRedirectTextSearch=false&amp;datasourceFacet=sm_ptd&amp;substanceId=" TargetMode="External"/><Relationship Id="rId740" Type="http://schemas.openxmlformats.org/officeDocument/2006/relationships/hyperlink" Target="https://materials.springer.com/search?searchTerm=acetone&amp;propertyFacet=" TargetMode="External"/><Relationship Id="rId982" Type="http://schemas.openxmlformats.org/officeDocument/2006/relationships/hyperlink" Target="https://materials.springer.com/search?searchTerm=&amp;pageNumber=4&amp;autoRedirectTextSearch=false&amp;datasourceFacet=sm_msi&amp;substanceId=" TargetMode="External"/><Relationship Id="rId981" Type="http://schemas.openxmlformats.org/officeDocument/2006/relationships/hyperlink" Target="https://materials.springer.com/search?searchTerm=&amp;pageNumber=4&amp;autoRedirectTextSearch=false&amp;datasourceFacet=sm_isp&amp;substanceId=" TargetMode="External"/><Relationship Id="rId980" Type="http://schemas.openxmlformats.org/officeDocument/2006/relationships/hyperlink" Target="https://materials.springer.com/search?searchTerm=&amp;pageNumber=4&amp;autoRedirectTextSearch=false&amp;datasourceFacet=lb&amp;substanceId=" TargetMode="External"/><Relationship Id="rId31" Type="http://schemas.openxmlformats.org/officeDocument/2006/relationships/hyperlink" Target="https://materials.springer.com/search?searchTerm=Y3Al5O12&amp;propertyFacet=" TargetMode="External"/><Relationship Id="rId30" Type="http://schemas.openxmlformats.org/officeDocument/2006/relationships/hyperlink" Target="https://materials.springer.com/search?searchTerm=Y3Si5&amp;propertyFacet=" TargetMode="External"/><Relationship Id="rId33" Type="http://schemas.openxmlformats.org/officeDocument/2006/relationships/hyperlink" Target="https://materials.springer.com/search?searchTerm=Y&amp;propertyFacet=" TargetMode="External"/><Relationship Id="rId32" Type="http://schemas.openxmlformats.org/officeDocument/2006/relationships/hyperlink" Target="https://materials.springer.com/search?searchTerm=Y-Ga&amp;propertyFacet=" TargetMode="External"/><Relationship Id="rId35" Type="http://schemas.openxmlformats.org/officeDocument/2006/relationships/hyperlink" Target="https://materials.springer.com/search?searchTerm=WSe2&amp;propertyFacet=" TargetMode="External"/><Relationship Id="rId34" Type="http://schemas.openxmlformats.org/officeDocument/2006/relationships/hyperlink" Target="https://materials.springer.com/search?searchTerm=wse2&amp;propertyFacet=" TargetMode="External"/><Relationship Id="rId739" Type="http://schemas.openxmlformats.org/officeDocument/2006/relationships/hyperlink" Target="https://materials.springer.com/search?searchTerm=acetone+acetylene&amp;propertyFacet=" TargetMode="External"/><Relationship Id="rId734" Type="http://schemas.openxmlformats.org/officeDocument/2006/relationships/hyperlink" Target="https://materials.springer.com/search?searchTerm=acetylene+adsorption&amp;propertyFacet=%22%22" TargetMode="External"/><Relationship Id="rId976" Type="http://schemas.openxmlformats.org/officeDocument/2006/relationships/hyperlink" Target="https://materials.springer.com/search?searchTerm=&amp;pageNumber=3&amp;autoRedirectTextSearch=false&amp;datasourceFacet=sm_msi&amp;substanceId=" TargetMode="External"/><Relationship Id="rId733" Type="http://schemas.openxmlformats.org/officeDocument/2006/relationships/hyperlink" Target="https://materials.springer.com/search?searchTerm=Activated+Graphite+(activated+graphite)+hydrogen+adsorption&amp;propertyFacet=" TargetMode="External"/><Relationship Id="rId975" Type="http://schemas.openxmlformats.org/officeDocument/2006/relationships/hyperlink" Target="https://materials.springer.com/search?searchTerm=&amp;pageNumber=3&amp;autoRedirectTextSearch=false&amp;datasourceFacet=sm_isp&amp;substanceId=" TargetMode="External"/><Relationship Id="rId732" Type="http://schemas.openxmlformats.org/officeDocument/2006/relationships/hyperlink" Target="https://materials.springer.com/search?searchTerm=Activated+Graphite+(activated+graphite)+hydrogen+adsorption&amp;propertyFacet=" TargetMode="External"/><Relationship Id="rId974" Type="http://schemas.openxmlformats.org/officeDocument/2006/relationships/hyperlink" Target="https://materials.springer.com/search?searchTerm=&amp;pageNumber=3&amp;autoRedirectTextSearch=false&amp;datasourceFacet=lb&amp;substanceId=" TargetMode="External"/><Relationship Id="rId731" Type="http://schemas.openxmlformats.org/officeDocument/2006/relationships/hyperlink" Target="https://materials.springer.com/search?searchTerm=adsorption" TargetMode="External"/><Relationship Id="rId973" Type="http://schemas.openxmlformats.org/officeDocument/2006/relationships/hyperlink" Target="https://materials.springer.com/search?searchTerm=&amp;pageNumber=2&amp;autoRedirectTextSearch=false&amp;substanceId=" TargetMode="External"/><Relationship Id="rId738" Type="http://schemas.openxmlformats.org/officeDocument/2006/relationships/hyperlink" Target="https://materials.springer.com/search?searchTerm=acetylene&amp;propertyFacet=" TargetMode="External"/><Relationship Id="rId737" Type="http://schemas.openxmlformats.org/officeDocument/2006/relationships/hyperlink" Target="https://materials.springer.com/search?searchTerm=acetylene+acetone+adsorption&amp;propertyFacet=" TargetMode="External"/><Relationship Id="rId979" Type="http://schemas.openxmlformats.org/officeDocument/2006/relationships/hyperlink" Target="https://materials.springer.com/search?searchTerm=&amp;pageNumber=3&amp;autoRedirectTextSearch=false&amp;datasourceFacet=sm_tpp&amp;substanceId=" TargetMode="External"/><Relationship Id="rId736" Type="http://schemas.openxmlformats.org/officeDocument/2006/relationships/hyperlink" Target="https://materials.springer.com/search?searchTerm=acetylene+acetone+adsorption&amp;propertyFacet=%22" TargetMode="External"/><Relationship Id="rId978" Type="http://schemas.openxmlformats.org/officeDocument/2006/relationships/hyperlink" Target="https://materials.springer.com/search?searchTerm=&amp;pageNumber=3&amp;autoRedirectTextSearch=false&amp;datasourceFacet=sm_sub&amp;substanceId=" TargetMode="External"/><Relationship Id="rId735" Type="http://schemas.openxmlformats.org/officeDocument/2006/relationships/hyperlink" Target="https://materials.springer.com/search?searchTerm=acetylene+adsorption&amp;propertyFacet=" TargetMode="External"/><Relationship Id="rId977" Type="http://schemas.openxmlformats.org/officeDocument/2006/relationships/hyperlink" Target="https://materials.springer.com/search?searchTerm=&amp;pageNumber=3&amp;autoRedirectTextSearch=false&amp;datasourceFacet=sm_ptd&amp;substanceId=" TargetMode="External"/><Relationship Id="rId37" Type="http://schemas.openxmlformats.org/officeDocument/2006/relationships/hyperlink" Target="https://materials.springer.com/search?searchTerm=wo3+crystal+structure&amp;propertyFacet=" TargetMode="External"/><Relationship Id="rId36" Type="http://schemas.openxmlformats.org/officeDocument/2006/relationships/hyperlink" Target="https://materials.springer.com/search?searchTerm=WO3+crystal+structure&amp;propertyFacet=" TargetMode="External"/><Relationship Id="rId39" Type="http://schemas.openxmlformats.org/officeDocument/2006/relationships/hyperlink" Target="https://materials.springer.com/search?searchTerm=What+is+the+name+of+k4+(cn)6)?&amp;propertyFacet=" TargetMode="External"/><Relationship Id="rId38" Type="http://schemas.openxmlformats.org/officeDocument/2006/relationships/hyperlink" Target="https://materials.springer.com/search?searchTerm=WO3&amp;propertyFacet=" TargetMode="External"/><Relationship Id="rId730" Type="http://schemas.openxmlformats.org/officeDocument/2006/relationships/hyperlink" Target="https://materials.springer.com/search?searchTerm=adsorption&amp;propertyFacet=" TargetMode="External"/><Relationship Id="rId972" Type="http://schemas.openxmlformats.org/officeDocument/2006/relationships/hyperlink" Target="https://materials.springer.com/search?searchTerm=&amp;pageNumber=2&amp;autoRedirectTextSearch=false&amp;datasourceFacet=sm_tpp&amp;substanceId=" TargetMode="External"/><Relationship Id="rId971" Type="http://schemas.openxmlformats.org/officeDocument/2006/relationships/hyperlink" Target="https://materials.springer.com/search?searchTerm=&amp;pageNumber=2&amp;autoRedirectTextSearch=false&amp;datasourceFacet=sm_sub&amp;substanceId=" TargetMode="External"/><Relationship Id="rId970" Type="http://schemas.openxmlformats.org/officeDocument/2006/relationships/hyperlink" Target="https://materials.springer.com/search?searchTerm=&amp;pageNumber=2&amp;autoRedirectTextSearch=false&amp;datasourceFacet=sm_ptd&amp;substanceId=" TargetMode="External"/><Relationship Id="rId1114" Type="http://schemas.openxmlformats.org/officeDocument/2006/relationships/hyperlink" Target="https://materials.springer.com/search?searchTerm=ZrF2&amp;substanceId=smsid_kzhnhylwrtugpxvl" TargetMode="External"/><Relationship Id="rId1115" Type="http://schemas.openxmlformats.org/officeDocument/2006/relationships/hyperlink" Target="https://materials.springer.com/search?searchTerm=&amp;oldPageNumber=1&amp;totalNumberOfPages=37265&amp;autoRedirectTextSearch=false&amp;datasourceFacet=sm_bps&amp;substanceId=" TargetMode="External"/><Relationship Id="rId20" Type="http://schemas.openxmlformats.org/officeDocument/2006/relationships/hyperlink" Target="https://materials.springer.com/search?searchTerm=YOCl&amp;propertyFacet=" TargetMode="External"/><Relationship Id="rId1116" Type="http://schemas.openxmlformats.org/officeDocument/2006/relationships/hyperlink" Target="https://materials.springer.com/search?searchTerm=&amp;oldPageNumber=1&amp;totalNumberOfPages=37265&amp;autoRedirectTextSearch=false&amp;datasourceFacet=sm_bps&amp;substanceId=" TargetMode="External"/><Relationship Id="rId1117" Type="http://schemas.openxmlformats.org/officeDocument/2006/relationships/hyperlink" Target="https://materials.springer.com/search?searchTerm=&amp;oldPageNumber=1&amp;totalNumberOfPages=4197&amp;autoRedirectTextSearch=false&amp;substanceId=" TargetMode="External"/><Relationship Id="rId22" Type="http://schemas.openxmlformats.org/officeDocument/2006/relationships/hyperlink" Target="https://materials.springer.com/search?searchTerm=YbTe2&amp;propertyFacet=" TargetMode="External"/><Relationship Id="rId1118" Type="http://schemas.openxmlformats.org/officeDocument/2006/relationships/hyperlink" Target="https://materials.springer.com/search?searchTerm=&amp;oldPageNumber=1&amp;totalNumberOfPages=4197&amp;autoRedirectTextSearch=false&amp;substanceId=" TargetMode="External"/><Relationship Id="rId21" Type="http://schemas.openxmlformats.org/officeDocument/2006/relationships/hyperlink" Target="https://materials.springer.com/search?searchTerm=YMnO3&amp;propertyFacet=" TargetMode="External"/><Relationship Id="rId1119" Type="http://schemas.openxmlformats.org/officeDocument/2006/relationships/hyperlink" Target="https://materials.springer.com/search?searchTerm=2-Ethyl-1,3-butanediol&amp;substanceId=smsid_rnifptpgnmqcbsje" TargetMode="External"/><Relationship Id="rId24" Type="http://schemas.openxmlformats.org/officeDocument/2006/relationships/hyperlink" Target="https://materials.springer.com/search?searchTerm=YbGa+Charge+Transfer+Coefficient&amp;propertyFacet=" TargetMode="External"/><Relationship Id="rId23" Type="http://schemas.openxmlformats.org/officeDocument/2006/relationships/hyperlink" Target="https://materials.springer.com/search?searchTerm=YbGa+Charge+Transfer+Coefficient&amp;propertyFacet=" TargetMode="External"/><Relationship Id="rId525" Type="http://schemas.openxmlformats.org/officeDocument/2006/relationships/hyperlink" Target="https://materials.springer.com/search?searchTerm=co2+water+nacl&amp;propertyFacet=" TargetMode="External"/><Relationship Id="rId767" Type="http://schemas.openxmlformats.org/officeDocument/2006/relationships/hyperlink" Target="https://materials.springer.com/periodictable" TargetMode="External"/><Relationship Id="rId524" Type="http://schemas.openxmlformats.org/officeDocument/2006/relationships/hyperlink" Target="https://materials.springer.com/search?searchTerm=co2+water+nacl&amp;propertyFacet=" TargetMode="External"/><Relationship Id="rId766" Type="http://schemas.openxmlformats.org/officeDocument/2006/relationships/hyperlink" Target="https://materials.springer.com/" TargetMode="External"/><Relationship Id="rId523" Type="http://schemas.openxmlformats.org/officeDocument/2006/relationships/hyperlink" Target="https://materials.springer.com/search?searchTerm=co2+water+nacl&amp;propertyFacet=" TargetMode="External"/><Relationship Id="rId765" Type="http://schemas.openxmlformats.org/officeDocument/2006/relationships/hyperlink" Target="https://materials.springer.com/search?searchTerm=.&amp;propertyFacet=" TargetMode="External"/><Relationship Id="rId522" Type="http://schemas.openxmlformats.org/officeDocument/2006/relationships/hyperlink" Target="https://materials.springer.com/search?searchTerm=co2+water+nacl&amp;propertyFacet=" TargetMode="External"/><Relationship Id="rId764" Type="http://schemas.openxmlformats.org/officeDocument/2006/relationships/hyperlink" Target="https://materials.springer.com/search?searchTerm=(1-oxy-3-pyridinyl)carbamic+acid+methyl+ester+chemical+shift&amp;propertyFacet=" TargetMode="External"/><Relationship Id="rId529" Type="http://schemas.openxmlformats.org/officeDocument/2006/relationships/hyperlink" Target="https://materials.springer.com/search?searchTerm=co2+water+nacl&amp;propertyFacet=" TargetMode="External"/><Relationship Id="rId528" Type="http://schemas.openxmlformats.org/officeDocument/2006/relationships/hyperlink" Target="https://materials.springer.com/search?searchTerm=co2+water+nacl&amp;propertyFacet=" TargetMode="External"/><Relationship Id="rId527" Type="http://schemas.openxmlformats.org/officeDocument/2006/relationships/hyperlink" Target="https://materials.springer.com/search?searchTerm=co2+water+nacl&amp;propertyFacet=" TargetMode="External"/><Relationship Id="rId769" Type="http://schemas.openxmlformats.org/officeDocument/2006/relationships/hyperlink" Target="https://materials.springer.com/interactive/overview/adsorption?propertyId=PhysProp-on0143dkvo6tmf9qr4vrhcce5brus38h" TargetMode="External"/><Relationship Id="rId526" Type="http://schemas.openxmlformats.org/officeDocument/2006/relationships/hyperlink" Target="https://materials.springer.com/search?searchTerm=co2+water+nacl&amp;propertyFacet=" TargetMode="External"/><Relationship Id="rId768" Type="http://schemas.openxmlformats.org/officeDocument/2006/relationships/hyperlink" Target="https://materials.springer.com/corrosion" TargetMode="External"/><Relationship Id="rId26" Type="http://schemas.openxmlformats.org/officeDocument/2006/relationships/hyperlink" Target="https://materials.springer.com/search?searchTerm=Yb3Si5&amp;propertyFacet=" TargetMode="External"/><Relationship Id="rId25" Type="http://schemas.openxmlformats.org/officeDocument/2006/relationships/hyperlink" Target="https://materials.springer.com/search?searchTerm=Yb3Si5&amp;propertyFacet=" TargetMode="External"/><Relationship Id="rId28" Type="http://schemas.openxmlformats.org/officeDocument/2006/relationships/hyperlink" Target="https://materials.springer.com/search?searchTerm=Yb-Ga-Se&amp;propertyFacet=" TargetMode="External"/><Relationship Id="rId27" Type="http://schemas.openxmlformats.org/officeDocument/2006/relationships/hyperlink" Target="https://materials.springer.com/search?searchTerm=Yb3Ge5&amp;propertyFacet=" TargetMode="External"/><Relationship Id="rId521" Type="http://schemas.openxmlformats.org/officeDocument/2006/relationships/hyperlink" Target="https://materials.springer.com/search?searchTerm=co2+water+nacl&amp;propertyFacet=" TargetMode="External"/><Relationship Id="rId763" Type="http://schemas.openxmlformats.org/officeDocument/2006/relationships/hyperlink" Target="https://materials.springer.com/search?searchTerm=(1-oxy-3-pyridinyl)carbamic+acid+methyl+ester+chemical+shift&amp;propertyFacet=" TargetMode="External"/><Relationship Id="rId1110" Type="http://schemas.openxmlformats.org/officeDocument/2006/relationships/hyperlink" Target="https://materials.springer.com/search?searchTerm=SrFe12O19&amp;oldPageNumber=1&amp;totalNumberOfPages=1&amp;autoRedirectTextSearch=false&amp;substanceId=smsid_yjcqkfzqbpnigyls" TargetMode="External"/><Relationship Id="rId29" Type="http://schemas.openxmlformats.org/officeDocument/2006/relationships/hyperlink" Target="https://materials.springer.com/search?searchTerm=YAlO3&amp;propertyFacet=" TargetMode="External"/><Relationship Id="rId520" Type="http://schemas.openxmlformats.org/officeDocument/2006/relationships/hyperlink" Target="https://materials.springer.com/search?searchTerm=co2+water+nacl&amp;propertyFacet=" TargetMode="External"/><Relationship Id="rId762" Type="http://schemas.openxmlformats.org/officeDocument/2006/relationships/hyperlink" Target="https://materials.springer.com/search?searchTerm=(1-propen-1-ylsulfonyl)benzene&amp;propertyFacet=" TargetMode="External"/><Relationship Id="rId1111" Type="http://schemas.openxmlformats.org/officeDocument/2006/relationships/hyperlink" Target="https://materials.springer.com/search?searchTerm=SrTiO3&amp;pageNumber=2&amp;autoRedirectTextSearch=false&amp;substanceId=" TargetMode="External"/><Relationship Id="rId761" Type="http://schemas.openxmlformats.org/officeDocument/2006/relationships/hyperlink" Target="https://materials.springer.com/search?searchTerm=(1-propen-1-ylsulfonyl)benzene&amp;propertyFacet=" TargetMode="External"/><Relationship Id="rId1112" Type="http://schemas.openxmlformats.org/officeDocument/2006/relationships/hyperlink" Target="https://materials.springer.com/search?searchTerm=titanium+dioxide&amp;oldPageNumber=1&amp;totalNumberOfPages=1&amp;autoRedirectTextSearch=false&amp;substanceId=" TargetMode="External"/><Relationship Id="rId760" Type="http://schemas.openxmlformats.org/officeDocument/2006/relationships/hyperlink" Target="https://materials.springer.com/search?searchTerm=(1'S,3'S,4'R,5'R,7'R)-4'-bromo-spiro%5B1,3-dioxolane-2,2'-tricyclo%5B3.3.1.13,7%5Ddecane%5D&amp;propertyFacet=" TargetMode="External"/><Relationship Id="rId1113" Type="http://schemas.openxmlformats.org/officeDocument/2006/relationships/hyperlink" Target="https://materials.springer.com/search?searchTerm=Y2O3&amp;pageNumber=2&amp;autoRedirectTextSearch=false&amp;substanceId=" TargetMode="External"/><Relationship Id="rId1103" Type="http://schemas.openxmlformats.org/officeDocument/2006/relationships/hyperlink" Target="https://materials.springer.com/search?searchTerm=LiCoO2&amp;substanceId=smsid_camasvcnhktjodjs" TargetMode="External"/><Relationship Id="rId1104" Type="http://schemas.openxmlformats.org/officeDocument/2006/relationships/hyperlink" Target="https://materials.springer.com/search?searchTerm=MnCoGe&amp;oldPageNumber=1&amp;totalNumberOfPages=1&amp;autoRedirectTextSearch=false&amp;substanceId=" TargetMode="External"/><Relationship Id="rId1105" Type="http://schemas.openxmlformats.org/officeDocument/2006/relationships/hyperlink" Target="https://materials.springer.com/search?searchTerm=Mo2C&amp;pageNumber=2&amp;substanceId=" TargetMode="External"/><Relationship Id="rId1106" Type="http://schemas.openxmlformats.org/officeDocument/2006/relationships/hyperlink" Target="https://materials.springer.com/search?searchTerm=MoTe2&amp;pageNumber=2&amp;autoRedirectTextSearch=false&amp;substanceId=" TargetMode="External"/><Relationship Id="rId11" Type="http://schemas.openxmlformats.org/officeDocument/2006/relationships/hyperlink" Target="https://materials.springer.com/search?searchTerm=zno&amp;propertyFacet=" TargetMode="External"/><Relationship Id="rId1107" Type="http://schemas.openxmlformats.org/officeDocument/2006/relationships/hyperlink" Target="https://materials.springer.com/search?searchTerm=NbSe2&amp;pageNumber=6&amp;autoRedirectTextSearch=false&amp;substanceId=" TargetMode="External"/><Relationship Id="rId10" Type="http://schemas.openxmlformats.org/officeDocument/2006/relationships/hyperlink" Target="https://materials.springer.com/search?searchTerm=ZnO&amp;propertyFacet=" TargetMode="External"/><Relationship Id="rId1108" Type="http://schemas.openxmlformats.org/officeDocument/2006/relationships/hyperlink" Target="https://materials.springer.com/search?searchTerm=NbSe2&amp;substanceId=smsid_anwjtmxrlznoibqk" TargetMode="External"/><Relationship Id="rId13" Type="http://schemas.openxmlformats.org/officeDocument/2006/relationships/hyperlink" Target="https://materials.springer.com/search?searchTerm=Zn&amp;propertyFacet=" TargetMode="External"/><Relationship Id="rId1109" Type="http://schemas.openxmlformats.org/officeDocument/2006/relationships/hyperlink" Target="https://materials.springer.com/search?searchTerm=Ni3Sn&amp;substanceId=smsid_hqryfvramnjirgpy" TargetMode="External"/><Relationship Id="rId12" Type="http://schemas.openxmlformats.org/officeDocument/2006/relationships/hyperlink" Target="https://materials.springer.com/textsearch?searchTerm=ZnCu" TargetMode="External"/><Relationship Id="rId519" Type="http://schemas.openxmlformats.org/officeDocument/2006/relationships/hyperlink" Target="https://materials.springer.com/search?searchTerm=CO2+water+NaCl&amp;propertyFacet=" TargetMode="External"/><Relationship Id="rId514" Type="http://schemas.openxmlformats.org/officeDocument/2006/relationships/hyperlink" Target="https://materials.springer.com/search?searchTerm=CO2+water+NaCl&amp;propertyFacet=" TargetMode="External"/><Relationship Id="rId756" Type="http://schemas.openxmlformats.org/officeDocument/2006/relationships/hyperlink" Target="https://materials.springer.com/search?searchTerm=(H3O)4%5BNi6(pi3-O)2(pi2-OSC2H6)2(SO4)2(TATB)8/3%5D.4C2H6O.13H2O&amp;propertyFacet=" TargetMode="External"/><Relationship Id="rId998" Type="http://schemas.openxmlformats.org/officeDocument/2006/relationships/hyperlink" Target="https://materials.springer.com/search?searchTerm=al+fe+co&amp;pageNumber=4&amp;autoRedirectTextSearch=false&amp;substanceId=" TargetMode="External"/><Relationship Id="rId513" Type="http://schemas.openxmlformats.org/officeDocument/2006/relationships/hyperlink" Target="https://materials.springer.com/search?searchTerm=CO2+water+NaCl&amp;propertyFacet=" TargetMode="External"/><Relationship Id="rId755" Type="http://schemas.openxmlformats.org/officeDocument/2006/relationships/hyperlink" Target="https://materials.springer.com/search?searchTerm=(H3O)4%5BNi6(pi3-O)2(pi2-OSC2H6)2(SO4)2(TATB)8/3%5D.4C2H6O.13H2O&amp;propertyFacet=" TargetMode="External"/><Relationship Id="rId997" Type="http://schemas.openxmlformats.org/officeDocument/2006/relationships/hyperlink" Target="https://materials.springer.com/search?searchTerm=al+fe+co&amp;pageNumber=3&amp;autoRedirectTextSearch=false&amp;substanceId=" TargetMode="External"/><Relationship Id="rId512" Type="http://schemas.openxmlformats.org/officeDocument/2006/relationships/hyperlink" Target="https://materials.springer.com/search?searchTerm=CO2+water+NaCl&amp;propertyFacet=" TargetMode="External"/><Relationship Id="rId754" Type="http://schemas.openxmlformats.org/officeDocument/2006/relationships/hyperlink" Target="https://materials.springer.com/search?searchTerm=/&amp;propertyFacet=" TargetMode="External"/><Relationship Id="rId996" Type="http://schemas.openxmlformats.org/officeDocument/2006/relationships/hyperlink" Target="https://materials.springer.com/search?searchTerm=al+fe+co&amp;pageNumber=2&amp;autoRedirectTextSearch=false&amp;substanceId=" TargetMode="External"/><Relationship Id="rId511" Type="http://schemas.openxmlformats.org/officeDocument/2006/relationships/hyperlink" Target="https://materials.springer.com/search?searchTerm=CO2+water+NaCl&amp;propertyFacet=" TargetMode="External"/><Relationship Id="rId753" Type="http://schemas.openxmlformats.org/officeDocument/2006/relationships/hyperlink" Target="https://materials.springer.com/search?searchTerm=/&amp;propertyFacet=" TargetMode="External"/><Relationship Id="rId995" Type="http://schemas.openxmlformats.org/officeDocument/2006/relationships/hyperlink" Target="https://materials.springer.com/search?searchTerm=Al-Fe-Si+phase+diagram&amp;pageNumber=5&amp;autoRedirectTextSearch=false&amp;substanceId=" TargetMode="External"/><Relationship Id="rId518" Type="http://schemas.openxmlformats.org/officeDocument/2006/relationships/hyperlink" Target="https://materials.springer.com/search?searchTerm=CO2+water+NaCl&amp;propertyFacet=" TargetMode="External"/><Relationship Id="rId517" Type="http://schemas.openxmlformats.org/officeDocument/2006/relationships/hyperlink" Target="https://materials.springer.com/search?searchTerm=CO2+water+NaCl&amp;propertyFacet=" TargetMode="External"/><Relationship Id="rId759" Type="http://schemas.openxmlformats.org/officeDocument/2006/relationships/hyperlink" Target="https://materials.springer.com/search?searchTerm=(1'S,3'S,4'R,5'R,7'R)-4'-bromo-spiro%5B1,3-dioxolane-2,2'-tricyclo%5B3.3.1.13,7%5Ddecane%5D&amp;propertyFacet=" TargetMode="External"/><Relationship Id="rId516" Type="http://schemas.openxmlformats.org/officeDocument/2006/relationships/hyperlink" Target="https://materials.springer.com/search?searchTerm=CO2+water+NaCl&amp;propertyFacet=" TargetMode="External"/><Relationship Id="rId758" Type="http://schemas.openxmlformats.org/officeDocument/2006/relationships/hyperlink" Target="https://materials.springer.com/search?searchTerm=(E)-ethyl%5B1-ethyl-2-(methoxydimethylsilyl)-1-propenyl%5Dborinic+acid+methyl+ester&amp;propertyFacet=" TargetMode="External"/><Relationship Id="rId515" Type="http://schemas.openxmlformats.org/officeDocument/2006/relationships/hyperlink" Target="https://materials.springer.com/search?searchTerm=CO2+water+NaCl&amp;propertyFacet=" TargetMode="External"/><Relationship Id="rId757" Type="http://schemas.openxmlformats.org/officeDocument/2006/relationships/hyperlink" Target="https://materials.springer.com/search?searchTerm=(E)-ethyl%5B1-ethyl-2-(methoxydimethylsilyl)-1-propenyl%5Dborinic+acid+methyl+ester&amp;propertyFacet=" TargetMode="External"/><Relationship Id="rId999" Type="http://schemas.openxmlformats.org/officeDocument/2006/relationships/hyperlink" Target="https://materials.springer.com/search?searchTerm=al+fe+co&amp;pageNumber=5&amp;autoRedirectTextSearch=false&amp;substanceId=" TargetMode="External"/><Relationship Id="rId15" Type="http://schemas.openxmlformats.org/officeDocument/2006/relationships/hyperlink" Target="https://materials.springer.com/search?searchTerm=zif-8+methane+adsorption&amp;propertyFacet=" TargetMode="External"/><Relationship Id="rId990" Type="http://schemas.openxmlformats.org/officeDocument/2006/relationships/hyperlink" Target="https://materials.springer.com/search?searchTerm=&amp;pageNumber=5&amp;autoRedirectTextSearch=false&amp;datasourceFacet=sm_ptd&amp;substanceId=" TargetMode="External"/><Relationship Id="rId14" Type="http://schemas.openxmlformats.org/officeDocument/2006/relationships/hyperlink" Target="https://materials.springer.com/search?searchTerm=zif-8+methane+adsorption&amp;propertyFacet=" TargetMode="External"/><Relationship Id="rId17" Type="http://schemas.openxmlformats.org/officeDocument/2006/relationships/hyperlink" Target="https://materials.springer.com/search?searchTerm=zeolite-clay+material&amp;propertyFacet=" TargetMode="External"/><Relationship Id="rId16" Type="http://schemas.openxmlformats.org/officeDocument/2006/relationships/hyperlink" Target="https://materials.springer.com/search?searchTerm=zeolite-clay+material&amp;propertyFacet=" TargetMode="External"/><Relationship Id="rId19" Type="http://schemas.openxmlformats.org/officeDocument/2006/relationships/hyperlink" Target="https://materials.springer.com/search?searchTerm=zeolite&amp;propertyFacet=" TargetMode="External"/><Relationship Id="rId510" Type="http://schemas.openxmlformats.org/officeDocument/2006/relationships/hyperlink" Target="https://materials.springer.com/search?searchTerm=CO2+water+NaCl&amp;propertyFacet=" TargetMode="External"/><Relationship Id="rId752" Type="http://schemas.openxmlformats.org/officeDocument/2006/relationships/hyperlink" Target="https://materials.springer.com/search?searchTerm=%5C&amp;propertyFacet=" TargetMode="External"/><Relationship Id="rId994" Type="http://schemas.openxmlformats.org/officeDocument/2006/relationships/hyperlink" Target="https://materials.springer.com/search?searchTerm=Al-Fe-Si+phase+diagram&amp;pageNumber=4&amp;autoRedirectTextSearch=false&amp;substanceId=" TargetMode="External"/><Relationship Id="rId18" Type="http://schemas.openxmlformats.org/officeDocument/2006/relationships/hyperlink" Target="https://materials.springer.com/search?searchTerm=zeolite+adsorption&amp;propertyFacet=" TargetMode="External"/><Relationship Id="rId751" Type="http://schemas.openxmlformats.org/officeDocument/2006/relationships/hyperlink" Target="https://materials.springer.com/search?searchTerm=1,1,1,2-tetrafluoroethane+(R-134a)&amp;propertyFacet=" TargetMode="External"/><Relationship Id="rId993" Type="http://schemas.openxmlformats.org/officeDocument/2006/relationships/hyperlink" Target="https://materials.springer.com/search?searchTerm=Al-Fe-Si+phase+diagram&amp;pageNumber=3&amp;autoRedirectTextSearch=false&amp;substanceId=" TargetMode="External"/><Relationship Id="rId1100" Type="http://schemas.openxmlformats.org/officeDocument/2006/relationships/hyperlink" Target="https://materials.springer.com/search?searchTerm=Ge2Sb2Te5&amp;substanceId=smsid_hqdedxncnrfecydu" TargetMode="External"/><Relationship Id="rId750" Type="http://schemas.openxmlformats.org/officeDocument/2006/relationships/hyperlink" Target="https://materials.springer.com/search?searchTerm=1,1,1,2-tetrafluoroethane+(R-134a)&amp;propertyFacet=" TargetMode="External"/><Relationship Id="rId992" Type="http://schemas.openxmlformats.org/officeDocument/2006/relationships/hyperlink" Target="https://materials.springer.com/search?searchTerm=Al-Fe-Si+phase+diagram&amp;pageNumber=2&amp;autoRedirectTextSearch=false&amp;substanceId=" TargetMode="External"/><Relationship Id="rId1101" Type="http://schemas.openxmlformats.org/officeDocument/2006/relationships/hyperlink" Target="https://materials.springer.com/search?searchTerm=Graphit&amp;substanceId=smsid_sxuoqdqsyrsvaecn" TargetMode="External"/><Relationship Id="rId991" Type="http://schemas.openxmlformats.org/officeDocument/2006/relationships/hyperlink" Target="https://materials.springer.com/search?searchTerm=&amp;propertyFacet=" TargetMode="External"/><Relationship Id="rId1102" Type="http://schemas.openxmlformats.org/officeDocument/2006/relationships/hyperlink" Target="https://materials.springer.com/search?searchTerm=LaNiO3&amp;pageNumber=2&amp;autoRedirectTextSearch=false&amp;substanceId=" TargetMode="External"/><Relationship Id="rId84" Type="http://schemas.openxmlformats.org/officeDocument/2006/relationships/hyperlink" Target="https://materials.springer.com/search?searchTerm=thiirane+1,1-dioxide+chemical+shift&amp;propertyFacet=" TargetMode="External"/><Relationship Id="rId83" Type="http://schemas.openxmlformats.org/officeDocument/2006/relationships/hyperlink" Target="https://materials.springer.com/search?searchTerm=Ti&amp;propertyFacet=" TargetMode="External"/><Relationship Id="rId86" Type="http://schemas.openxmlformats.org/officeDocument/2006/relationships/hyperlink" Target="https://materials.springer.com/search?searchTerm=thiirane+1,1-dioxide&amp;propertyFacet=" TargetMode="External"/><Relationship Id="rId85" Type="http://schemas.openxmlformats.org/officeDocument/2006/relationships/hyperlink" Target="https://materials.springer.com/search?searchTerm=thiirane+1,1-dioxide+chemical+shift&amp;propertyFacet=" TargetMode="External"/><Relationship Id="rId88" Type="http://schemas.openxmlformats.org/officeDocument/2006/relationships/hyperlink" Target="https://materials.springer.com/search?searchTerm=thiirane+1-oxide&amp;propertyFacet=" TargetMode="External"/><Relationship Id="rId87" Type="http://schemas.openxmlformats.org/officeDocument/2006/relationships/hyperlink" Target="https://materials.springer.com/search?searchTerm=thiirane+1,1-dioxide&amp;propertyFacet=" TargetMode="External"/><Relationship Id="rId89" Type="http://schemas.openxmlformats.org/officeDocument/2006/relationships/hyperlink" Target="https://materials.springer.com/search?searchTerm=thiirane+1-oxide&amp;propertyFacet=" TargetMode="External"/><Relationship Id="rId709" Type="http://schemas.openxmlformats.org/officeDocument/2006/relationships/hyperlink" Target="https://materials.springer.com/search?searchTerm=adsorption%3C12&amp;propertyFacet=" TargetMode="External"/><Relationship Id="rId708" Type="http://schemas.openxmlformats.org/officeDocument/2006/relationships/hyperlink" Target="https://materials.springer.com/search?searchTerm=adsorption%3E+-0.0035&amp;propertyFacet=" TargetMode="External"/><Relationship Id="rId707" Type="http://schemas.openxmlformats.org/officeDocument/2006/relationships/hyperlink" Target="https://materials.springer.com/search?searchTerm=adsorption%3E+-0.0035&amp;propertyFacet=" TargetMode="External"/><Relationship Id="rId949" Type="http://schemas.openxmlformats.org/officeDocument/2006/relationships/hyperlink" Target="https://materials.springer.com/lb/docs/sm_lbs_978-3-540-47409-8_6" TargetMode="External"/><Relationship Id="rId706" Type="http://schemas.openxmlformats.org/officeDocument/2006/relationships/hyperlink" Target="https://materials.springer.com/search?searchTerm=adsorption%3E+0.00321&amp;propertyFacet=" TargetMode="External"/><Relationship Id="rId948" Type="http://schemas.openxmlformats.org/officeDocument/2006/relationships/hyperlink" Target="https://materials.springer.com/lb/docs/sm_lbs_978-3-540-45285-0_2715" TargetMode="External"/><Relationship Id="rId80" Type="http://schemas.openxmlformats.org/officeDocument/2006/relationships/hyperlink" Target="https://materials.springer.com/search?searchTerm=Ti2AlC&amp;propertyFacet=" TargetMode="External"/><Relationship Id="rId82" Type="http://schemas.openxmlformats.org/officeDocument/2006/relationships/hyperlink" Target="https://materials.springer.com/search?searchTerm=Ti+Cr+phase+diagram&amp;propertyFacet=" TargetMode="External"/><Relationship Id="rId81" Type="http://schemas.openxmlformats.org/officeDocument/2006/relationships/hyperlink" Target="https://materials.springer.com/search?searchTerm=Ti-Cu-Ni&amp;propertyFacet=" TargetMode="External"/><Relationship Id="rId701" Type="http://schemas.openxmlformats.org/officeDocument/2006/relationships/hyperlink" Target="https://materials.springer.com/search?searchTerm=Ag-In&amp;propertyFacet=" TargetMode="External"/><Relationship Id="rId943" Type="http://schemas.openxmlformats.org/officeDocument/2006/relationships/hyperlink" Target="https://materials.springer.com/corrosion/search?term=Zr705+acetic+acid&amp;matId=&amp;envId=" TargetMode="External"/><Relationship Id="rId700" Type="http://schemas.openxmlformats.org/officeDocument/2006/relationships/hyperlink" Target="https://materials.springer.com/search?searchTerm=Ag2S&amp;propertyFacet=" TargetMode="External"/><Relationship Id="rId942" Type="http://schemas.openxmlformats.org/officeDocument/2006/relationships/hyperlink" Target="https://materials.springer.com/contact-us" TargetMode="External"/><Relationship Id="rId941" Type="http://schemas.openxmlformats.org/officeDocument/2006/relationships/hyperlink" Target="https://materials.springer.com/bp/docs/978-3-662-57920-6" TargetMode="External"/><Relationship Id="rId940" Type="http://schemas.openxmlformats.org/officeDocument/2006/relationships/hyperlink" Target="https://materials.springer.com/ads/docs/ads000426" TargetMode="External"/><Relationship Id="rId705" Type="http://schemas.openxmlformats.org/officeDocument/2006/relationships/hyperlink" Target="https://materials.springer.com/search?searchTerm=adsorption%3E+0.00321&amp;propertyFacet=" TargetMode="External"/><Relationship Id="rId947" Type="http://schemas.openxmlformats.org/officeDocument/2006/relationships/hyperlink" Target="https://materials.springer.com/isp/phase-diagram/docs/c_0103004" TargetMode="External"/><Relationship Id="rId704" Type="http://schemas.openxmlformats.org/officeDocument/2006/relationships/hyperlink" Target="https://materials.springer.com/search?searchTerm=adsorption%3E355&amp;propertyFacet=" TargetMode="External"/><Relationship Id="rId946" Type="http://schemas.openxmlformats.org/officeDocument/2006/relationships/hyperlink" Target="https://materials.springer.com/isp/crystallographic/docs/sd_1933594" TargetMode="External"/><Relationship Id="rId703" Type="http://schemas.openxmlformats.org/officeDocument/2006/relationships/hyperlink" Target="https://materials.springer.com/search?searchTerm=adsorption%3E355&amp;propertyFacet=" TargetMode="External"/><Relationship Id="rId945" Type="http://schemas.openxmlformats.org/officeDocument/2006/relationships/hyperlink" Target="https://materials.springer.com/isp/crystallographic/docs/sd_0553010" TargetMode="External"/><Relationship Id="rId702" Type="http://schemas.openxmlformats.org/officeDocument/2006/relationships/hyperlink" Target="https://materials.springer.com/search?searchTerm=Ag+crystal+structure&amp;propertyFacet=" TargetMode="External"/><Relationship Id="rId944" Type="http://schemas.openxmlformats.org/officeDocument/2006/relationships/hyperlink" Target="https://materials.springer.com/isp/crystallographic/docs/sd_0450439" TargetMode="External"/><Relationship Id="rId73" Type="http://schemas.openxmlformats.org/officeDocument/2006/relationships/hyperlink" Target="https://materials.springer.com/search?searchTerm=TiO2+refractive+index&amp;propertyFacet=" TargetMode="External"/><Relationship Id="rId72" Type="http://schemas.openxmlformats.org/officeDocument/2006/relationships/hyperlink" Target="https://materials.springer.com/search?searchTerm=toluene&amp;propertyFacet=" TargetMode="External"/><Relationship Id="rId75" Type="http://schemas.openxmlformats.org/officeDocument/2006/relationships/hyperlink" Target="https://materials.springer.com/search?searchTerm=tio2+crystal+structure&amp;propertyFacet=" TargetMode="External"/><Relationship Id="rId74" Type="http://schemas.openxmlformats.org/officeDocument/2006/relationships/hyperlink" Target="https://materials.springer.com/search?searchTerm=TiO2+enthalpy&amp;propertyFacet=" TargetMode="External"/><Relationship Id="rId77" Type="http://schemas.openxmlformats.org/officeDocument/2006/relationships/hyperlink" Target="https://materials.springer.com/search?searchTerm=TiCl4+crystal+structura&amp;propertyFacet=" TargetMode="External"/><Relationship Id="rId76" Type="http://schemas.openxmlformats.org/officeDocument/2006/relationships/hyperlink" Target="https://materials.springer.com/search?searchTerm=TiO2&amp;propertyFacet=" TargetMode="External"/><Relationship Id="rId79" Type="http://schemas.openxmlformats.org/officeDocument/2006/relationships/hyperlink" Target="https://materials.springer.com/search?searchTerm=Ti2C&amp;propertyFacet=" TargetMode="External"/><Relationship Id="rId78" Type="http://schemas.openxmlformats.org/officeDocument/2006/relationships/hyperlink" Target="https://materials.springer.com/search?searchTerm=Ti3C2&amp;propertyFacet=" TargetMode="External"/><Relationship Id="rId939" Type="http://schemas.openxmlformats.org/officeDocument/2006/relationships/hyperlink" Target="https://materials.springer.com/ads/docs/ads000425" TargetMode="External"/><Relationship Id="rId938" Type="http://schemas.openxmlformats.org/officeDocument/2006/relationships/hyperlink" Target="https://materials.springer.com/ads/docs/ads000010" TargetMode="External"/><Relationship Id="rId937" Type="http://schemas.openxmlformats.org/officeDocument/2006/relationships/hyperlink" Target="https://materials.springer.com/18b9d5735738450ab48d6f59e" TargetMode="External"/><Relationship Id="rId71" Type="http://schemas.openxmlformats.org/officeDocument/2006/relationships/hyperlink" Target="https://materials.springer.com/search?searchTerm=toluene&amp;propertyFacet=" TargetMode="External"/><Relationship Id="rId70" Type="http://schemas.openxmlformats.org/officeDocument/2006/relationships/hyperlink" Target="https://materials.springer.com/search?searchTerm=tris%5B1,4-dihydro-2,3-pyrazinediselonato-_%C3%91%C3%89_Se2,_%C3%91%C3%89_Se3%5D-platinate+hexahydrate&amp;propertyFacet=" TargetMode="External"/><Relationship Id="rId932" Type="http://schemas.openxmlformats.org/officeDocument/2006/relationships/hyperlink" Target="https://materials.springer.com/search?searchTerm=&amp;datasourceFacet=sm_sub&amp;substanceId=" TargetMode="External"/><Relationship Id="rId931" Type="http://schemas.openxmlformats.org/officeDocument/2006/relationships/hyperlink" Target="https://materials.springer.com/search?searchTerm=&amp;datasourceFacet=sm_ptd&amp;substanceId=" TargetMode="External"/><Relationship Id="rId930" Type="http://schemas.openxmlformats.org/officeDocument/2006/relationships/hyperlink" Target="https://materials.springer.com/search?searchTerm=&amp;datasourceFacet=sm_isp&amp;substanceId=" TargetMode="External"/><Relationship Id="rId936" Type="http://schemas.openxmlformats.org/officeDocument/2006/relationships/hyperlink" Target="https://materials.springer.com/welcome" TargetMode="External"/><Relationship Id="rId935" Type="http://schemas.openxmlformats.org/officeDocument/2006/relationships/hyperlink" Target="https://materials.springer.com/textsearch?searchTerm=978-3-662-57960-2&amp;propertyFacet=&amp;autoRedirectTextSearch=true" TargetMode="External"/><Relationship Id="rId934" Type="http://schemas.openxmlformats.org/officeDocument/2006/relationships/hyperlink" Target="https://materials.springer.com/substanceprofile/docs/smsid_beshowsuiefthpjw" TargetMode="External"/><Relationship Id="rId933" Type="http://schemas.openxmlformats.org/officeDocument/2006/relationships/hyperlink" Target="https://materials.springer.com/springer-materials-interactive-properties" TargetMode="External"/><Relationship Id="rId62" Type="http://schemas.openxmlformats.org/officeDocument/2006/relationships/hyperlink" Target="https://materials.springer.com/search?searchTerm=V2S3+crystal+structure&amp;propertyFacet=" TargetMode="External"/><Relationship Id="rId61" Type="http://schemas.openxmlformats.org/officeDocument/2006/relationships/hyperlink" Target="https://materials.springer.com/search?searchTerm=V3S4+crystal+structure&amp;propertyFacet=" TargetMode="External"/><Relationship Id="rId64" Type="http://schemas.openxmlformats.org/officeDocument/2006/relationships/hyperlink" Target="https://materials.springer.com/search?searchTerm=UO2+crystal+structure&amp;propertyFacet=" TargetMode="External"/><Relationship Id="rId63" Type="http://schemas.openxmlformats.org/officeDocument/2006/relationships/hyperlink" Target="https://materials.springer.com/search?searchTerm=UTe2+crystal+structure&amp;propertyFacet=" TargetMode="External"/><Relationship Id="rId66" Type="http://schemas.openxmlformats.org/officeDocument/2006/relationships/hyperlink" Target="https://materials.springer.com/search?searchTerm=undecane+dodecane+vinyl+ethanoate+dynamic+viscosity&amp;propertyFacet=" TargetMode="External"/><Relationship Id="rId65" Type="http://schemas.openxmlformats.org/officeDocument/2006/relationships/hyperlink" Target="https://materials.springer.com/search?searchTerm=UO2&amp;propertyFacet=" TargetMode="External"/><Relationship Id="rId68" Type="http://schemas.openxmlformats.org/officeDocument/2006/relationships/hyperlink" Target="https://materials.springer.com/search?searchTerm=tris%5B1,4-dihydro-2,3-pyrazinediselonato-%E7%88%B0Se2,%E7%88%B0Se3%5D-platinate+hexahydrate&amp;propertyFacet=" TargetMode="External"/><Relationship Id="rId67" Type="http://schemas.openxmlformats.org/officeDocument/2006/relationships/hyperlink" Target="https://materials.springer.com/search?searchTerm=Tungsten+Coefficient+of+Thermal+Expansion&amp;propertyFacet=" TargetMode="External"/><Relationship Id="rId729" Type="http://schemas.openxmlformats.org/officeDocument/2006/relationships/hyperlink" Target="https://materials.springer.com/search?searchTerm=adsorption&amp;propertyFacet=" TargetMode="External"/><Relationship Id="rId728" Type="http://schemas.openxmlformats.org/officeDocument/2006/relationships/hyperlink" Target="https://materials.springer.com/search?searchTerm=adsorption&amp;propertyFacet=%22%22" TargetMode="External"/><Relationship Id="rId60" Type="http://schemas.openxmlformats.org/officeDocument/2006/relationships/hyperlink" Target="https://materials.springer.com/search?searchTerm=V3Si&amp;propertyFacet=" TargetMode="External"/><Relationship Id="rId723" Type="http://schemas.openxmlformats.org/officeDocument/2006/relationships/hyperlink" Target="https://materials.springer.com/search?searchTerm=adsorption+%3E+-1&amp;propertyFacet=" TargetMode="External"/><Relationship Id="rId965" Type="http://schemas.openxmlformats.org/officeDocument/2006/relationships/hyperlink" Target="https://materials.springer.com/search?pageNumber=37117&amp;searchTerm=&amp;oldPageNumber=1&amp;totalNumberOfPages=37,117&amp;autoRedirectTextSearch=false" TargetMode="External"/><Relationship Id="rId722" Type="http://schemas.openxmlformats.org/officeDocument/2006/relationships/hyperlink" Target="https://materials.springer.com/search?searchTerm=adsorption+%3E+-1&amp;propertyFacet=" TargetMode="External"/><Relationship Id="rId964" Type="http://schemas.openxmlformats.org/officeDocument/2006/relationships/hyperlink" Target="https://materials.springer.com/polymerthermodynamics/docs/athas_0154" TargetMode="External"/><Relationship Id="rId721" Type="http://schemas.openxmlformats.org/officeDocument/2006/relationships/hyperlink" Target="https://materials.springer.com/search?searchTerm=adsorption+%3E0.000000000028422&amp;propertyFacet=" TargetMode="External"/><Relationship Id="rId963" Type="http://schemas.openxmlformats.org/officeDocument/2006/relationships/hyperlink" Target="https://materials.springer.com/msi/literature/docs/sm_msi_l_60_011552_01" TargetMode="External"/><Relationship Id="rId720" Type="http://schemas.openxmlformats.org/officeDocument/2006/relationships/hyperlink" Target="https://materials.springer.com/search?searchTerm=adsorption+%3E0.000000000028422&amp;propertyFacet=" TargetMode="External"/><Relationship Id="rId962" Type="http://schemas.openxmlformats.org/officeDocument/2006/relationships/hyperlink" Target="https://materials.springer.com/lb/docs/sm_lbs_978-3-540-31699-2_329" TargetMode="External"/><Relationship Id="rId727" Type="http://schemas.openxmlformats.org/officeDocument/2006/relationships/hyperlink" Target="https://materials.springer.com/search?searchTerm=adsorption+%3C+0.25&amp;propertyFacet=" TargetMode="External"/><Relationship Id="rId969" Type="http://schemas.openxmlformats.org/officeDocument/2006/relationships/hyperlink" Target="https://materials.springer.com/search?searchTerm=&amp;pageNumber=2&amp;autoRedirectTextSearch=false&amp;datasourceFacet=sm_msi&amp;substanceId=" TargetMode="External"/><Relationship Id="rId726" Type="http://schemas.openxmlformats.org/officeDocument/2006/relationships/hyperlink" Target="https://materials.springer.com/search?searchTerm=adsorption+%3C+0.25&amp;propertyFacet=" TargetMode="External"/><Relationship Id="rId968" Type="http://schemas.openxmlformats.org/officeDocument/2006/relationships/hyperlink" Target="https://materials.springer.com/search?searchTerm=&amp;pageNumber=2&amp;autoRedirectTextSearch=false&amp;datasourceFacet=sm_isp&amp;substanceId=" TargetMode="External"/><Relationship Id="rId725" Type="http://schemas.openxmlformats.org/officeDocument/2006/relationships/hyperlink" Target="https://materials.springer.com/search?searchTerm=Adsorption+%3C-2&amp;propertyFacet=" TargetMode="External"/><Relationship Id="rId967" Type="http://schemas.openxmlformats.org/officeDocument/2006/relationships/hyperlink" Target="https://materials.springer.com/search?searchTerm=&amp;pageNumber=2&amp;autoRedirectTextSearch=false&amp;datasourceFacet=lb&amp;substanceId=" TargetMode="External"/><Relationship Id="rId724" Type="http://schemas.openxmlformats.org/officeDocument/2006/relationships/hyperlink" Target="https://materials.springer.com/search?searchTerm=Adsorption+%3C-2&amp;propertyFacet=" TargetMode="External"/><Relationship Id="rId966" Type="http://schemas.openxmlformats.org/officeDocument/2006/relationships/hyperlink" Target="https://materials.springer.com/search?searchTerm=&amp;oldPageNumber=3&amp;totalNumberOfPages=37117&amp;autoRedirectTextSearch=false&amp;datasourceFacet=sm_isp&amp;substanceId=" TargetMode="External"/><Relationship Id="rId69" Type="http://schemas.openxmlformats.org/officeDocument/2006/relationships/hyperlink" Target="https://materials.springer.com/search?searchTerm=tris%5B1,4-dihydro-2,3-pyrazinediselonato-%C3%95%C3%93_Se2,%C3%95%C3%93_Se3%5D-platinate+hexahydrate&amp;propertyFacet=" TargetMode="External"/><Relationship Id="rId961" Type="http://schemas.openxmlformats.org/officeDocument/2006/relationships/hyperlink" Target="https://materials.springer.com/isp/physical-property/docs/ppp_3487e8278526425946e30508bdf5037e" TargetMode="External"/><Relationship Id="rId960" Type="http://schemas.openxmlformats.org/officeDocument/2006/relationships/hyperlink" Target="https://materials.springer.com/isp/crystallographic/docs/sd_1829380" TargetMode="External"/><Relationship Id="rId51" Type="http://schemas.openxmlformats.org/officeDocument/2006/relationships/hyperlink" Target="https://materials.springer.com/search?searchTerm=W&amp;propertyFacet=" TargetMode="External"/><Relationship Id="rId50" Type="http://schemas.openxmlformats.org/officeDocument/2006/relationships/hyperlink" Target="https://materials.springer.com/search?searchTerm=w&amp;propertyFacet=" TargetMode="External"/><Relationship Id="rId53" Type="http://schemas.openxmlformats.org/officeDocument/2006/relationships/hyperlink" Target="https://materials.springer.com/search?searchTerm=VS2+crystal+structure&amp;propertyFacet=" TargetMode="External"/><Relationship Id="rId52" Type="http://schemas.openxmlformats.org/officeDocument/2006/relationships/hyperlink" Target="https://materials.springer.com/search?searchTerm=VSe2&amp;propertyFacet=" TargetMode="External"/><Relationship Id="rId55" Type="http://schemas.openxmlformats.org/officeDocument/2006/relationships/hyperlink" Target="https://materials.springer.com/search?searchTerm=VS+crystal+structure&amp;propertyFacet=" TargetMode="External"/><Relationship Id="rId54" Type="http://schemas.openxmlformats.org/officeDocument/2006/relationships/hyperlink" Target="https://materials.springer.com/search?searchTerm=VS2&amp;propertyFacet=" TargetMode="External"/><Relationship Id="rId57" Type="http://schemas.openxmlformats.org/officeDocument/2006/relationships/hyperlink" Target="https://materials.springer.com/search?searchTerm=VO2&amp;propertyFacet=" TargetMode="External"/><Relationship Id="rId56" Type="http://schemas.openxmlformats.org/officeDocument/2006/relationships/hyperlink" Target="https://materials.springer.com/search?searchTerm=VO2+crystal+structure&amp;propertyFacet=" TargetMode="External"/><Relationship Id="rId719" Type="http://schemas.openxmlformats.org/officeDocument/2006/relationships/hyperlink" Target="https://materials.springer.com/search?searchTerm=adsorption+%3E276&amp;propertyFacet=" TargetMode="External"/><Relationship Id="rId718" Type="http://schemas.openxmlformats.org/officeDocument/2006/relationships/hyperlink" Target="https://materials.springer.com/search?searchTerm=adsorption+%3E70&amp;propertyFacet=" TargetMode="External"/><Relationship Id="rId717" Type="http://schemas.openxmlformats.org/officeDocument/2006/relationships/hyperlink" Target="https://materials.springer.com/search?searchTerm=adsorption+%3E70&amp;propertyFacet=" TargetMode="External"/><Relationship Id="rId959" Type="http://schemas.openxmlformats.org/officeDocument/2006/relationships/hyperlink" Target="https://materials.springer.com/thermophysical/docs/ve0_c53c159" TargetMode="External"/><Relationship Id="rId712" Type="http://schemas.openxmlformats.org/officeDocument/2006/relationships/hyperlink" Target="https://materials.springer.com/search?searchTerm=Adsorption%3C+10&amp;propertyFacet=" TargetMode="External"/><Relationship Id="rId954" Type="http://schemas.openxmlformats.org/officeDocument/2006/relationships/hyperlink" Target="https://materials.springer.com/search?searchTerm=&amp;datasourceFacet=sm_tpp&amp;substanceId=" TargetMode="External"/><Relationship Id="rId711" Type="http://schemas.openxmlformats.org/officeDocument/2006/relationships/hyperlink" Target="https://materials.springer.com/search?searchTerm=Adsorption%3C+10&amp;propertyFacet=" TargetMode="External"/><Relationship Id="rId953" Type="http://schemas.openxmlformats.org/officeDocument/2006/relationships/hyperlink" Target="https://materials.springer.com/search?searchTerm=&amp;datasourceFacet=sm_msi&amp;substanceId=" TargetMode="External"/><Relationship Id="rId710" Type="http://schemas.openxmlformats.org/officeDocument/2006/relationships/hyperlink" Target="https://materials.springer.com/search?searchTerm=adsorption%3C12&amp;propertyFacet=" TargetMode="External"/><Relationship Id="rId952" Type="http://schemas.openxmlformats.org/officeDocument/2006/relationships/hyperlink" Target="https://materials.springer.com/msi/phase-diagram/docs/sm_msi_r_10_010419_01_full_LnkDia0" TargetMode="External"/><Relationship Id="rId951" Type="http://schemas.openxmlformats.org/officeDocument/2006/relationships/hyperlink" Target="https://materials.springer.com/msi/literature/docs/sm_msi_l_60_028138_004" TargetMode="External"/><Relationship Id="rId716" Type="http://schemas.openxmlformats.org/officeDocument/2006/relationships/hyperlink" Target="https://materials.springer.com/search?searchTerm=adsorption+acetone+carbosieve+g&amp;propertyFacet=" TargetMode="External"/><Relationship Id="rId958" Type="http://schemas.openxmlformats.org/officeDocument/2006/relationships/hyperlink" Target="https://materials.springer.com/thermophysical/docs/ve0_c53c159" TargetMode="External"/><Relationship Id="rId715" Type="http://schemas.openxmlformats.org/officeDocument/2006/relationships/hyperlink" Target="https://materials.springer.com/search?searchTerm=adsorption+acetone+carbosieve+g&amp;propertyFacet=" TargetMode="External"/><Relationship Id="rId957" Type="http://schemas.openxmlformats.org/officeDocument/2006/relationships/hyperlink" Target="https://materials.springer.com/textsearch?searchTerm=sm_msi_r_10_010419_01&amp;propertyFacet=&amp;autoRedirectTextSearch=true" TargetMode="External"/><Relationship Id="rId714" Type="http://schemas.openxmlformats.org/officeDocument/2006/relationships/hyperlink" Target="https://materials.springer.com/search?searchTerm=adsorption%3C+-2&amp;propertyFacet=" TargetMode="External"/><Relationship Id="rId956" Type="http://schemas.openxmlformats.org/officeDocument/2006/relationships/hyperlink" Target="https://materials.springer.com/textsearch?searchTerm=sm_msi_r_10_010419_01_full_LnkDia0&amp;propertyFacet=&amp;autoRedirectTextSearch=true" TargetMode="External"/><Relationship Id="rId713" Type="http://schemas.openxmlformats.org/officeDocument/2006/relationships/hyperlink" Target="https://materials.springer.com/search?searchTerm=adsorption%3C+-2&amp;propertyFacet=" TargetMode="External"/><Relationship Id="rId955" Type="http://schemas.openxmlformats.org/officeDocument/2006/relationships/hyperlink" Target="https://materials.springer.com/textsearch?searchTerm=978-3-662-57960-2&amp;oldPageNumber=1&amp;totalNumberOfPages=20&amp;autoRedirectTextSearch=true&amp;datasourceFacet=lb&amp;substanceId=" TargetMode="External"/><Relationship Id="rId59" Type="http://schemas.openxmlformats.org/officeDocument/2006/relationships/hyperlink" Target="https://materials.springer.com/search?searchTerm=VCl3&amp;propertyFacet=" TargetMode="External"/><Relationship Id="rId58" Type="http://schemas.openxmlformats.org/officeDocument/2006/relationships/hyperlink" Target="https://materials.springer.com/search?searchTerm=VO2&amp;propertyFacet=" TargetMode="External"/><Relationship Id="rId950" Type="http://schemas.openxmlformats.org/officeDocument/2006/relationships/hyperlink" Target="https://materials.springer.com/lb/docs/sm_lbs_978-3-662-49251-2_8" TargetMode="External"/><Relationship Id="rId590" Type="http://schemas.openxmlformats.org/officeDocument/2006/relationships/hyperlink" Target="https://materials.springer.com/search?searchTerm=carbon+dioxide+adsorption&amp;propertyFacet=" TargetMode="External"/><Relationship Id="rId107" Type="http://schemas.openxmlformats.org/officeDocument/2006/relationships/hyperlink" Target="https://materials.springer.com/search?searchTerm=surface+tension%3E44&amp;propertyFacet=" TargetMode="External"/><Relationship Id="rId349" Type="http://schemas.openxmlformats.org/officeDocument/2006/relationships/hyperlink" Target="https://materials.springer.com/search?searchTerm=Germanium+mechanical+strain&amp;propertyFacet=" TargetMode="External"/><Relationship Id="rId106" Type="http://schemas.openxmlformats.org/officeDocument/2006/relationships/hyperlink" Target="https://materials.springer.com/search?searchTerm=Ta3SiTe6&amp;propertyFacet=" TargetMode="External"/><Relationship Id="rId348" Type="http://schemas.openxmlformats.org/officeDocument/2006/relationships/hyperlink" Target="https://materials.springer.com/search?searchTerm=GeSb2Te4&amp;propertyFacet=" TargetMode="External"/><Relationship Id="rId105" Type="http://schemas.openxmlformats.org/officeDocument/2006/relationships/hyperlink" Target="https://materials.springer.com/search?searchTerm=TaAs&amp;propertyFacet=" TargetMode="External"/><Relationship Id="rId347" Type="http://schemas.openxmlformats.org/officeDocument/2006/relationships/hyperlink" Target="https://materials.springer.com/search?searchTerm=GeTe+phase+diagram&amp;propertyFacet=" TargetMode="External"/><Relationship Id="rId589" Type="http://schemas.openxmlformats.org/officeDocument/2006/relationships/hyperlink" Target="https://materials.springer.com/search?searchTerm=carbosieve+g+silica+gel+adsorption&amp;propertyFacet=" TargetMode="External"/><Relationship Id="rId104" Type="http://schemas.openxmlformats.org/officeDocument/2006/relationships/hyperlink" Target="https://materials.springer.com/search?searchTerm=TaS2&amp;propertyFacet=" TargetMode="External"/><Relationship Id="rId346" Type="http://schemas.openxmlformats.org/officeDocument/2006/relationships/hyperlink" Target="https://materials.springer.com/textsearch?searchTerm=glutathion" TargetMode="External"/><Relationship Id="rId588" Type="http://schemas.openxmlformats.org/officeDocument/2006/relationships/hyperlink" Target="https://materials.springer.com/search?searchTerm=carbosieve+g+silica+gel+adsorption&amp;propertyFacet=" TargetMode="External"/><Relationship Id="rId109" Type="http://schemas.openxmlformats.org/officeDocument/2006/relationships/hyperlink" Target="https://materials.springer.com/search?searchTerm=Sulfan&amp;substanceId=smsid_byygrudosiximeaj%22" TargetMode="External"/><Relationship Id="rId1170" Type="http://schemas.openxmlformats.org/officeDocument/2006/relationships/hyperlink" Target="https://materials.springer.com/search?searchTerm=Silicon&amp;oldPageNumber=1&amp;totalNumberOfPages=14&amp;autoRedirectTextSearch=false&amp;disciplineFacet=optics&amp;substanceId=smsid_coalbsdplnkcrqzl" TargetMode="External"/><Relationship Id="rId108" Type="http://schemas.openxmlformats.org/officeDocument/2006/relationships/hyperlink" Target="https://materials.springer.com/search?searchTerm=surface+tension%3E+5&amp;propertyFacet=" TargetMode="External"/><Relationship Id="rId1171" Type="http://schemas.openxmlformats.org/officeDocument/2006/relationships/hyperlink" Target="https://materials.springer.com/search?searchTerm=SiO2&amp;substanceId=smsid_zyqdnzdixiewalbv" TargetMode="External"/><Relationship Id="rId341" Type="http://schemas.openxmlformats.org/officeDocument/2006/relationships/hyperlink" Target="https://materials.springer.com/search?searchTerm=graphite&amp;propertyFacet=" TargetMode="External"/><Relationship Id="rId583" Type="http://schemas.openxmlformats.org/officeDocument/2006/relationships/hyperlink" Target="https://materials.springer.com/search?searchTerm=catio3+permittivity&amp;propertyFacet=" TargetMode="External"/><Relationship Id="rId1172" Type="http://schemas.openxmlformats.org/officeDocument/2006/relationships/hyperlink" Target="https://materials.springer.com/search?searchTerm=Sm2Co17&amp;substanceId=smsid_jegtfxvyrjmihqat" TargetMode="External"/><Relationship Id="rId340" Type="http://schemas.openxmlformats.org/officeDocument/2006/relationships/hyperlink" Target="https://materials.springer.com/search?searchTerm=H2O&amp;propertyFacet=" TargetMode="External"/><Relationship Id="rId582" Type="http://schemas.openxmlformats.org/officeDocument/2006/relationships/hyperlink" Target="https://materials.springer.com/search?searchTerm=CaTiO3+phase+diagram&amp;propertyFacet=%22" TargetMode="External"/><Relationship Id="rId1173" Type="http://schemas.openxmlformats.org/officeDocument/2006/relationships/hyperlink" Target="https://materials.springer.com/search?searchTerm=superconductivity&amp;oldPageNumber=1&amp;totalNumberOfPages=254&amp;autoRedirectTextSearch=false&amp;datasourceFacet=lb&amp;substanceId=" TargetMode="External"/><Relationship Id="rId581" Type="http://schemas.openxmlformats.org/officeDocument/2006/relationships/hyperlink" Target="https://materials.springer.com/search?searchTerm=Cd3As2&amp;propertyFacet=" TargetMode="External"/><Relationship Id="rId1174" Type="http://schemas.openxmlformats.org/officeDocument/2006/relationships/hyperlink" Target="https://materials.springer.com/search?searchTerm=Thiocarbanil&amp;substanceId=smsid_wdsdbfvmpeznrpap" TargetMode="External"/><Relationship Id="rId580" Type="http://schemas.openxmlformats.org/officeDocument/2006/relationships/hyperlink" Target="https://materials.springer.com/search?searchTerm=CdAs&amp;propertyFacet=" TargetMode="External"/><Relationship Id="rId1175" Type="http://schemas.openxmlformats.org/officeDocument/2006/relationships/hyperlink" Target="https://materials.springer.com/search?searchTerm=TiC&amp;substanceId=smsid_licrhawbmpdntfum" TargetMode="External"/><Relationship Id="rId103" Type="http://schemas.openxmlformats.org/officeDocument/2006/relationships/hyperlink" Target="https://materials.springer.com/search?searchTerm=TaTe+phase+diagram&amp;propertyFacet=" TargetMode="External"/><Relationship Id="rId345" Type="http://schemas.openxmlformats.org/officeDocument/2006/relationships/hyperlink" Target="https://materials.springer.com/search?searchTerm=glutathion&amp;propertyFacet=" TargetMode="External"/><Relationship Id="rId587" Type="http://schemas.openxmlformats.org/officeDocument/2006/relationships/hyperlink" Target="https://materials.springer.com/search?searchTerm=CaSb2&amp;propertyFacet=" TargetMode="External"/><Relationship Id="rId1176" Type="http://schemas.openxmlformats.org/officeDocument/2006/relationships/hyperlink" Target="https://materials.springer.com/search?searchTerm=TiCu&amp;substanceId=smsid_lzlcviyiwpxkkqfk" TargetMode="External"/><Relationship Id="rId102" Type="http://schemas.openxmlformats.org/officeDocument/2006/relationships/hyperlink" Target="https://materials.springer.com/search?searchTerm=TaTe2&amp;propertyFacet=" TargetMode="External"/><Relationship Id="rId344" Type="http://schemas.openxmlformats.org/officeDocument/2006/relationships/hyperlink" Target="https://materials.springer.com/search?searchTerm=glutathion" TargetMode="External"/><Relationship Id="rId586" Type="http://schemas.openxmlformats.org/officeDocument/2006/relationships/hyperlink" Target="https://materials.springer.com/search?searchTerm=CaSO4&amp;propertyFacet=" TargetMode="External"/><Relationship Id="rId1177" Type="http://schemas.openxmlformats.org/officeDocument/2006/relationships/hyperlink" Target="https://materials.springer.com/search?searchTerm=TiN&amp;pageNumber=2&amp;autoRedirectTextSearch=false&amp;substanceId=" TargetMode="External"/><Relationship Id="rId101" Type="http://schemas.openxmlformats.org/officeDocument/2006/relationships/hyperlink" Target="https://materials.springer.com/search?searchTerm=Tb-Ga-O&amp;propertyFacet=" TargetMode="External"/><Relationship Id="rId343" Type="http://schemas.openxmlformats.org/officeDocument/2006/relationships/hyperlink" Target="https://materials.springer.com/search?searchTerm=glutathione&amp;propertyFacet=" TargetMode="External"/><Relationship Id="rId585" Type="http://schemas.openxmlformats.org/officeDocument/2006/relationships/hyperlink" Target="https://materials.springer.com/search?searchTerm=CaTiO3&amp;propertyFacet=" TargetMode="External"/><Relationship Id="rId1178" Type="http://schemas.openxmlformats.org/officeDocument/2006/relationships/hyperlink" Target="https://materials.springer.com/search?searchTerm=TiO2&amp;substanceId=smsid_ncztbcooepzackrm" TargetMode="External"/><Relationship Id="rId100" Type="http://schemas.openxmlformats.org/officeDocument/2006/relationships/hyperlink" Target="https://materials.springer.com/search?searchTerm=TbCo5&amp;propertyFacet=" TargetMode="External"/><Relationship Id="rId342" Type="http://schemas.openxmlformats.org/officeDocument/2006/relationships/hyperlink" Target="https://materials.springer.com/search?searchTerm=graphene&amp;propertyFacet=" TargetMode="External"/><Relationship Id="rId584" Type="http://schemas.openxmlformats.org/officeDocument/2006/relationships/hyperlink" Target="https://materials.springer.com/search?searchTerm=CaTiO3+permittivity&amp;propertyFacet=" TargetMode="External"/><Relationship Id="rId1179" Type="http://schemas.openxmlformats.org/officeDocument/2006/relationships/hyperlink" Target="https://materials.springer.com/search?searchTerm=Titanium&amp;substanceId=smsid_kedqtgexyhhrsloe" TargetMode="External"/><Relationship Id="rId1169" Type="http://schemas.openxmlformats.org/officeDocument/2006/relationships/hyperlink" Target="https://materials.springer.com/search?searchTerm=SiC&amp;substanceId=smsid_bxrebmgwypltsjkd" TargetMode="External"/><Relationship Id="rId338" Type="http://schemas.openxmlformats.org/officeDocument/2006/relationships/hyperlink" Target="https://materials.springer.com/search?searchTerm=Hall+mobility%3E+4+cm2+V%C5%A0_%C3%AA1+s%C5%A0_%C3%AA1&amp;propertyFacet=%22" TargetMode="External"/><Relationship Id="rId337" Type="http://schemas.openxmlformats.org/officeDocument/2006/relationships/hyperlink" Target="https://materials.springer.com/search?searchTerm=Hall+mobility%3E+4+cm2+V%E6%82%BD%E5%BB%AE___1+s%E6%82%BD%E5%BB%AE___1&amp;propertyFacet=" TargetMode="External"/><Relationship Id="rId579" Type="http://schemas.openxmlformats.org/officeDocument/2006/relationships/hyperlink" Target="https://materials.springer.com/search?searchTerm=CdAs2&amp;propertyFacet=" TargetMode="External"/><Relationship Id="rId336" Type="http://schemas.openxmlformats.org/officeDocument/2006/relationships/hyperlink" Target="https://materials.springer.com/search?searchTerm=HDPE&amp;propertyFacet=" TargetMode="External"/><Relationship Id="rId578" Type="http://schemas.openxmlformats.org/officeDocument/2006/relationships/hyperlink" Target="https://materials.springer.com/search?searchTerm=CdI2&amp;propertyFacet=" TargetMode="External"/><Relationship Id="rId335" Type="http://schemas.openxmlformats.org/officeDocument/2006/relationships/hyperlink" Target="https://materials.springer.com/search?searchTerm=heptane+hexane+surface+tension&amp;propertyFacet=" TargetMode="External"/><Relationship Id="rId577" Type="http://schemas.openxmlformats.org/officeDocument/2006/relationships/hyperlink" Target="https://materials.springer.com/search?searchTerm=CdS&amp;propertyFacet=" TargetMode="External"/><Relationship Id="rId339" Type="http://schemas.openxmlformats.org/officeDocument/2006/relationships/hyperlink" Target="https://materials.springer.com/search?searchTerm=Hall+mobility%3C4&amp;propertyFacet=" TargetMode="External"/><Relationship Id="rId1160" Type="http://schemas.openxmlformats.org/officeDocument/2006/relationships/hyperlink" Target="https://materials.springer.com/search?searchTerm=NbSe2&amp;pageNumber=3&amp;autoRedirectTextSearch=false&amp;substanceId=" TargetMode="External"/><Relationship Id="rId330" Type="http://schemas.openxmlformats.org/officeDocument/2006/relationships/hyperlink" Target="https://materials.springer.com/search?searchTerm=Hole+Mobility%3E+1450&amp;propertyFacet=" TargetMode="External"/><Relationship Id="rId572" Type="http://schemas.openxmlformats.org/officeDocument/2006/relationships/hyperlink" Target="https://materials.springer.com/search?searchTerm=CeCoIn5&amp;propertyFacet=" TargetMode="External"/><Relationship Id="rId1161" Type="http://schemas.openxmlformats.org/officeDocument/2006/relationships/hyperlink" Target="https://materials.springer.com/search?searchTerm=NbSe2&amp;pageNumber=5&amp;autoRedirectTextSearch=false&amp;substanceId=" TargetMode="External"/><Relationship Id="rId571" Type="http://schemas.openxmlformats.org/officeDocument/2006/relationships/hyperlink" Target="https://materials.springer.com/search?searchTerm=CeCoSi3&amp;propertyFacet=" TargetMode="External"/><Relationship Id="rId1162" Type="http://schemas.openxmlformats.org/officeDocument/2006/relationships/hyperlink" Target="https://materials.springer.com/search?searchTerm=NdNiO3&amp;pageNumber=2&amp;autoRedirectTextSearch=false&amp;substanceId=" TargetMode="External"/><Relationship Id="rId570" Type="http://schemas.openxmlformats.org/officeDocument/2006/relationships/hyperlink" Target="https://materials.springer.com/search?searchTerm=CeCu2Si2&amp;propertyFacet=" TargetMode="External"/><Relationship Id="rId1163" Type="http://schemas.openxmlformats.org/officeDocument/2006/relationships/hyperlink" Target="https://materials.springer.com/search?searchTerm=Ni+Zn&amp;pageNumber=3&amp;autoRedirectTextSearch=false&amp;substanceId=" TargetMode="External"/><Relationship Id="rId1164" Type="http://schemas.openxmlformats.org/officeDocument/2006/relationships/hyperlink" Target="https://materials.springer.com/search?searchTerm=Ni3Nb&amp;substanceId=smsid_awymoozgjnrohzvo" TargetMode="External"/><Relationship Id="rId334" Type="http://schemas.openxmlformats.org/officeDocument/2006/relationships/hyperlink" Target="https://materials.springer.com/search?searchTerm=hfse2&amp;propertyFacet=" TargetMode="External"/><Relationship Id="rId576" Type="http://schemas.openxmlformats.org/officeDocument/2006/relationships/hyperlink" Target="https://materials.springer.com/search?searchTerm=CdTe&amp;propertyFacet=" TargetMode="External"/><Relationship Id="rId1165" Type="http://schemas.openxmlformats.org/officeDocument/2006/relationships/hyperlink" Target="https://materials.springer.com/search?searchTerm=PbZrO3&amp;substanceId=smsid_nnrihztfvgfrlymk" TargetMode="External"/><Relationship Id="rId333" Type="http://schemas.openxmlformats.org/officeDocument/2006/relationships/hyperlink" Target="https://materials.springer.com/search?searchTerm=HgS&amp;propertyFacet=" TargetMode="External"/><Relationship Id="rId575" Type="http://schemas.openxmlformats.org/officeDocument/2006/relationships/hyperlink" Target="https://materials.springer.com/search?searchTerm=Ce-Ge+phase+diagram&amp;propertyFacet=" TargetMode="External"/><Relationship Id="rId1166" Type="http://schemas.openxmlformats.org/officeDocument/2006/relationships/hyperlink" Target="https://materials.springer.com/search?searchTerm=propylene&amp;substanceId=smsid_uifoaoltsephjyxa" TargetMode="External"/><Relationship Id="rId332" Type="http://schemas.openxmlformats.org/officeDocument/2006/relationships/hyperlink" Target="https://materials.springer.com/search?searchTerm=Ho-Ga-O&amp;propertyFacet=" TargetMode="External"/><Relationship Id="rId574" Type="http://schemas.openxmlformats.org/officeDocument/2006/relationships/hyperlink" Target="https://materials.springer.com/search?searchTerm=Ce2O3&amp;propertyFacet=" TargetMode="External"/><Relationship Id="rId1167" Type="http://schemas.openxmlformats.org/officeDocument/2006/relationships/hyperlink" Target="https://materials.springer.com/search?searchTerm=Sb2Te3&amp;substanceId=smsid_prjnfryqjfasmqrw" TargetMode="External"/><Relationship Id="rId331" Type="http://schemas.openxmlformats.org/officeDocument/2006/relationships/hyperlink" Target="https://materials.springer.com/search?searchTerm=HoBr3&amp;propertyFacet=" TargetMode="External"/><Relationship Id="rId573" Type="http://schemas.openxmlformats.org/officeDocument/2006/relationships/hyperlink" Target="https://materials.springer.com/search?searchTerm=CeCo5&amp;propertyFacet=" TargetMode="External"/><Relationship Id="rId1168" Type="http://schemas.openxmlformats.org/officeDocument/2006/relationships/hyperlink" Target="https://materials.springer.com/search?searchTerm=Sc&amp;substanceId=smsid_qrnlvybjxxwpjoxg" TargetMode="External"/><Relationship Id="rId370" Type="http://schemas.openxmlformats.org/officeDocument/2006/relationships/hyperlink" Target="https://materials.springer.com/search?searchTerm=Ga&amp;propertyFacet=" TargetMode="External"/><Relationship Id="rId129" Type="http://schemas.openxmlformats.org/officeDocument/2006/relationships/hyperlink" Target="https://materials.springer.com/search?searchTerm=specific+heat%3C+14.5&amp;propertyFacet=" TargetMode="External"/><Relationship Id="rId128" Type="http://schemas.openxmlformats.org/officeDocument/2006/relationships/hyperlink" Target="https://materials.springer.com/search?searchTerm=specific+heat%3C+14.5&amp;propertyFacet=" TargetMode="External"/><Relationship Id="rId127" Type="http://schemas.openxmlformats.org/officeDocument/2006/relationships/hyperlink" Target="https://materials.springer.com/search?searchTerm=speed+of+sound+Trichloromethane&amp;propertyFacet=" TargetMode="External"/><Relationship Id="rId369" Type="http://schemas.openxmlformats.org/officeDocument/2006/relationships/hyperlink" Target="https://materials.springer.com/search?searchTerm=ga&amp;propertyFacet=" TargetMode="External"/><Relationship Id="rId126" Type="http://schemas.openxmlformats.org/officeDocument/2006/relationships/hyperlink" Target="https://materials.springer.com/search?searchTerm=speed+of+sound+Trichloromethane&amp;propertyFacet=" TargetMode="External"/><Relationship Id="rId368" Type="http://schemas.openxmlformats.org/officeDocument/2006/relationships/hyperlink" Target="https://materials.springer.com/search?searchTerm=ga+as&amp;propertyFacet=" TargetMode="External"/><Relationship Id="rId1190" Type="http://schemas.openxmlformats.org/officeDocument/2006/relationships/hyperlink" Target="https://materials.springer.com/interactive/overview?propertyId=PhysProp-1joe0ekovvr6fapvpgm1j082bnqohdcp" TargetMode="External"/><Relationship Id="rId1191" Type="http://schemas.openxmlformats.org/officeDocument/2006/relationships/hyperlink" Target="https://materials.springer.com/interactive/overview?propertyId=PhysProp-43o5dikkph1tnc5b08hqmhu3gg57ra4s" TargetMode="External"/><Relationship Id="rId1192" Type="http://schemas.openxmlformats.org/officeDocument/2006/relationships/hyperlink" Target="https://materials.springer.com/interactive/overview?propertyId=PhysProp-64p5e3mfidu0pqg4gg93nmmktcn28plt&amp;valueGreaterThan=59.0" TargetMode="External"/><Relationship Id="rId1193" Type="http://schemas.openxmlformats.org/officeDocument/2006/relationships/hyperlink" Target="https://materials.springer.com/interactive/overview?propertyId=PhysProp-a37680idr8keicmnvple438kck7ojonq" TargetMode="External"/><Relationship Id="rId121" Type="http://schemas.openxmlformats.org/officeDocument/2006/relationships/hyperlink" Target="https://materials.springer.com/search?searchTerm=spin+relaxation+%3C3&amp;propertyFacet=" TargetMode="External"/><Relationship Id="rId363" Type="http://schemas.openxmlformats.org/officeDocument/2006/relationships/hyperlink" Target="https://materials.springer.com/search?searchTerm=GaAs+band+gap+energy&amp;propertyFacet=" TargetMode="External"/><Relationship Id="rId1194" Type="http://schemas.openxmlformats.org/officeDocument/2006/relationships/hyperlink" Target="https://materials.springer.com/interactive/overview?propertyId=PhysProp-ef2rb7r89dt1rvke619933vnlrsb1c34" TargetMode="External"/><Relationship Id="rId120" Type="http://schemas.openxmlformats.org/officeDocument/2006/relationships/hyperlink" Target="https://materials.springer.com/search?searchTerm=spin+relaxation+%3C3&amp;propertyFacet=" TargetMode="External"/><Relationship Id="rId362" Type="http://schemas.openxmlformats.org/officeDocument/2006/relationships/hyperlink" Target="https://materials.springer.com/search?searchTerm=gallium+arsenide+absorption+coefficient&amp;propertyFacet=" TargetMode="External"/><Relationship Id="rId1195" Type="http://schemas.openxmlformats.org/officeDocument/2006/relationships/hyperlink" Target="https://materials.springer.com/interactive/overview?propertyId=PhysProp-vsmuhh33s53s6m7a2kgcka9bka4m0g3i" TargetMode="External"/><Relationship Id="rId361" Type="http://schemas.openxmlformats.org/officeDocument/2006/relationships/hyperlink" Target="https://materials.springer.com/search?searchTerm=gallium+arsenide+absorption+coefficient&amp;propertyFacet=" TargetMode="External"/><Relationship Id="rId1196" Type="http://schemas.openxmlformats.org/officeDocument/2006/relationships/hyperlink" Target="https://materials.springer.com/interactive/overview/adsorption?adsorbentId=smd:substance_07ca20f279ad871eedd8e54309d85d9b&amp;propertyId=PhysProp-on0143dkvo6tmf9qr4vrhcce5brus38h" TargetMode="External"/><Relationship Id="rId360" Type="http://schemas.openxmlformats.org/officeDocument/2006/relationships/hyperlink" Target="https://materials.springer.com/search?searchTerm=galvinoxyl&amp;propertyFacet=" TargetMode="External"/><Relationship Id="rId1197" Type="http://schemas.openxmlformats.org/officeDocument/2006/relationships/hyperlink" Target="https://materials.springer.com/interactive/overview/adsorption?adsorbentId=smd:substance_4401e6ea75f0875cf7e24ae9cf1a7bfd" TargetMode="External"/><Relationship Id="rId125" Type="http://schemas.openxmlformats.org/officeDocument/2006/relationships/hyperlink" Target="https://materials.springer.com/search?searchTerm=spin+lifetime%3C4.5&amp;propertyFacet=" TargetMode="External"/><Relationship Id="rId367" Type="http://schemas.openxmlformats.org/officeDocument/2006/relationships/hyperlink" Target="https://materials.springer.com/search?searchTerm=Ga2O3&amp;propertyFacet=" TargetMode="External"/><Relationship Id="rId1198" Type="http://schemas.openxmlformats.org/officeDocument/2006/relationships/hyperlink" Target="https://materials.springer.com/interactive/overview/adsorption?propertyId=PhysProp-on0143dkvo6tmf9qr4vrhcce5brus38h&amp;valueGreaterThan=-0.0035" TargetMode="External"/><Relationship Id="rId124" Type="http://schemas.openxmlformats.org/officeDocument/2006/relationships/hyperlink" Target="https://materials.springer.com/search?searchTerm=spin+lifetime%3C4.5&amp;propertyFacet=" TargetMode="External"/><Relationship Id="rId366" Type="http://schemas.openxmlformats.org/officeDocument/2006/relationships/hyperlink" Target="https://materials.springer.com/search?searchTerm=gaas&amp;propertyFacet=" TargetMode="External"/><Relationship Id="rId1199" Type="http://schemas.openxmlformats.org/officeDocument/2006/relationships/hyperlink" Target="https://materials.springer.com/interactive/overview/semiconductor?propertyId=PhysProp-1l71s1eaagijs1nf84v5u92n5j56pksk" TargetMode="External"/><Relationship Id="rId123" Type="http://schemas.openxmlformats.org/officeDocument/2006/relationships/hyperlink" Target="https://materials.springer.com/search?searchTerm=spin+relaxation&amp;propertyFacet=" TargetMode="External"/><Relationship Id="rId365" Type="http://schemas.openxmlformats.org/officeDocument/2006/relationships/hyperlink" Target="https://materials.springer.com/search?searchTerm=gaas&amp;propertyFacet=" TargetMode="External"/><Relationship Id="rId122" Type="http://schemas.openxmlformats.org/officeDocument/2006/relationships/hyperlink" Target="https://materials.springer.com/search?searchTerm=spin+relaxation&amp;propertyFacet=" TargetMode="External"/><Relationship Id="rId364" Type="http://schemas.openxmlformats.org/officeDocument/2006/relationships/hyperlink" Target="https://materials.springer.com/search?searchTerm=gaas&amp;propertyFacet=" TargetMode="External"/><Relationship Id="rId95" Type="http://schemas.openxmlformats.org/officeDocument/2006/relationships/hyperlink" Target="https://materials.springer.com/search?searchTerm=Te-Se+phase+diagram&amp;propertyFacet=" TargetMode="External"/><Relationship Id="rId94" Type="http://schemas.openxmlformats.org/officeDocument/2006/relationships/hyperlink" Target="https://materials.springer.com/search?searchTerm=TEM&amp;propertyFacet=" TargetMode="External"/><Relationship Id="rId97" Type="http://schemas.openxmlformats.org/officeDocument/2006/relationships/hyperlink" Target="https://materials.springer.com/search?searchTerm=TbScSi&amp;propertyFacet=" TargetMode="External"/><Relationship Id="rId96" Type="http://schemas.openxmlformats.org/officeDocument/2006/relationships/hyperlink" Target="https://materials.springer.com/search?searchTerm=Te-I+phase+diagram&amp;propertyFacet=" TargetMode="External"/><Relationship Id="rId99" Type="http://schemas.openxmlformats.org/officeDocument/2006/relationships/hyperlink" Target="https://materials.springer.com/search?searchTerm=TbCuGe&amp;propertyFacet=" TargetMode="External"/><Relationship Id="rId98" Type="http://schemas.openxmlformats.org/officeDocument/2006/relationships/hyperlink" Target="https://materials.springer.com/search?searchTerm=TbCuIn&amp;propertyFacet=" TargetMode="External"/><Relationship Id="rId91" Type="http://schemas.openxmlformats.org/officeDocument/2006/relationships/hyperlink" Target="https://materials.springer.com/search?searchTerm=thermal+conductivity+%3C+3&amp;propertyFacet=" TargetMode="External"/><Relationship Id="rId90" Type="http://schemas.openxmlformats.org/officeDocument/2006/relationships/hyperlink" Target="https://materials.springer.com/search?searchTerm=thermal+conductivity+%3C+3&amp;propertyFacet=" TargetMode="External"/><Relationship Id="rId93" Type="http://schemas.openxmlformats.org/officeDocument/2006/relationships/hyperlink" Target="https://materials.springer.com/search?searchTerm=Th3Pd5&amp;propertyFacet=" TargetMode="External"/><Relationship Id="rId92" Type="http://schemas.openxmlformats.org/officeDocument/2006/relationships/hyperlink" Target="https://materials.springer.com/search?searchTerm=The+Quest+for+Global+Competitiveness:+Promotion+of+Innovation+and+Entrepreneurial+Universities+in+Singapore&amp;propertyFacet=" TargetMode="External"/><Relationship Id="rId118" Type="http://schemas.openxmlformats.org/officeDocument/2006/relationships/hyperlink" Target="https://materials.springer.com/search?searchTerm=Sr2Fe2O5&amp;propertyFacet=" TargetMode="External"/><Relationship Id="rId117" Type="http://schemas.openxmlformats.org/officeDocument/2006/relationships/hyperlink" Target="https://materials.springer.com/search?searchTerm=SrAl2O4&amp;propertyFacet=" TargetMode="External"/><Relationship Id="rId359" Type="http://schemas.openxmlformats.org/officeDocument/2006/relationships/hyperlink" Target="https://materials.springer.com/search?searchTerm=GaN&amp;propertyFacet=" TargetMode="External"/><Relationship Id="rId116" Type="http://schemas.openxmlformats.org/officeDocument/2006/relationships/hyperlink" Target="https://materials.springer.com/search?searchTerm=SrCoO2.5&amp;propertyFacet=" TargetMode="External"/><Relationship Id="rId358" Type="http://schemas.openxmlformats.org/officeDocument/2006/relationships/hyperlink" Target="https://materials.springer.com/search?searchTerm=GaN+crystal+structure&amp;propertyFacet=" TargetMode="External"/><Relationship Id="rId115" Type="http://schemas.openxmlformats.org/officeDocument/2006/relationships/hyperlink" Target="https://materials.springer.com/search?searchTerm=SrIrO3&amp;propertyFacet=" TargetMode="External"/><Relationship Id="rId357" Type="http://schemas.openxmlformats.org/officeDocument/2006/relationships/hyperlink" Target="https://materials.springer.com/search?searchTerm=gd2o3+crystal+structure&amp;propertyFacet=" TargetMode="External"/><Relationship Id="rId599" Type="http://schemas.openxmlformats.org/officeDocument/2006/relationships/hyperlink" Target="https://materials.springer.com/search?searchTerm=cadmium&amp;propertyFacet=" TargetMode="External"/><Relationship Id="rId1180" Type="http://schemas.openxmlformats.org/officeDocument/2006/relationships/hyperlink" Target="https://materials.springer.com/search?searchTerm=VO2&amp;substanceId=smsid_hbufybmdgwzofiai" TargetMode="External"/><Relationship Id="rId1181" Type="http://schemas.openxmlformats.org/officeDocument/2006/relationships/hyperlink" Target="https://materials.springer.com/search?searchTerm=VSe2&amp;pageNumber=3&amp;autoRedirectTextSearch=false&amp;substanceId=" TargetMode="External"/><Relationship Id="rId119" Type="http://schemas.openxmlformats.org/officeDocument/2006/relationships/hyperlink" Target="https://materials.springer.com/search?searchTerm='Sr-Si'+phase+diagram&amp;propertyFacet=" TargetMode="External"/><Relationship Id="rId1182" Type="http://schemas.openxmlformats.org/officeDocument/2006/relationships/hyperlink" Target="https://materials.springer.com/search?searchTerm=WO3&amp;substanceId=smsid_mllojvbafbbzzihw" TargetMode="External"/><Relationship Id="rId110" Type="http://schemas.openxmlformats.org/officeDocument/2006/relationships/hyperlink" Target="https://materials.springer.com/search?searchTerm=structure+of+ethylbenzene&amp;propertyFacet=" TargetMode="External"/><Relationship Id="rId352" Type="http://schemas.openxmlformats.org/officeDocument/2006/relationships/hyperlink" Target="https://materials.springer.com/search?searchTerm=GdSi2&amp;propertyFacet=" TargetMode="External"/><Relationship Id="rId594" Type="http://schemas.openxmlformats.org/officeDocument/2006/relationships/hyperlink" Target="https://materials.springer.com/search?searchTerm=CaO3Ti&amp;propertyFacet=" TargetMode="External"/><Relationship Id="rId1183" Type="http://schemas.openxmlformats.org/officeDocument/2006/relationships/hyperlink" Target="https://materials.springer.com/search?searchTerm=WSe2&amp;substanceId=smsid_goldgqeblnolqtma" TargetMode="External"/><Relationship Id="rId351" Type="http://schemas.openxmlformats.org/officeDocument/2006/relationships/hyperlink" Target="https://materials.springer.com/search?searchTerm=Ge2Sb2Te5&amp;propertyFacet=" TargetMode="External"/><Relationship Id="rId593" Type="http://schemas.openxmlformats.org/officeDocument/2006/relationships/hyperlink" Target="https://materials.springer.com/search?searchTerm=caracteristicas+de+CdS&amp;propertyFacet=" TargetMode="External"/><Relationship Id="rId1184" Type="http://schemas.openxmlformats.org/officeDocument/2006/relationships/hyperlink" Target="https://materials.springer.com/search?searchTerm=polyethylene+Gibbs+energy&amp;propertyFacet=" TargetMode="External"/><Relationship Id="rId350" Type="http://schemas.openxmlformats.org/officeDocument/2006/relationships/hyperlink" Target="https://materials.springer.com/search?searchTerm=GeBi2Te4&amp;propertyFacet=" TargetMode="External"/><Relationship Id="rId592" Type="http://schemas.openxmlformats.org/officeDocument/2006/relationships/hyperlink" Target="https://materials.springer.com/search?searchTerm=carbon&amp;propertyFacet=" TargetMode="External"/><Relationship Id="rId1185" Type="http://schemas.openxmlformats.org/officeDocument/2006/relationships/hyperlink" Target="https://materials.springer.com/search?searchTerm=adsorption+%3E276&amp;propertyFacet=" TargetMode="External"/><Relationship Id="rId591" Type="http://schemas.openxmlformats.org/officeDocument/2006/relationships/hyperlink" Target="https://materials.springer.com/search?searchTerm=carbon+dioxide+adsorption&amp;propertyFacet=" TargetMode="External"/><Relationship Id="rId1186" Type="http://schemas.openxmlformats.org/officeDocument/2006/relationships/hyperlink" Target="https://materials.springer.com/bp/docs/978-3-662-57917-6" TargetMode="External"/><Relationship Id="rId114" Type="http://schemas.openxmlformats.org/officeDocument/2006/relationships/hyperlink" Target="https://materials.springer.com/search?searchTerm=SrMnO3&amp;propertyFacet=" TargetMode="External"/><Relationship Id="rId356" Type="http://schemas.openxmlformats.org/officeDocument/2006/relationships/hyperlink" Target="https://materials.springer.com/search?searchTerm=Gd2Zr2O7&amp;propertyFacet=" TargetMode="External"/><Relationship Id="rId598" Type="http://schemas.openxmlformats.org/officeDocument/2006/relationships/hyperlink" Target="https://materials.springer.com/search?searchTerm=cadmium+selenide+electron+g-factor&amp;propertyFacet=" TargetMode="External"/><Relationship Id="rId1187" Type="http://schemas.openxmlformats.org/officeDocument/2006/relationships/hyperlink" Target="https://materials.springer.com/bp/docs/978-3-662-57960-2" TargetMode="External"/><Relationship Id="rId113" Type="http://schemas.openxmlformats.org/officeDocument/2006/relationships/hyperlink" Target="https://materials.springer.com/search?searchTerm=SrMnSb2&amp;propertyFacet=" TargetMode="External"/><Relationship Id="rId355" Type="http://schemas.openxmlformats.org/officeDocument/2006/relationships/hyperlink" Target="https://materials.springer.com/search?searchTerm=Gd3Si5&amp;propertyFacet=" TargetMode="External"/><Relationship Id="rId597" Type="http://schemas.openxmlformats.org/officeDocument/2006/relationships/hyperlink" Target="https://materials.springer.com/search?searchTerm=cadmium+water&amp;propertyFacet=" TargetMode="External"/><Relationship Id="rId1188" Type="http://schemas.openxmlformats.org/officeDocument/2006/relationships/hyperlink" Target="https://materials.springer.com/corrosion/search?term=Gray+cast+iron&amp;matId=stuff_788e7ea22673b548c71b1f8f63e150c5&amp;envId=" TargetMode="External"/><Relationship Id="rId112" Type="http://schemas.openxmlformats.org/officeDocument/2006/relationships/hyperlink" Target="https://materials.springer.com/search?searchTerm=SrTiO3&amp;propertyFacet=" TargetMode="External"/><Relationship Id="rId354" Type="http://schemas.openxmlformats.org/officeDocument/2006/relationships/hyperlink" Target="https://materials.springer.com/search?searchTerm=GdCo5&amp;propertyFacet=" TargetMode="External"/><Relationship Id="rId596" Type="http://schemas.openxmlformats.org/officeDocument/2006/relationships/hyperlink" Target="https://materials.springer.com/search?searchTerm=Cadmium%5Bx%5D+Zinc%5B1-x%5D+Telluride&amp;propertyFacet=" TargetMode="External"/><Relationship Id="rId1189" Type="http://schemas.openxmlformats.org/officeDocument/2006/relationships/hyperlink" Target="https://materials.springer.com/corrosion/search?term=Gray+cast+iron+Seawater&amp;matId=stuff_788e7ea22673b548c71b1f8f63e150c5&amp;envId=stuff_d29c9d2df34b32f022f2ce03e5b811da" TargetMode="External"/><Relationship Id="rId111" Type="http://schemas.openxmlformats.org/officeDocument/2006/relationships/hyperlink" Target="https://materials.springer.com/search?searchTerm=steel&amp;propertyFacet=" TargetMode="External"/><Relationship Id="rId353" Type="http://schemas.openxmlformats.org/officeDocument/2006/relationships/hyperlink" Target="https://materials.springer.com/search?searchTerm=GdFeO3&amp;propertyFacet=" TargetMode="External"/><Relationship Id="rId595" Type="http://schemas.openxmlformats.org/officeDocument/2006/relationships/hyperlink" Target="https://materials.springer.com/search?searchTerm=CaGe2&amp;propertyFacet=" TargetMode="External"/><Relationship Id="rId1136" Type="http://schemas.openxmlformats.org/officeDocument/2006/relationships/hyperlink" Target="https://materials.springer.com/search?searchTerm=CrSi2&amp;substanceId=smsid_fxgcyxpjxwbwlsfk" TargetMode="External"/><Relationship Id="rId1137" Type="http://schemas.openxmlformats.org/officeDocument/2006/relationships/hyperlink" Target="https://materials.springer.com/search?searchTerm=CsPbBr3&amp;pageNumber=2&amp;autoRedirectTextSearch=false&amp;substanceId=" TargetMode="External"/><Relationship Id="rId1138" Type="http://schemas.openxmlformats.org/officeDocument/2006/relationships/hyperlink" Target="https://materials.springer.com/search?searchTerm=CsPbI3&amp;substanceId=smsid_marucjveodcngmdb" TargetMode="External"/><Relationship Id="rId1139" Type="http://schemas.openxmlformats.org/officeDocument/2006/relationships/hyperlink" Target="https://materials.springer.com/search?searchTerm=Cu3SbS4&amp;oldPageNumber=1&amp;totalNumberOfPages=1&amp;autoRedirectTextSearch=false&amp;substanceId=" TargetMode="External"/><Relationship Id="rId305" Type="http://schemas.openxmlformats.org/officeDocument/2006/relationships/hyperlink" Target="https://materials.springer.com/search?searchTerm=LaNiO3&amp;propertyFacet=" TargetMode="External"/><Relationship Id="rId547" Type="http://schemas.openxmlformats.org/officeDocument/2006/relationships/hyperlink" Target="https://materials.springer.com/search?searchTerm=Chemical+Shift%3E+-0.0035&amp;propertyFacet=" TargetMode="External"/><Relationship Id="rId789" Type="http://schemas.openxmlformats.org/officeDocument/2006/relationships/hyperlink" Target="https://materials.springer.com/isp/phase-diagram/docs/c_1200260" TargetMode="External"/><Relationship Id="rId304" Type="http://schemas.openxmlformats.org/officeDocument/2006/relationships/hyperlink" Target="https://materials.springer.com/search?searchTerm=LaNiO3&amp;propertyFacet=" TargetMode="External"/><Relationship Id="rId546" Type="http://schemas.openxmlformats.org/officeDocument/2006/relationships/hyperlink" Target="https://materials.springer.com/search?searchTerm=Chemical+shift%3E+-2&amp;propertyFacet=" TargetMode="External"/><Relationship Id="rId788" Type="http://schemas.openxmlformats.org/officeDocument/2006/relationships/hyperlink" Target="https://materials.springer.com/isp/crystallographic/docs/sd_0553010" TargetMode="External"/><Relationship Id="rId303" Type="http://schemas.openxmlformats.org/officeDocument/2006/relationships/hyperlink" Target="https://materials.springer.com/search?searchTerm=LaOCl&amp;propertyFacet=" TargetMode="External"/><Relationship Id="rId545" Type="http://schemas.openxmlformats.org/officeDocument/2006/relationships/hyperlink" Target="https://materials.springer.com/search?searchTerm=chemical+Shift%3E-5&amp;propertyFacet=" TargetMode="External"/><Relationship Id="rId787" Type="http://schemas.openxmlformats.org/officeDocument/2006/relationships/hyperlink" Target="https://materials.springer.com/interactive/overview/nmr?substanceId=smd:substance_b9afd5fca0228d4dc5c0094ed3ab788a" TargetMode="External"/><Relationship Id="rId302" Type="http://schemas.openxmlformats.org/officeDocument/2006/relationships/hyperlink" Target="https://materials.springer.com/search?searchTerm=LaPt3B&amp;propertyFacet=" TargetMode="External"/><Relationship Id="rId544" Type="http://schemas.openxmlformats.org/officeDocument/2006/relationships/hyperlink" Target="https://materials.springer.com/search?searchTerm=Co&amp;propertyFacet=" TargetMode="External"/><Relationship Id="rId786" Type="http://schemas.openxmlformats.org/officeDocument/2006/relationships/hyperlink" Target="https://materials.springer.com/interactive/overview/adsorption?propertyId=PhysProp-on0143dkvo6tmf9qr4vrhcce5brus38h&amp;valueGreaterThan=70.0" TargetMode="External"/><Relationship Id="rId309" Type="http://schemas.openxmlformats.org/officeDocument/2006/relationships/hyperlink" Target="https://materials.springer.com/search?searchTerm=La2Si2O7&amp;propertyFacet=" TargetMode="External"/><Relationship Id="rId308" Type="http://schemas.openxmlformats.org/officeDocument/2006/relationships/hyperlink" Target="https://materials.springer.com/search?searchTerm=LaAlO3+crystal+structure&amp;propertyFacet=" TargetMode="External"/><Relationship Id="rId307" Type="http://schemas.openxmlformats.org/officeDocument/2006/relationships/hyperlink" Target="https://materials.springer.com/search?searchTerm=LaCo5&amp;propertyFacet=" TargetMode="External"/><Relationship Id="rId549" Type="http://schemas.openxmlformats.org/officeDocument/2006/relationships/hyperlink" Target="https://materials.springer.com/search?searchTerm=Chemical+Shift%3C+10&amp;propertyFacet=" TargetMode="External"/><Relationship Id="rId306" Type="http://schemas.openxmlformats.org/officeDocument/2006/relationships/hyperlink" Target="https://materials.springer.com/search?searchTerm=LaNiO2&amp;propertyFacet=" TargetMode="External"/><Relationship Id="rId548" Type="http://schemas.openxmlformats.org/officeDocument/2006/relationships/hyperlink" Target="https://materials.springer.com/search?searchTerm=chemical+Shift%3C-2&amp;propertyFacet=" TargetMode="External"/><Relationship Id="rId781" Type="http://schemas.openxmlformats.org/officeDocument/2006/relationships/hyperlink" Target="https://materials.springer.com/interactive/overview/adsorption?adsorbateId=skm:YVORKLREJGXCFFJI&amp;propertyId=PhysProp-on0143dkvo6tmf9qr4vrhcce5brus38h" TargetMode="External"/><Relationship Id="rId780" Type="http://schemas.openxmlformats.org/officeDocument/2006/relationships/hyperlink" Target="https://materials.springer.com/interactive/overview/adsorption?adsorbateId=skm:YVORKLREJGXCFFJI&amp;adsorbateId=skm:DAQRSEGSGRRWAAUV" TargetMode="External"/><Relationship Id="rId1130" Type="http://schemas.openxmlformats.org/officeDocument/2006/relationships/hyperlink" Target="https://materials.springer.com/search?searchTerm=Ce2O3&amp;substanceId=smsid_fgplhbmmvvqapgvy" TargetMode="External"/><Relationship Id="rId1131" Type="http://schemas.openxmlformats.org/officeDocument/2006/relationships/hyperlink" Target="https://materials.springer.com/search?searchTerm=CeCoIn5&amp;pageNumber=2&amp;autoRedirectTextSearch=false&amp;substanceId=" TargetMode="External"/><Relationship Id="rId301" Type="http://schemas.openxmlformats.org/officeDocument/2006/relationships/hyperlink" Target="https://materials.springer.com/search?searchTerm=LaPtSi&amp;propertyFacet=" TargetMode="External"/><Relationship Id="rId543" Type="http://schemas.openxmlformats.org/officeDocument/2006/relationships/hyperlink" Target="https://materials.springer.com/search?searchTerm=co&amp;propertyFacet=" TargetMode="External"/><Relationship Id="rId785" Type="http://schemas.openxmlformats.org/officeDocument/2006/relationships/hyperlink" Target="https://materials.springer.com/interactive/overview/adsorption?adsorbentId=smd:substance_9a914705e437d0ee8eeb36e39cfbe932" TargetMode="External"/><Relationship Id="rId1132" Type="http://schemas.openxmlformats.org/officeDocument/2006/relationships/hyperlink" Target="https://materials.springer.com/search?searchTerm=CH2F2&amp;oldPageNumber=1&amp;totalNumberOfPages=5&amp;autoRedirectTextSearch=false&amp;propertyFacet=viscosity&amp;substanceId=" TargetMode="External"/><Relationship Id="rId300" Type="http://schemas.openxmlformats.org/officeDocument/2006/relationships/hyperlink" Target="https://materials.springer.com/search?searchTerm=Lauric+acid&amp;propertyFacet=" TargetMode="External"/><Relationship Id="rId542" Type="http://schemas.openxmlformats.org/officeDocument/2006/relationships/hyperlink" Target="https://materials.springer.com/search?searchTerm=CO+adsorption&amp;propertyFacet=" TargetMode="External"/><Relationship Id="rId784" Type="http://schemas.openxmlformats.org/officeDocument/2006/relationships/hyperlink" Target="https://materials.springer.com/interactive/overview/adsorption?adsorbentId=smd:substance_5e9b8af8b648408b284b10a9e1cd7ba5&amp;adsorbentId=smd:substance_8d60828173ab22341a9fa10b36f93cb8" TargetMode="External"/><Relationship Id="rId1133" Type="http://schemas.openxmlformats.org/officeDocument/2006/relationships/hyperlink" Target="https://materials.springer.com/search?searchTerm=CO2&amp;substanceId=smsid_yoohrtyoqobcfoms" TargetMode="External"/><Relationship Id="rId541" Type="http://schemas.openxmlformats.org/officeDocument/2006/relationships/hyperlink" Target="https://materials.springer.com/search?searchTerm=Co-Nb-Ni-Ta&amp;propertyFacet=" TargetMode="External"/><Relationship Id="rId783" Type="http://schemas.openxmlformats.org/officeDocument/2006/relationships/hyperlink" Target="https://materials.springer.com/interactive/overview/adsorption?adsorbentId=smd:substance_4401e6ea75f0875cf7e24ae9cf1a7bfd" TargetMode="External"/><Relationship Id="rId1134" Type="http://schemas.openxmlformats.org/officeDocument/2006/relationships/hyperlink" Target="https://materials.springer.com/search?searchTerm=CoS2&amp;substanceId=smsid_cvcfdfcpfaegkhhl" TargetMode="External"/><Relationship Id="rId540" Type="http://schemas.openxmlformats.org/officeDocument/2006/relationships/hyperlink" Target="https://materials.springer.com/search?searchTerm=Co-Si-P&amp;propertyFacet=" TargetMode="External"/><Relationship Id="rId782" Type="http://schemas.openxmlformats.org/officeDocument/2006/relationships/hyperlink" Target="https://materials.springer.com/interactive/overview/adsorption?adsorbentId=smd:substance_07ca20f279ad871eedd8e54309d85d9b&amp;propertyId=PhysProp-on0143dkvo6tmf9qr4vrhcce5brus38h" TargetMode="External"/><Relationship Id="rId1135" Type="http://schemas.openxmlformats.org/officeDocument/2006/relationships/hyperlink" Target="https://materials.springer.com/search?searchTerm=CoSi&amp;substanceId=smsid_ptuyqcxfkfnunoyy" TargetMode="External"/><Relationship Id="rId1125" Type="http://schemas.openxmlformats.org/officeDocument/2006/relationships/hyperlink" Target="https://materials.springer.com/search?searchTerm=BaTiO3&amp;substanceId=smsid_manvxmzsbxjjesux" TargetMode="External"/><Relationship Id="rId1126" Type="http://schemas.openxmlformats.org/officeDocument/2006/relationships/hyperlink" Target="https://materials.springer.com/search?searchTerm=benzyl+alcohol&amp;pageNumber=4&amp;autoRedirectTextSearch=false&amp;substanceId=smsid_stspytjvrhvkvtgr" TargetMode="External"/><Relationship Id="rId1127" Type="http://schemas.openxmlformats.org/officeDocument/2006/relationships/hyperlink" Target="https://materials.springer.com/search?searchTerm=BaTiO3&amp;substanceId=smsid_manvxmzsbxjjesux" TargetMode="External"/><Relationship Id="rId1128" Type="http://schemas.openxmlformats.org/officeDocument/2006/relationships/hyperlink" Target="https://materials.springer.com/search?searchTerm=benzyl+alcohol&amp;pageNumber=4&amp;autoRedirectTextSearch=false&amp;substanceId=smsid_stspytjvrhvkvtgr" TargetMode="External"/><Relationship Id="rId1129" Type="http://schemas.openxmlformats.org/officeDocument/2006/relationships/hyperlink" Target="https://materials.springer.com/search?searchTerm=BiFeO3&amp;substanceId=smsid_jegcpppgfcauutxo" TargetMode="External"/><Relationship Id="rId536" Type="http://schemas.openxmlformats.org/officeDocument/2006/relationships/hyperlink" Target="https://materials.springer.com/search?searchTerm=co2+water+nacl&amp;propertyFacet=" TargetMode="External"/><Relationship Id="rId778" Type="http://schemas.openxmlformats.org/officeDocument/2006/relationships/hyperlink" Target="https://materials.springer.com/interactive/overview/adsorption?adsorbateId=skm:MWKKBGRFCNLLIGCF&amp;adsorbentId=smd:substance_29ce3ec90ac8f66c39a0413beba96fa4" TargetMode="External"/><Relationship Id="rId535" Type="http://schemas.openxmlformats.org/officeDocument/2006/relationships/hyperlink" Target="https://materials.springer.com/search?searchTerm=co2+water+nacl&amp;propertyFacet=" TargetMode="External"/><Relationship Id="rId777" Type="http://schemas.openxmlformats.org/officeDocument/2006/relationships/hyperlink" Target="https://materials.springer.com/interactive/overview/adsorption?adsorbateId=skm:DAQRSEGSGRRWAAUV&amp;adsorbentId=smd:substance_5e9b8af8b648408b284b10a9e1cd7ba5" TargetMode="External"/><Relationship Id="rId534" Type="http://schemas.openxmlformats.org/officeDocument/2006/relationships/hyperlink" Target="https://materials.springer.com/search?searchTerm=co2+water+nacl&amp;propertyFacet=" TargetMode="External"/><Relationship Id="rId776" Type="http://schemas.openxmlformats.org/officeDocument/2006/relationships/hyperlink" Target="https://materials.springer.com/interactive/overview/adsorption?adsorbateId=skm:DAQRSEGSGRRWAAUV" TargetMode="External"/><Relationship Id="rId533" Type="http://schemas.openxmlformats.org/officeDocument/2006/relationships/hyperlink" Target="https://materials.springer.com/search?searchTerm=co2+water+nacl&amp;propertyFacet=" TargetMode="External"/><Relationship Id="rId775" Type="http://schemas.openxmlformats.org/officeDocument/2006/relationships/hyperlink" Target="https://materials.springer.com/interactive/overview?substanceId=skm:MKVZGJPIINZZAIJX&amp;propertyId=PhysProp-mo537v6ltgp0i9fpnuj5ff7c05fvs0jl" TargetMode="External"/><Relationship Id="rId539" Type="http://schemas.openxmlformats.org/officeDocument/2006/relationships/hyperlink" Target="https://materials.springer.com/search?searchTerm=co2&amp;propertyFacet=" TargetMode="External"/><Relationship Id="rId538" Type="http://schemas.openxmlformats.org/officeDocument/2006/relationships/hyperlink" Target="https://materials.springer.com/search?searchTerm=co2+water+nacl&amp;propertyFacet=" TargetMode="External"/><Relationship Id="rId537" Type="http://schemas.openxmlformats.org/officeDocument/2006/relationships/hyperlink" Target="https://materials.springer.com/search?searchTerm=co2+water+nacl&amp;propertyFacet=" TargetMode="External"/><Relationship Id="rId779" Type="http://schemas.openxmlformats.org/officeDocument/2006/relationships/hyperlink" Target="https://materials.springer.com/interactive/overview/adsorption?adsorbateId=skm:MWKKBGRFCNLLIGCF&amp;adsorbentId=smd:substance_e8e3ec82907b2b2981823ee316a208b0" TargetMode="External"/><Relationship Id="rId770" Type="http://schemas.openxmlformats.org/officeDocument/2006/relationships/hyperlink" Target="https://materials.springer.com/msi/phase-diagram/docs/sm_msi_r_10_023660_01_full_LnkDia5" TargetMode="External"/><Relationship Id="rId1120" Type="http://schemas.openxmlformats.org/officeDocument/2006/relationships/hyperlink" Target="https://materials.springer.com/search?searchTerm=4-Chlorobenzophenone&amp;substanceId=smsid_yclgxzomnzkxmtgy" TargetMode="External"/><Relationship Id="rId532" Type="http://schemas.openxmlformats.org/officeDocument/2006/relationships/hyperlink" Target="https://materials.springer.com/search?searchTerm=co2+water+nacl&amp;propertyFacet=" TargetMode="External"/><Relationship Id="rId774" Type="http://schemas.openxmlformats.org/officeDocument/2006/relationships/hyperlink" Target="https://materials.springer.com/interactive/overview?propertyId=PhysProp-i7kkmdokhaebk4hkehrfra2rmhv4bqkg" TargetMode="External"/><Relationship Id="rId1121" Type="http://schemas.openxmlformats.org/officeDocument/2006/relationships/hyperlink" Target="https://materials.springer.com/search?searchTerm=Al-Cr&amp;substanceId=smsid_pndqfaizjuhybucz" TargetMode="External"/><Relationship Id="rId531" Type="http://schemas.openxmlformats.org/officeDocument/2006/relationships/hyperlink" Target="https://materials.springer.com/search?searchTerm=co2+water+nacl&amp;propertyFacet=" TargetMode="External"/><Relationship Id="rId773" Type="http://schemas.openxmlformats.org/officeDocument/2006/relationships/hyperlink" Target="https://materials.springer.com/interactive/overview/adsorption?propertyId=PhysProp-on0143dkvo6tmf9qr4vrhcce5brus38h&amp;valueLessThan=-2.0" TargetMode="External"/><Relationship Id="rId1122" Type="http://schemas.openxmlformats.org/officeDocument/2006/relationships/hyperlink" Target="https://materials.springer.com/search?searchTerm=Al-Cu-Mg+phase+diagram+500C&amp;pageNumber=2&amp;autoRedirectTextSearch=false&amp;substanceId=" TargetMode="External"/><Relationship Id="rId530" Type="http://schemas.openxmlformats.org/officeDocument/2006/relationships/hyperlink" Target="https://materials.springer.com/search?searchTerm=co2+water+nacl&amp;propertyFacet=" TargetMode="External"/><Relationship Id="rId772" Type="http://schemas.openxmlformats.org/officeDocument/2006/relationships/hyperlink" Target="https://materials.springer.com/ads/docs/ads000011" TargetMode="External"/><Relationship Id="rId1123" Type="http://schemas.openxmlformats.org/officeDocument/2006/relationships/hyperlink" Target="https://materials.springer.com/search?searchTerm=Al2O3&amp;pageNumber=2&amp;autoRedirectTextSearch=false&amp;substanceId=" TargetMode="External"/><Relationship Id="rId771" Type="http://schemas.openxmlformats.org/officeDocument/2006/relationships/hyperlink" Target="https://materials.springer.com/msi/docs/sm_msi_r_10_010419_01=" TargetMode="External"/><Relationship Id="rId1124" Type="http://schemas.openxmlformats.org/officeDocument/2006/relationships/hyperlink" Target="https://materials.springer.com/search?searchTerm=BaCe1-xZrxO3&amp;substanceId=smsid_enueihbwkrwbkorl" TargetMode="External"/><Relationship Id="rId1158" Type="http://schemas.openxmlformats.org/officeDocument/2006/relationships/hyperlink" Target="https://materials.springer.com/search?searchTerm=NbN&amp;pageNumber=2&amp;autoRedirectTextSearch=false&amp;substanceId=" TargetMode="External"/><Relationship Id="rId1159" Type="http://schemas.openxmlformats.org/officeDocument/2006/relationships/hyperlink" Target="https://materials.springer.com/search?searchTerm=NbSe2&amp;pageNumber=2&amp;autoRedirectTextSearch=false&amp;substanceId=" TargetMode="External"/><Relationship Id="rId327" Type="http://schemas.openxmlformats.org/officeDocument/2006/relationships/hyperlink" Target="https://materials.springer.com/search?searchTerm=In+Te+Cu+phase+diagram&amp;propertyFacet=" TargetMode="External"/><Relationship Id="rId569" Type="http://schemas.openxmlformats.org/officeDocument/2006/relationships/hyperlink" Target="https://materials.springer.com/search?searchTerm=CeGa6&amp;propertyFacet=" TargetMode="External"/><Relationship Id="rId326" Type="http://schemas.openxmlformats.org/officeDocument/2006/relationships/hyperlink" Target="https://materials.springer.com/search?searchTerm=In-Ga-Se&amp;propertyFacet=" TargetMode="External"/><Relationship Id="rId568" Type="http://schemas.openxmlformats.org/officeDocument/2006/relationships/hyperlink" Target="https://materials.springer.com/search?searchTerm=ceirin5&amp;propertyFacet=" TargetMode="External"/><Relationship Id="rId325" Type="http://schemas.openxmlformats.org/officeDocument/2006/relationships/hyperlink" Target="https://materials.springer.com/search?searchTerm=In2Se3&amp;propertyFacet=" TargetMode="External"/><Relationship Id="rId567" Type="http://schemas.openxmlformats.org/officeDocument/2006/relationships/hyperlink" Target="https://materials.springer.com/search?searchTerm=CeO2&amp;propertyFacet=" TargetMode="External"/><Relationship Id="rId324" Type="http://schemas.openxmlformats.org/officeDocument/2006/relationships/hyperlink" Target="https://materials.springer.com/search?searchTerm=indium+nitride&amp;propertyFacet=" TargetMode="External"/><Relationship Id="rId566" Type="http://schemas.openxmlformats.org/officeDocument/2006/relationships/hyperlink" Target="https://materials.springer.com/search?searchTerm=CePdIn&amp;propertyFacet=" TargetMode="External"/><Relationship Id="rId329" Type="http://schemas.openxmlformats.org/officeDocument/2006/relationships/hyperlink" Target="https://materials.springer.com/search?searchTerm=Hole+Mobility%3E+1450&amp;propertyFacet=" TargetMode="External"/><Relationship Id="rId328" Type="http://schemas.openxmlformats.org/officeDocument/2006/relationships/hyperlink" Target="https://materials.springer.com/search?searchTerm=Hole+Mobility%3E+1450&amp;propertyFacet=" TargetMode="External"/><Relationship Id="rId561" Type="http://schemas.openxmlformats.org/officeDocument/2006/relationships/hyperlink" Target="https://materials.springer.com/search?searchTerm=chemical+shift+%3C+-10&amp;propertyFacet=" TargetMode="External"/><Relationship Id="rId1150" Type="http://schemas.openxmlformats.org/officeDocument/2006/relationships/hyperlink" Target="https://materials.springer.com/search?searchTerm=LuFe2O4&amp;substanceId=smsid_biilayubqzeikqpi" TargetMode="External"/><Relationship Id="rId560" Type="http://schemas.openxmlformats.org/officeDocument/2006/relationships/hyperlink" Target="https://materials.springer.com/search?searchTerm=chemical+shift+%3C+-10&amp;propertyFacet=" TargetMode="External"/><Relationship Id="rId1151" Type="http://schemas.openxmlformats.org/officeDocument/2006/relationships/hyperlink" Target="https://materials.springer.com/search?searchTerm=Magnetic+Properties&amp;pageNumber=2&amp;autoRedirectTextSearch=false&amp;datasourceFacet=sm_bps&amp;substanceId=" TargetMode="External"/><Relationship Id="rId1152" Type="http://schemas.openxmlformats.org/officeDocument/2006/relationships/hyperlink" Target="https://materials.springer.com/search?searchTerm=Mg+In+state+diagram&amp;pageNumber=2&amp;autoRedirectTextSearch=false&amp;substanceId" TargetMode="External"/><Relationship Id="rId1153" Type="http://schemas.openxmlformats.org/officeDocument/2006/relationships/hyperlink" Target="https://materials.springer.com/search?searchTerm=Mg+Mn+O&amp;pageNumber=2&amp;autoRedirectTextSearch=false&amp;substanceId=" TargetMode="External"/><Relationship Id="rId323" Type="http://schemas.openxmlformats.org/officeDocument/2006/relationships/hyperlink" Target="https://materials.springer.com/search?searchTerm=indium+nitride&amp;propertyFacet=" TargetMode="External"/><Relationship Id="rId565" Type="http://schemas.openxmlformats.org/officeDocument/2006/relationships/hyperlink" Target="https://materials.springer.com/search?searchTerm=CePt2In7&amp;propertyFacet=" TargetMode="External"/><Relationship Id="rId1154" Type="http://schemas.openxmlformats.org/officeDocument/2006/relationships/hyperlink" Target="https://materials.springer.com/search?searchTerm=MnSi&amp;substanceId=smsid_yaskvvyncdlfhqxn" TargetMode="External"/><Relationship Id="rId322" Type="http://schemas.openxmlformats.org/officeDocument/2006/relationships/hyperlink" Target="https://materials.springer.com/search?searchTerm=inn&amp;propertyFacet=" TargetMode="External"/><Relationship Id="rId564" Type="http://schemas.openxmlformats.org/officeDocument/2006/relationships/hyperlink" Target="https://materials.springer.com/search?searchTerm=chemical+shift&amp;propertyFacet=" TargetMode="External"/><Relationship Id="rId1155" Type="http://schemas.openxmlformats.org/officeDocument/2006/relationships/hyperlink" Target="https://materials.springer.com/search?searchTerm=N,N-dimethylpropionamide&amp;substanceId=smsid_oogcuzshggwysibu" TargetMode="External"/><Relationship Id="rId321" Type="http://schemas.openxmlformats.org/officeDocument/2006/relationships/hyperlink" Target="https://materials.springer.com/search?searchTerm=InSe&amp;propertyFacet=" TargetMode="External"/><Relationship Id="rId563" Type="http://schemas.openxmlformats.org/officeDocument/2006/relationships/hyperlink" Target="https://materials.springer.com/search?searchTerm=Chemical+shift&amp;propertyFacet=" TargetMode="External"/><Relationship Id="rId1156" Type="http://schemas.openxmlformats.org/officeDocument/2006/relationships/hyperlink" Target="https://materials.springer.com/search?searchTerm=NaFe3&amp;substanceId=smsid_ppuxwjtieaxoppqf" TargetMode="External"/><Relationship Id="rId320" Type="http://schemas.openxmlformats.org/officeDocument/2006/relationships/hyperlink" Target="https://materials.springer.com/search?searchTerm=ir&amp;propertyFacet=" TargetMode="External"/><Relationship Id="rId562" Type="http://schemas.openxmlformats.org/officeDocument/2006/relationships/hyperlink" Target="https://materials.springer.com/search?searchTerm=chemical+shift&amp;propertyFacet=" TargetMode="External"/><Relationship Id="rId1157" Type="http://schemas.openxmlformats.org/officeDocument/2006/relationships/hyperlink" Target="https://materials.springer.com/search?searchTerm=Nb2C&amp;substanceId=smsid_nbutxkpxvppncuij" TargetMode="External"/><Relationship Id="rId1147" Type="http://schemas.openxmlformats.org/officeDocument/2006/relationships/hyperlink" Target="https://materials.springer.com/search?searchTerm=Gd2Zr2O7&amp;pageNumber=2&amp;autoRedirectTextSearch=false&amp;substanceId=" TargetMode="External"/><Relationship Id="rId1148" Type="http://schemas.openxmlformats.org/officeDocument/2006/relationships/hyperlink" Target="https://materials.springer.com/search?searchTerm=La&amp;oldPageNumber=1&amp;totalNumberOfPages=38&amp;autoRedirectTextSearch=false&amp;propertyFacet=density&amp;substanceId=" TargetMode="External"/><Relationship Id="rId1149" Type="http://schemas.openxmlformats.org/officeDocument/2006/relationships/hyperlink" Target="https://materials.springer.com/search?searchTerm=La+crystal+structure&amp;pageNumber=1&amp;autoRedirectTextSearch=false&amp;substanceId=" TargetMode="External"/><Relationship Id="rId316" Type="http://schemas.openxmlformats.org/officeDocument/2006/relationships/hyperlink" Target="https://materials.springer.com/search?searchTerm=jain&amp;propertyFacet=" TargetMode="External"/><Relationship Id="rId558" Type="http://schemas.openxmlformats.org/officeDocument/2006/relationships/hyperlink" Target="https://materials.springer.com/search?searchTerm=chemical+shift+%3C-0.000756&amp;propertyFacet=" TargetMode="External"/><Relationship Id="rId315" Type="http://schemas.openxmlformats.org/officeDocument/2006/relationships/hyperlink" Target="https://materials.springer.com/search?searchTerm=K-Pb-Cl&amp;propertyFacet=" TargetMode="External"/><Relationship Id="rId557" Type="http://schemas.openxmlformats.org/officeDocument/2006/relationships/hyperlink" Target="https://materials.springer.com/search?searchTerm=Chemical+shift+%3C-8&amp;propertyFacet=" TargetMode="External"/><Relationship Id="rId799" Type="http://schemas.openxmlformats.org/officeDocument/2006/relationships/hyperlink" Target="https://materials.springer.com/isp/crystallographic/docs/sd_1933594" TargetMode="External"/><Relationship Id="rId314" Type="http://schemas.openxmlformats.org/officeDocument/2006/relationships/hyperlink" Target="https://materials.springer.com/search?searchTerm=Kawazoe&amp;propertyFacet=" TargetMode="External"/><Relationship Id="rId556" Type="http://schemas.openxmlformats.org/officeDocument/2006/relationships/hyperlink" Target="https://materials.springer.com/search?searchTerm=Chemical+shift+%3C-8&amp;propertyFacet=" TargetMode="External"/><Relationship Id="rId798" Type="http://schemas.openxmlformats.org/officeDocument/2006/relationships/hyperlink" Target="https://materials.springer.com/interactive/overview/nmr?substanceId=skm:RWHFJDALSYTLYYTC&amp;propertyId=PhysProp-maqiu0f43autsuaf8njib6kru1hju3i4%22%22" TargetMode="External"/><Relationship Id="rId313" Type="http://schemas.openxmlformats.org/officeDocument/2006/relationships/hyperlink" Target="https://materials.springer.com/search?searchTerm=kondo+and+spin+fluctuation+systems&amp;propertyFacet=" TargetMode="External"/><Relationship Id="rId555" Type="http://schemas.openxmlformats.org/officeDocument/2006/relationships/hyperlink" Target="https://materials.springer.com/search?searchTerm=chemical+shift+%3E+420&amp;propertyFacet=" TargetMode="External"/><Relationship Id="rId797" Type="http://schemas.openxmlformats.org/officeDocument/2006/relationships/hyperlink" Target="https://materials.springer.com/corrosion/search?term=Gray+cast+iron+Seawater&amp;matId=stuff_788e7ea22673b548c71b1f8f63e150c5&amp;envId=stuff_d29c9d2df34b32f022f2ce03e5b811da" TargetMode="External"/><Relationship Id="rId319" Type="http://schemas.openxmlformats.org/officeDocument/2006/relationships/hyperlink" Target="https://materials.springer.com/search?searchTerm=Isentropic+Compressibility&amp;propertyFacet=" TargetMode="External"/><Relationship Id="rId318" Type="http://schemas.openxmlformats.org/officeDocument/2006/relationships/hyperlink" Target="https://materials.springer.com/search?searchTerm=isobaric+expansivity&amp;propertyFacet=" TargetMode="External"/><Relationship Id="rId317" Type="http://schemas.openxmlformats.org/officeDocument/2006/relationships/hyperlink" Target="https://materials.springer.com/search?searchTerm=isobaric+expansivity&amp;propertyFacet=" TargetMode="External"/><Relationship Id="rId559" Type="http://schemas.openxmlformats.org/officeDocument/2006/relationships/hyperlink" Target="https://materials.springer.com/search?searchTerm=chemical+shift+%3C-0.000756&amp;propertyFacet=" TargetMode="External"/><Relationship Id="rId550" Type="http://schemas.openxmlformats.org/officeDocument/2006/relationships/hyperlink" Target="https://materials.springer.com/search?searchTerm=Chemical+Shift+%3E405&amp;propertyFacet=" TargetMode="External"/><Relationship Id="rId792" Type="http://schemas.openxmlformats.org/officeDocument/2006/relationships/hyperlink" Target="https://materials.springer.com/newsarchive" TargetMode="External"/><Relationship Id="rId791" Type="http://schemas.openxmlformats.org/officeDocument/2006/relationships/hyperlink" Target="https://materials.springer.com/lb/docs/sm_lbs_978-3-662-54089-3_483" TargetMode="External"/><Relationship Id="rId1140" Type="http://schemas.openxmlformats.org/officeDocument/2006/relationships/hyperlink" Target="https://materials.springer.com/search?searchTerm=CuO&amp;substanceId=smsid_vrsbwphzrqpojdxo" TargetMode="External"/><Relationship Id="rId790" Type="http://schemas.openxmlformats.org/officeDocument/2006/relationships/hyperlink" Target="https://materials.springer.com/lb/docs/sm_lbs_978-3-540-45285-0_978" TargetMode="External"/><Relationship Id="rId1141" Type="http://schemas.openxmlformats.org/officeDocument/2006/relationships/hyperlink" Target="https://materials.springer.com/search?searchTerm=dimethyl+sulfoxide&amp;propertyFacet=azeotropes&amp;substanceId=smsid_axbejcuqudrziwbc" TargetMode="External"/><Relationship Id="rId1142" Type="http://schemas.openxmlformats.org/officeDocument/2006/relationships/hyperlink" Target="https://materials.springer.com/search?searchTerm=EuO&amp;substanceId=smsid_qyejbnlusvfyohdh" TargetMode="External"/><Relationship Id="rId312" Type="http://schemas.openxmlformats.org/officeDocument/2006/relationships/hyperlink" Target="https://materials.springer.com/search?searchTerm=la+cu+ge&amp;propertyFacet=" TargetMode="External"/><Relationship Id="rId554" Type="http://schemas.openxmlformats.org/officeDocument/2006/relationships/hyperlink" Target="https://materials.springer.com/search?searchTerm=chemical+shift+%3E+420&amp;propertyFacet=" TargetMode="External"/><Relationship Id="rId796" Type="http://schemas.openxmlformats.org/officeDocument/2006/relationships/hyperlink" Target="https://materials.springer.com/corrosion/search?term=Gray+cast+iron&amp;matId=stuff_788e7ea22673b548c71b1f8f63e150c5&amp;envId=" TargetMode="External"/><Relationship Id="rId1143" Type="http://schemas.openxmlformats.org/officeDocument/2006/relationships/hyperlink" Target="https://materials.springer.com/search?searchTerm=EuS&amp;substanceId=smsid_zcystejqzkrkajej" TargetMode="External"/><Relationship Id="rId311" Type="http://schemas.openxmlformats.org/officeDocument/2006/relationships/hyperlink" Target="https://materials.springer.com/search?searchTerm=La-Ga&amp;propertyFacet=" TargetMode="External"/><Relationship Id="rId553" Type="http://schemas.openxmlformats.org/officeDocument/2006/relationships/hyperlink" Target="https://materials.springer.com/search?searchTerm=chemical+shift+%3E-0.000756&amp;propertyFacet=" TargetMode="External"/><Relationship Id="rId795" Type="http://schemas.openxmlformats.org/officeDocument/2006/relationships/hyperlink" Target="https://materials.springer.com/bp/docs/978-3-540-45312-3" TargetMode="External"/><Relationship Id="rId1144" Type="http://schemas.openxmlformats.org/officeDocument/2006/relationships/hyperlink" Target="https://materials.springer.com/search?searchTerm=FeB&amp;substanceId=smsid_jeseqybavlthnmrx" TargetMode="External"/><Relationship Id="rId310" Type="http://schemas.openxmlformats.org/officeDocument/2006/relationships/hyperlink" Target="https://materials.springer.com/search?searchTerm=La1.2Sr1.8Mn2O7F2&amp;propertyFacet=" TargetMode="External"/><Relationship Id="rId552" Type="http://schemas.openxmlformats.org/officeDocument/2006/relationships/hyperlink" Target="https://materials.springer.com/search?searchTerm=chemical+shift+%3E-0.000756&amp;propertyFacet=" TargetMode="External"/><Relationship Id="rId794" Type="http://schemas.openxmlformats.org/officeDocument/2006/relationships/hyperlink" Target="https://materials.springer.com/ads/docs/ads000010" TargetMode="External"/><Relationship Id="rId1145" Type="http://schemas.openxmlformats.org/officeDocument/2006/relationships/hyperlink" Target="https://materials.springer.com/search?searchTerm=FeGa3&amp;substanceId=smsid_vfxpjuinltywytey" TargetMode="External"/><Relationship Id="rId551" Type="http://schemas.openxmlformats.org/officeDocument/2006/relationships/hyperlink" Target="https://materials.springer.com/search?searchTerm=Chemical+Shift+%3E405&amp;propertyFacet=" TargetMode="External"/><Relationship Id="rId793" Type="http://schemas.openxmlformats.org/officeDocument/2006/relationships/hyperlink" Target="https://materials.springer.com/search?searchTerm=&amp;datasourceFacet=lb&amp;substanceId=" TargetMode="External"/><Relationship Id="rId1146" Type="http://schemas.openxmlformats.org/officeDocument/2006/relationships/hyperlink" Target="https://materials.springer.com/search?searchTerm=FeGe&amp;substanceId=smsid_obzpfbuvqhfiwtbt" TargetMode="External"/><Relationship Id="rId297" Type="http://schemas.openxmlformats.org/officeDocument/2006/relationships/hyperlink" Target="https://materials.springer.com/search?searchTerm=lead(II)+sulfide%22&amp;propertyFacet=" TargetMode="External"/><Relationship Id="rId296" Type="http://schemas.openxmlformats.org/officeDocument/2006/relationships/hyperlink" Target="https://materials.springer.com/search?searchTerm=Lead%5B1-x%5D+Europium%5Bx%5D+Selenide&amp;propertyFacet=" TargetMode="External"/><Relationship Id="rId295" Type="http://schemas.openxmlformats.org/officeDocument/2006/relationships/hyperlink" Target="https://materials.springer.com/search?searchTerm=Lead%5B1-x%5D+Europium%5Bx%5D+Selenide&amp;propertyFacet=" TargetMode="External"/><Relationship Id="rId294" Type="http://schemas.openxmlformats.org/officeDocument/2006/relationships/hyperlink" Target="https://materials.springer.com/search?searchTerm=Li+Te&amp;propertyFacet=" TargetMode="External"/><Relationship Id="rId299" Type="http://schemas.openxmlformats.org/officeDocument/2006/relationships/hyperlink" Target="https://materials.springer.com/search?searchTerm=lead(II)+sulfide&amp;propertyFacet=" TargetMode="External"/><Relationship Id="rId298" Type="http://schemas.openxmlformats.org/officeDocument/2006/relationships/hyperlink" Target="https://materials.springer.com/search?searchTerm=lead(II)+sulfide&amp;propertyFacet=" TargetMode="External"/><Relationship Id="rId271" Type="http://schemas.openxmlformats.org/officeDocument/2006/relationships/hyperlink" Target="https://materials.springer.com/search?searchTerm=methane+Fiber+Carbon+(activated+carbon+from+Toyobo+Co.,+sample+2)&amp;propertyFacet=" TargetMode="External"/><Relationship Id="rId270" Type="http://schemas.openxmlformats.org/officeDocument/2006/relationships/hyperlink" Target="https://materials.springer.com/search?searchTerm=Mg-Al+system+diagram&amp;propertyFacet=" TargetMode="External"/><Relationship Id="rId269" Type="http://schemas.openxmlformats.org/officeDocument/2006/relationships/hyperlink" Target="https://materials.springer.com/search?searchTerm=Mg3Bi2&amp;propertyFacet=" TargetMode="External"/><Relationship Id="rId264" Type="http://schemas.openxmlformats.org/officeDocument/2006/relationships/hyperlink" Target="https://materials.springer.com/search?searchTerm=Mn+Fe+P+Si&amp;propertyFacet=" TargetMode="External"/><Relationship Id="rId263" Type="http://schemas.openxmlformats.org/officeDocument/2006/relationships/hyperlink" Target="https://materials.springer.com/search?searchTerm='Mn-Si'+phase+diagram&amp;propertyFacet=" TargetMode="External"/><Relationship Id="rId262" Type="http://schemas.openxmlformats.org/officeDocument/2006/relationships/hyperlink" Target="https://materials.springer.com/search?searchTerm=Mn2O3&amp;propertyFacet=" TargetMode="External"/><Relationship Id="rId261" Type="http://schemas.openxmlformats.org/officeDocument/2006/relationships/hyperlink" Target="https://materials.springer.com/search?searchTerm=Mn2O3&amp;propertyFacet=" TargetMode="External"/><Relationship Id="rId268" Type="http://schemas.openxmlformats.org/officeDocument/2006/relationships/hyperlink" Target="https://materials.springer.com/search?searchTerm=Mg3Sb2&amp;propertyFacet=" TargetMode="External"/><Relationship Id="rId267" Type="http://schemas.openxmlformats.org/officeDocument/2006/relationships/hyperlink" Target="https://materials.springer.com/search?searchTerm=MgO&amp;propertyFacet=" TargetMode="External"/><Relationship Id="rId266" Type="http://schemas.openxmlformats.org/officeDocument/2006/relationships/hyperlink" Target="https://materials.springer.com/search?searchTerm=MgO+crystal+structure&amp;propertyFacet=" TargetMode="External"/><Relationship Id="rId265" Type="http://schemas.openxmlformats.org/officeDocument/2006/relationships/hyperlink" Target="https://materials.springer.com/search?searchTerm=Mn&amp;propertyFacet=" TargetMode="External"/><Relationship Id="rId260" Type="http://schemas.openxmlformats.org/officeDocument/2006/relationships/hyperlink" Target="https://materials.springer.com/search?searchTerm=Mn2Sb&amp;propertyFacet=" TargetMode="External"/><Relationship Id="rId259" Type="http://schemas.openxmlformats.org/officeDocument/2006/relationships/hyperlink" Target="https://materials.springer.com/search?searchTerm=Mn3Ga&amp;propertyFacet=" TargetMode="External"/><Relationship Id="rId258" Type="http://schemas.openxmlformats.org/officeDocument/2006/relationships/hyperlink" Target="https://materials.springer.com/search?searchTerm=MnBi2Te4&amp;propertyFacet=" TargetMode="External"/><Relationship Id="rId253" Type="http://schemas.openxmlformats.org/officeDocument/2006/relationships/hyperlink" Target="https://materials.springer.com/search?searchTerm=MnSi&amp;propertyFacet=" TargetMode="External"/><Relationship Id="rId495" Type="http://schemas.openxmlformats.org/officeDocument/2006/relationships/hyperlink" Target="https://materials.springer.com/search?searchTerm=Co7W6&amp;propertyFacet=" TargetMode="External"/><Relationship Id="rId252" Type="http://schemas.openxmlformats.org/officeDocument/2006/relationships/hyperlink" Target="https://materials.springer.com/search?searchTerm=MnTe&amp;propertyFacet=" TargetMode="External"/><Relationship Id="rId494" Type="http://schemas.openxmlformats.org/officeDocument/2006/relationships/hyperlink" Target="https://materials.springer.com/search?searchTerm=cobalt&amp;propertyFacet=" TargetMode="External"/><Relationship Id="rId251" Type="http://schemas.openxmlformats.org/officeDocument/2006/relationships/hyperlink" Target="https://materials.springer.com/search?searchTerm=MnTe+phase+diagram&amp;propertyFacet=" TargetMode="External"/><Relationship Id="rId493" Type="http://schemas.openxmlformats.org/officeDocument/2006/relationships/hyperlink" Target="https://materials.springer.com/search?searchTerm=Cobalt(II)+oxide+effective+mass&amp;propertyFacet=" TargetMode="External"/><Relationship Id="rId250" Type="http://schemas.openxmlformats.org/officeDocument/2006/relationships/hyperlink" Target="https://materials.springer.com/search?searchTerm=Mo+N&amp;propertyFacet=" TargetMode="External"/><Relationship Id="rId492" Type="http://schemas.openxmlformats.org/officeDocument/2006/relationships/hyperlink" Target="https://materials.springer.com/search?searchTerm=cofe2o4&amp;propertyFacet=" TargetMode="External"/><Relationship Id="rId257" Type="http://schemas.openxmlformats.org/officeDocument/2006/relationships/hyperlink" Target="https://materials.springer.com/search?searchTerm=MnNi&amp;propertyFacet=" TargetMode="External"/><Relationship Id="rId499" Type="http://schemas.openxmlformats.org/officeDocument/2006/relationships/hyperlink" Target="https://materials.springer.com/search?searchTerm=Co2O3&amp;propertyFacet=" TargetMode="External"/><Relationship Id="rId256" Type="http://schemas.openxmlformats.org/officeDocument/2006/relationships/hyperlink" Target="https://materials.springer.com/search?searchTerm=MnNiGe&amp;propertyFacet=" TargetMode="External"/><Relationship Id="rId498" Type="http://schemas.openxmlformats.org/officeDocument/2006/relationships/hyperlink" Target="https://materials.springer.com/search?searchTerm=Co2TiSi&amp;propertyFacet=" TargetMode="External"/><Relationship Id="rId255" Type="http://schemas.openxmlformats.org/officeDocument/2006/relationships/hyperlink" Target="https://materials.springer.com/search?searchTerm=MnO+crystal+structure&amp;propertyFacet=" TargetMode="External"/><Relationship Id="rId497" Type="http://schemas.openxmlformats.org/officeDocument/2006/relationships/hyperlink" Target="https://materials.springer.com/search?searchTerm=Co3O4&amp;propertyFacet=" TargetMode="External"/><Relationship Id="rId254" Type="http://schemas.openxmlformats.org/officeDocument/2006/relationships/hyperlink" Target="https://materials.springer.com/search?searchTerm=MnPd2&amp;propertyFacet=" TargetMode="External"/><Relationship Id="rId496" Type="http://schemas.openxmlformats.org/officeDocument/2006/relationships/hyperlink" Target="https://materials.springer.com/search?searchTerm=Co3Sn2S2&amp;propertyFacet=" TargetMode="External"/><Relationship Id="rId293" Type="http://schemas.openxmlformats.org/officeDocument/2006/relationships/hyperlink" Target="https://materials.springer.com/search?searchTerm=Li10GeP2S12&amp;propertyFacet=" TargetMode="External"/><Relationship Id="rId292" Type="http://schemas.openxmlformats.org/officeDocument/2006/relationships/hyperlink" Target="https://materials.springer.com/search?searchTerm=Li2MnO3&amp;propertyFacet=" TargetMode="External"/><Relationship Id="rId291" Type="http://schemas.openxmlformats.org/officeDocument/2006/relationships/hyperlink" Target="https://materials.springer.com/search?searchTerm=Li3BO3&amp;propertyFacet=" TargetMode="External"/><Relationship Id="rId290" Type="http://schemas.openxmlformats.org/officeDocument/2006/relationships/hyperlink" Target="https://materials.springer.com/search?searchTerm=Li3PS4&amp;propertyFacet=" TargetMode="External"/><Relationship Id="rId286" Type="http://schemas.openxmlformats.org/officeDocument/2006/relationships/hyperlink" Target="https://materials.springer.com/search?searchTerm=li7la3zr2o12&amp;propertyFacet=" TargetMode="External"/><Relationship Id="rId285" Type="http://schemas.openxmlformats.org/officeDocument/2006/relationships/hyperlink" Target="https://materials.springer.com/search?searchTerm=Li7La3Zr2O12&amp;propertyFacet=" TargetMode="External"/><Relationship Id="rId284" Type="http://schemas.openxmlformats.org/officeDocument/2006/relationships/hyperlink" Target="https://materials.springer.com/search?searchTerm=LiCoO2&amp;propertyFacet=" TargetMode="External"/><Relationship Id="rId283" Type="http://schemas.openxmlformats.org/officeDocument/2006/relationships/hyperlink" Target="https://materials.springer.com/search?searchTerm=LiFePO4&amp;propertyFacet=" TargetMode="External"/><Relationship Id="rId289" Type="http://schemas.openxmlformats.org/officeDocument/2006/relationships/hyperlink" Target="https://materials.springer.com/search?searchTerm=Li4Mn5O12&amp;propertyFacet=" TargetMode="External"/><Relationship Id="rId288" Type="http://schemas.openxmlformats.org/officeDocument/2006/relationships/hyperlink" Target="https://materials.springer.com/search?searchTerm=Li4Ti5O12&amp;propertyFacet=" TargetMode="External"/><Relationship Id="rId287" Type="http://schemas.openxmlformats.org/officeDocument/2006/relationships/hyperlink" Target="https://materials.springer.com/search?searchTerm=Li6PS5Cl&amp;propertyFacet=" TargetMode="External"/><Relationship Id="rId282" Type="http://schemas.openxmlformats.org/officeDocument/2006/relationships/hyperlink" Target="https://materials.springer.com/search?searchTerm=LiMn2O4&amp;propertyFacet=" TargetMode="External"/><Relationship Id="rId281" Type="http://schemas.openxmlformats.org/officeDocument/2006/relationships/hyperlink" Target="https://materials.springer.com/search?searchTerm=LiNbO3&amp;propertyFacet=" TargetMode="External"/><Relationship Id="rId280" Type="http://schemas.openxmlformats.org/officeDocument/2006/relationships/hyperlink" Target="https://materials.springer.com/search?searchTerm=LiOsO3&amp;propertyFacet=" TargetMode="External"/><Relationship Id="rId275" Type="http://schemas.openxmlformats.org/officeDocument/2006/relationships/hyperlink" Target="https://materials.springer.com/search?searchTerm=m-xylene+AC&amp;propertyFacet=" TargetMode="External"/><Relationship Id="rId274" Type="http://schemas.openxmlformats.org/officeDocument/2006/relationships/hyperlink" Target="https://materials.springer.com/search?searchTerm=mass+density+%3C100&amp;propertyFacet=" TargetMode="External"/><Relationship Id="rId273" Type="http://schemas.openxmlformats.org/officeDocument/2006/relationships/hyperlink" Target="https://materials.springer.com/search?searchTerm=methane+ethane+butane+propane+decane+water+dynamic+viscosity&amp;propertyFacet=" TargetMode="External"/><Relationship Id="rId272" Type="http://schemas.openxmlformats.org/officeDocument/2006/relationships/hyperlink" Target="https://materials.springer.com/search?searchTerm=methane+Fiber+Carbon+(activated+carbon+from+Toyobo+Co.,+sample+2)&amp;propertyFacet=" TargetMode="External"/><Relationship Id="rId279" Type="http://schemas.openxmlformats.org/officeDocument/2006/relationships/hyperlink" Target="https://materials.springer.com/search?searchTerm=lithium+niobate&amp;propertyFacet=" TargetMode="External"/><Relationship Id="rId278" Type="http://schemas.openxmlformats.org/officeDocument/2006/relationships/hyperlink" Target="https://materials.springer.com/search?searchTerm=Louzguine&amp;propertyFacet=" TargetMode="External"/><Relationship Id="rId277" Type="http://schemas.openxmlformats.org/officeDocument/2006/relationships/hyperlink" Target="https://materials.springer.com/search?searchTerm=LuFe2O4&amp;propertyFacet=" TargetMode="External"/><Relationship Id="rId276" Type="http://schemas.openxmlformats.org/officeDocument/2006/relationships/hyperlink" Target="https://materials.springer.com/search?searchTerm=m-xylene+AC&amp;propertyFacet=" TargetMode="External"/><Relationship Id="rId907" Type="http://schemas.openxmlformats.org/officeDocument/2006/relationships/hyperlink" Target="https://materials.springer.com/msi/phase-diagram/docs/sm_msi_r_10_023660_01_full_LnkDia5" TargetMode="External"/><Relationship Id="rId906" Type="http://schemas.openxmlformats.org/officeDocument/2006/relationships/hyperlink" Target="https://materials.springer.com/interactive/overview/adsorption?propertyId=PhysProp-on0143dkvo6tmf9qr4vrhcce5brus38h&amp;valueGreaterThan=2.8422E-11" TargetMode="External"/><Relationship Id="rId905" Type="http://schemas.openxmlformats.org/officeDocument/2006/relationships/hyperlink" Target="https://materials.springer.com/interactive/overview/adsorption?propertyId=PhysProp-on0143dkvo6tmf9qr4vrhcce5brus38h&amp;valueGreaterThan=-1.0" TargetMode="External"/><Relationship Id="rId904" Type="http://schemas.openxmlformats.org/officeDocument/2006/relationships/hyperlink" Target="https://materials.springer.com/interactive/overview/adsorption?adsorbateId=skm:YYIHQOZPJDCROGIX&amp;adsorbentId=smd:substance_0222190ef6da3e9d5fc581bfe198f8e4" TargetMode="External"/><Relationship Id="rId909" Type="http://schemas.openxmlformats.org/officeDocument/2006/relationships/hyperlink" Target="https://materials.springer.com/substanceprofile/docs/smsid_byygrudosiximeaj" TargetMode="External"/><Relationship Id="rId908" Type="http://schemas.openxmlformats.org/officeDocument/2006/relationships/hyperlink" Target="https://materials.springer.com/textsearch?searchTerm=%22" TargetMode="External"/><Relationship Id="rId903" Type="http://schemas.openxmlformats.org/officeDocument/2006/relationships/hyperlink" Target="https://materials.springer.com/interactive/overview/adsorption?adsorbateId=skm:CDQPHGNPEFYYOCWT&amp;adsorbentId=smd:substance_02065dc315c01cd23c2882113b87845a" TargetMode="External"/><Relationship Id="rId902" Type="http://schemas.openxmlformats.org/officeDocument/2006/relationships/hyperlink" Target="https://materials.springer.com/interactive/overview?substanceId=skm:ULZSLKQAOAMWZQMF&amp;substanceId=skm:UATZAQFMZSWVNMAJ&amp;substanceId=skm:FLVTYCEEFWHJKVFW" TargetMode="External"/><Relationship Id="rId901" Type="http://schemas.openxmlformats.org/officeDocument/2006/relationships/hyperlink" Target="https://materials.springer.com/interactive/overview?substanceId=skm:QPWDKOSCOPRVUOYG" TargetMode="External"/><Relationship Id="rId900" Type="http://schemas.openxmlformats.org/officeDocument/2006/relationships/hyperlink" Target="https://materials.springer.com/interactive/overview?substanceId=skm:FLVTYCEEFWHJKVFW" TargetMode="External"/><Relationship Id="rId929" Type="http://schemas.openxmlformats.org/officeDocument/2006/relationships/hyperlink" Target="https://materials.springer.com/lb/docs/sm_lbs_978-3-540-45312-3_19" TargetMode="External"/><Relationship Id="rId928" Type="http://schemas.openxmlformats.org/officeDocument/2006/relationships/hyperlink" Target="https://materials.springer.com/lb/docs/sm_lbs_978-3-540-41790-5_7" TargetMode="External"/><Relationship Id="rId927" Type="http://schemas.openxmlformats.org/officeDocument/2006/relationships/hyperlink" Target="https://materials.springer.com/isp/physical-property/docs/ppp_d1de290c526619ee3e296dffe830d1ad" TargetMode="External"/><Relationship Id="rId926" Type="http://schemas.openxmlformats.org/officeDocument/2006/relationships/hyperlink" Target="https://materials.springer.com/isp/phase-diagram/docs/c_0927066" TargetMode="External"/><Relationship Id="rId921" Type="http://schemas.openxmlformats.org/officeDocument/2006/relationships/hyperlink" Target="https://materials.springer.com/bp/docs/978-3-662-53908-8" TargetMode="External"/><Relationship Id="rId920" Type="http://schemas.openxmlformats.org/officeDocument/2006/relationships/hyperlink" Target="https://materials.springer.com/about-springer-materials-interactive" TargetMode="External"/><Relationship Id="rId925" Type="http://schemas.openxmlformats.org/officeDocument/2006/relationships/hyperlink" Target="https://materials.springer.com/interactive/overview/semiconductor?substanceId=skm:NEQUJWJRVIQCKDNO&amp;propertyId=PhysProp-77ii8ockqkvukrtp07etic9uho7ufhvq" TargetMode="External"/><Relationship Id="rId924" Type="http://schemas.openxmlformats.org/officeDocument/2006/relationships/hyperlink" Target="https://materials.springer.com/interactive?systemId=32170&amp;propertyId=Adsorption" TargetMode="External"/><Relationship Id="rId923" Type="http://schemas.openxmlformats.org/officeDocument/2006/relationships/hyperlink" Target="https://materials.springer.com/interactive?systemId=31904&amp;systemId=32170&amp;propertyId=Adsorption" TargetMode="External"/><Relationship Id="rId922" Type="http://schemas.openxmlformats.org/officeDocument/2006/relationships/hyperlink" Target="https://materials.springer.com/bp/docs/978-3-662-57924-4" TargetMode="External"/><Relationship Id="rId918" Type="http://schemas.openxmlformats.org/officeDocument/2006/relationships/hyperlink" Target="https://materials.springer.com/textsearch?searchTerm=ve0_c157c176&amp;propertyFacet=&amp;autoRedirectTextSearch=true" TargetMode="External"/><Relationship Id="rId917" Type="http://schemas.openxmlformats.org/officeDocument/2006/relationships/hyperlink" Target="https://materials.springer.com/textsearch?searchTerm=sm_lbs_978-3-540-45312-3_19&amp;propertyFacet=&amp;autoRedirectTextSearch=true" TargetMode="External"/><Relationship Id="rId916" Type="http://schemas.openxmlformats.org/officeDocument/2006/relationships/hyperlink" Target="https://materials.springer.com/textsearch?searchTerm=sd_1817280&amp;propertyFacet=&amp;autoRedirectTextSearch=true" TargetMode="External"/><Relationship Id="rId915" Type="http://schemas.openxmlformats.org/officeDocument/2006/relationships/hyperlink" Target="https://materials.springer.com/textsearch?searchTerm=ppp_06390d6b656461b3dadb1965632996ec&amp;propertyFacet=&amp;autoRedirectTextSearch=true" TargetMode="External"/><Relationship Id="rId919" Type="http://schemas.openxmlformats.org/officeDocument/2006/relationships/hyperlink" Target="https://materials.springer.com/thermophysical/docs/ve0_c157c176" TargetMode="External"/><Relationship Id="rId910" Type="http://schemas.openxmlformats.org/officeDocument/2006/relationships/hyperlink" Target="https://materials.springer.com/substanceprofile/docs/smsid_cdqphgnpefyyocwt" TargetMode="External"/><Relationship Id="rId914" Type="http://schemas.openxmlformats.org/officeDocument/2006/relationships/hyperlink" Target="https://materials.springer.com/textsearch?searchTerm=edrftgyhuj&amp;propertyFacet=&amp;autoRedirectTextSearch=true" TargetMode="External"/><Relationship Id="rId913" Type="http://schemas.openxmlformats.org/officeDocument/2006/relationships/hyperlink" Target="https://materials.springer.com/textsearch?searchTerm=athas_0016&amp;propertyFacet=&amp;autoRedirectTextSearch=true" TargetMode="External"/><Relationship Id="rId912" Type="http://schemas.openxmlformats.org/officeDocument/2006/relationships/hyperlink" Target="https://materials.springer.com/textsearch?searchTerm=10201608_34&amp;propertyFacet=&amp;autoRedirectTextSearch=true" TargetMode="External"/><Relationship Id="rId911" Type="http://schemas.openxmlformats.org/officeDocument/2006/relationships/hyperlink" Target="https://materials.springer.com/substanceprofile/docs/smsid_yvorklrejgxcffji" TargetMode="External"/><Relationship Id="rId1213" Type="http://schemas.openxmlformats.org/officeDocument/2006/relationships/hyperlink" Target="https://materials.springer.com/search?searchTerm=CH3Br+Methyl+bromide&amp;oldPageNumber=1&amp;totalNumberOfPages=3&amp;autoRedirectTextSearch=false&amp;datasourceFacet=lb&amp;substanceId=" TargetMode="External"/><Relationship Id="rId1214" Type="http://schemas.openxmlformats.org/officeDocument/2006/relationships/drawing" Target="../drawings/drawing6.xml"/><Relationship Id="rId629" Type="http://schemas.openxmlformats.org/officeDocument/2006/relationships/hyperlink" Target="https://materials.springer.com/search?searchTerm=Bi-Te-In+phase+diagram&amp;propertyFacet=" TargetMode="External"/><Relationship Id="rId624" Type="http://schemas.openxmlformats.org/officeDocument/2006/relationships/hyperlink" Target="https://materials.springer.com/search?searchTerm=Bi2Te3&amp;propertyFacet=" TargetMode="External"/><Relationship Id="rId866" Type="http://schemas.openxmlformats.org/officeDocument/2006/relationships/hyperlink" Target="https://materials.springer.com/search?searchTerm=&amp;pageNumber=2&amp;autoRedirectTextSearch=false&amp;datasourceFacet=sm_msi&amp;substanceId=" TargetMode="External"/><Relationship Id="rId623" Type="http://schemas.openxmlformats.org/officeDocument/2006/relationships/hyperlink" Target="https://materials.springer.com/search?searchTerm=BiCeTe3&amp;propertyFacet=" TargetMode="External"/><Relationship Id="rId865" Type="http://schemas.openxmlformats.org/officeDocument/2006/relationships/hyperlink" Target="https://materials.springer.com/search?searchTerm=&amp;pageNumber=2&amp;autoRedirectTextSearch=false&amp;datasourceFacet=sm_isp&amp;substanceId=" TargetMode="External"/><Relationship Id="rId622" Type="http://schemas.openxmlformats.org/officeDocument/2006/relationships/hyperlink" Target="https://materials.springer.com/search?searchTerm=BiOCl&amp;propertyFacet=" TargetMode="External"/><Relationship Id="rId864" Type="http://schemas.openxmlformats.org/officeDocument/2006/relationships/hyperlink" Target="https://materials.springer.com/search?searchTerm=&amp;pageNumber=2&amp;autoRedirectTextSearch=false&amp;datasourceFacet=lb&amp;substanceId=" TargetMode="External"/><Relationship Id="rId621" Type="http://schemas.openxmlformats.org/officeDocument/2006/relationships/hyperlink" Target="https://materials.springer.com/search?searchTerm=bismuth+oxide&amp;propertyFacet=" TargetMode="External"/><Relationship Id="rId863" Type="http://schemas.openxmlformats.org/officeDocument/2006/relationships/hyperlink" Target="https://materials.springer.com/search?searchTerm=&amp;oldPageNumber=1&amp;totalNumberOfPages=5818&amp;autoRedirectTextSearch=false&amp;datasourceFacet=sm_sub&amp;substanceId=" TargetMode="External"/><Relationship Id="rId628" Type="http://schemas.openxmlformats.org/officeDocument/2006/relationships/hyperlink" Target="https://materials.springer.com/search?searchTerm=Bi2O3&amp;propertyFacet=" TargetMode="External"/><Relationship Id="rId627" Type="http://schemas.openxmlformats.org/officeDocument/2006/relationships/hyperlink" Target="https://materials.springer.com/search?searchTerm=Bi2O3&amp;propertyFacet=" TargetMode="External"/><Relationship Id="rId869" Type="http://schemas.openxmlformats.org/officeDocument/2006/relationships/hyperlink" Target="https://materials.springer.com/search?searchTerm=&amp;pageNumber=2&amp;autoRedirectTextSearch=false&amp;datasourceFacet=sm_tpp&amp;substanceId=" TargetMode="External"/><Relationship Id="rId626" Type="http://schemas.openxmlformats.org/officeDocument/2006/relationships/hyperlink" Target="https://materials.springer.com/search?searchTerm=Bi2O3+crystal+structure&amp;propertyFacet=" TargetMode="External"/><Relationship Id="rId868" Type="http://schemas.openxmlformats.org/officeDocument/2006/relationships/hyperlink" Target="https://materials.springer.com/search?searchTerm=&amp;pageNumber=2&amp;autoRedirectTextSearch=false&amp;datasourceFacet=sm_sub&amp;substanceId=" TargetMode="External"/><Relationship Id="rId625" Type="http://schemas.openxmlformats.org/officeDocument/2006/relationships/hyperlink" Target="https://materials.springer.com/search?searchTerm=Bi2Se3&amp;propertyFacet=" TargetMode="External"/><Relationship Id="rId867" Type="http://schemas.openxmlformats.org/officeDocument/2006/relationships/hyperlink" Target="https://materials.springer.com/search?searchTerm=&amp;pageNumber=2&amp;autoRedirectTextSearch=false&amp;datasourceFacet=sm_ptd&amp;substanceId=" TargetMode="External"/><Relationship Id="rId620" Type="http://schemas.openxmlformats.org/officeDocument/2006/relationships/hyperlink" Target="https://materials.springer.com/search?searchTerm=BN&amp;propertyFacet=" TargetMode="External"/><Relationship Id="rId862" Type="http://schemas.openxmlformats.org/officeDocument/2006/relationships/hyperlink" Target="https://materials.springer.com/search?searchTerm=&amp;oldPageNumber=1&amp;totalNumberOfPages=4197&amp;autoRedirectTextSearch=false&amp;datasourceFacet=sm_msi&amp;datasourceFacet=sm_sub&amp;substanceId=" TargetMode="External"/><Relationship Id="rId861" Type="http://schemas.openxmlformats.org/officeDocument/2006/relationships/hyperlink" Target="https://materials.springer.com/search?searchTerm=&amp;oldPageNumber=1&amp;totalNumberOfPages=1622&amp;autoRedirectTextSearch=false&amp;datasourceFacet=sm_sub&amp;datasourceFacet=sm_msi&amp;substanceId=" TargetMode="External"/><Relationship Id="rId1210" Type="http://schemas.openxmlformats.org/officeDocument/2006/relationships/hyperlink" Target="https://materials.springer.com/msi/docs/sm_msi_r_10_010419_01" TargetMode="External"/><Relationship Id="rId860" Type="http://schemas.openxmlformats.org/officeDocument/2006/relationships/hyperlink" Target="https://materials.springer.com/search?searchTerm=&amp;datasourceFacet=sm_tpp&amp;substanceId=" TargetMode="External"/><Relationship Id="rId1211" Type="http://schemas.openxmlformats.org/officeDocument/2006/relationships/hyperlink" Target="https://materials.springer.com/msi/literature/docs/sm_msi_l_60_023672_004" TargetMode="External"/><Relationship Id="rId1212" Type="http://schemas.openxmlformats.org/officeDocument/2006/relationships/hyperlink" Target="https://materials.springer.com/polymerthermodynamics/docs/athas_0016" TargetMode="External"/><Relationship Id="rId1202" Type="http://schemas.openxmlformats.org/officeDocument/2006/relationships/hyperlink" Target="https://materials.springer.com/interactive/overview/semiconductor?propertyId=PhysProp-sb11e1le0ha53fr26cev9f0je6rk3umj" TargetMode="External"/><Relationship Id="rId1203" Type="http://schemas.openxmlformats.org/officeDocument/2006/relationships/hyperlink" Target="https://materials.springer.com/interactive/overview/semiconductor?substanceId=skm:FOJPUFTFSIWCMIQZ" TargetMode="External"/><Relationship Id="rId1204" Type="http://schemas.openxmlformats.org/officeDocument/2006/relationships/hyperlink" Target="https://materials.springer.com/interactive/overview/semiconductor?substanceId=skm:ITLJEWLAIITVNSIW" TargetMode="External"/><Relationship Id="rId1205" Type="http://schemas.openxmlformats.org/officeDocument/2006/relationships/hyperlink" Target="https://materials.springer.com/isp/crystallographic/docs/sd_1817280" TargetMode="External"/><Relationship Id="rId1206" Type="http://schemas.openxmlformats.org/officeDocument/2006/relationships/hyperlink" Target="https://materials.springer.com/isp/physical-property/docs/ppp_06390d6b656461b3dadb1965632996ec" TargetMode="External"/><Relationship Id="rId1207" Type="http://schemas.openxmlformats.org/officeDocument/2006/relationships/hyperlink" Target="https://materials.springer.com/lb/docs/sm_lbs_978-3-540-38203-4_34" TargetMode="External"/><Relationship Id="rId1208" Type="http://schemas.openxmlformats.org/officeDocument/2006/relationships/hyperlink" Target="https://materials.springer.com/lb/docs/sm_lbs_978-3-540-69624-7_251" TargetMode="External"/><Relationship Id="rId1209" Type="http://schemas.openxmlformats.org/officeDocument/2006/relationships/hyperlink" Target="https://materials.springer.com/lb/docs/sm_lbs_978-3-642-02723-9_14" TargetMode="External"/><Relationship Id="rId619" Type="http://schemas.openxmlformats.org/officeDocument/2006/relationships/hyperlink" Target="https://materials.springer.com/search?searchTerm=BN+crystal+structure&amp;propertyFacet=" TargetMode="External"/><Relationship Id="rId618" Type="http://schemas.openxmlformats.org/officeDocument/2006/relationships/hyperlink" Target="https://materials.springer.com/search?searchTerm=br+atomic+mass+nuclear+properties&amp;propertyFacet=" TargetMode="External"/><Relationship Id="rId613" Type="http://schemas.openxmlformats.org/officeDocument/2006/relationships/hyperlink" Target="https://materials.springer.com/search?searchTerm=C&amp;propertyFacet=" TargetMode="External"/><Relationship Id="rId855" Type="http://schemas.openxmlformats.org/officeDocument/2006/relationships/hyperlink" Target="https://materials.springer.com/polymerthermodynamics/docs/athas_0016" TargetMode="External"/><Relationship Id="rId612" Type="http://schemas.openxmlformats.org/officeDocument/2006/relationships/hyperlink" Target="https://materials.springer.com/search?searchTerm=c-h+refractive+index&amp;propertyFacet=" TargetMode="External"/><Relationship Id="rId854" Type="http://schemas.openxmlformats.org/officeDocument/2006/relationships/hyperlink" Target="https://materials.springer.com/msi/literature/docs/xsm_msi_l_60_053179_001" TargetMode="External"/><Relationship Id="rId611" Type="http://schemas.openxmlformats.org/officeDocument/2006/relationships/hyperlink" Target="https://materials.springer.com/search?searchTerm=C(100),+C(110),+and+C(111)&amp;propertyFacet=" TargetMode="External"/><Relationship Id="rId853" Type="http://schemas.openxmlformats.org/officeDocument/2006/relationships/hyperlink" Target="https://materials.springer.com/lb/docs/sm_nlb_978-3-540-77877-6_39" TargetMode="External"/><Relationship Id="rId610" Type="http://schemas.openxmlformats.org/officeDocument/2006/relationships/hyperlink" Target="https://materials.springer.com/search?searchTerm=C3N&amp;propertyFacet=" TargetMode="External"/><Relationship Id="rId852" Type="http://schemas.openxmlformats.org/officeDocument/2006/relationships/hyperlink" Target="https://materials.springer.com/lb/docs/sm_lbs_978-3-540-38203-4_34" TargetMode="External"/><Relationship Id="rId617" Type="http://schemas.openxmlformats.org/officeDocument/2006/relationships/hyperlink" Target="https://materials.springer.com/search?searchTerm=Brucite&amp;propertyFacet=" TargetMode="External"/><Relationship Id="rId859" Type="http://schemas.openxmlformats.org/officeDocument/2006/relationships/hyperlink" Target="https://materials.springer.com/search?searchTerm=&amp;datasourceFacet=sm_sub&amp;substanceId=" TargetMode="External"/><Relationship Id="rId616" Type="http://schemas.openxmlformats.org/officeDocument/2006/relationships/hyperlink" Target="https://materials.springer.com/search?searchTerm=brucite&amp;propertyFacet=" TargetMode="External"/><Relationship Id="rId858" Type="http://schemas.openxmlformats.org/officeDocument/2006/relationships/hyperlink" Target="https://materials.springer.com/search?searchTerm=&amp;datasourceFacet=sm_ptd&amp;substanceId=" TargetMode="External"/><Relationship Id="rId615" Type="http://schemas.openxmlformats.org/officeDocument/2006/relationships/hyperlink" Target="https://materials.springer.com/search?searchTerm=butane&amp;propertyFacet=" TargetMode="External"/><Relationship Id="rId857" Type="http://schemas.openxmlformats.org/officeDocument/2006/relationships/hyperlink" Target="https://materials.springer.com/search?searchTerm=&amp;datasourceFacet=sm_isp&amp;substanceId=" TargetMode="External"/><Relationship Id="rId614" Type="http://schemas.openxmlformats.org/officeDocument/2006/relationships/hyperlink" Target="https://materials.springer.com/search?searchTerm=butane-2,3-diol+viscosity&amp;propertyFacet=" TargetMode="External"/><Relationship Id="rId856" Type="http://schemas.openxmlformats.org/officeDocument/2006/relationships/hyperlink" Target="https://materials.springer.com/polymerthermodynamics/docs/athas_0069" TargetMode="External"/><Relationship Id="rId851" Type="http://schemas.openxmlformats.org/officeDocument/2006/relationships/hyperlink" Target="https://materials.springer.com/isp/physical-property/docs/ppp_d1de290c526619ee3e296dffe830d1ad" TargetMode="External"/><Relationship Id="rId850" Type="http://schemas.openxmlformats.org/officeDocument/2006/relationships/hyperlink" Target="https://materials.springer.com/isp/physical-property/docs/ppp_06390d6b656461b3dadb1965632996ec" TargetMode="External"/><Relationship Id="rId1200" Type="http://schemas.openxmlformats.org/officeDocument/2006/relationships/hyperlink" Target="https://materials.springer.com/interactive/overview/semiconductor?propertyId=PhysProp-pu5csib2861pfkst7tc2346ua1sgdj8j&amp;valueLessThan=4.0" TargetMode="External"/><Relationship Id="rId1201" Type="http://schemas.openxmlformats.org/officeDocument/2006/relationships/hyperlink" Target="https://materials.springer.com/interactive/overview/semiconductor?propertyId=PhysProp-ro4ps5ndam2ttqgne6ilkrp9amjf5aen&amp;valueGreaterThan=20220.0" TargetMode="External"/><Relationship Id="rId409" Type="http://schemas.openxmlformats.org/officeDocument/2006/relationships/hyperlink" Target="https://materials.springer.com/search?searchTerm=ethylene+episulfide&amp;propertyFacet=" TargetMode="External"/><Relationship Id="rId404" Type="http://schemas.openxmlformats.org/officeDocument/2006/relationships/hyperlink" Target="https://materials.springer.com/search?searchTerm=Eu8Ga16Ge30&amp;propertyFacet=" TargetMode="External"/><Relationship Id="rId646" Type="http://schemas.openxmlformats.org/officeDocument/2006/relationships/hyperlink" Target="https://materials.springer.com/search?searchTerm=BaTiO3+phase+transition&amp;propertyFacet=" TargetMode="External"/><Relationship Id="rId888" Type="http://schemas.openxmlformats.org/officeDocument/2006/relationships/hyperlink" Target="https://materials.springer.com/structure-search" TargetMode="External"/><Relationship Id="rId403" Type="http://schemas.openxmlformats.org/officeDocument/2006/relationships/hyperlink" Target="https://materials.springer.com/search?searchTerm=EuCd2As2&amp;propertyFacet=" TargetMode="External"/><Relationship Id="rId645" Type="http://schemas.openxmlformats.org/officeDocument/2006/relationships/hyperlink" Target="https://materials.springer.com/search?searchTerm=bazro3&amp;propertyFacet=" TargetMode="External"/><Relationship Id="rId887" Type="http://schemas.openxmlformats.org/officeDocument/2006/relationships/hyperlink" Target="https://materials.springer.com/periodictable" TargetMode="External"/><Relationship Id="rId402" Type="http://schemas.openxmlformats.org/officeDocument/2006/relationships/hyperlink" Target="https://materials.springer.com/search?searchTerm=euin2as2&amp;propertyFacet=" TargetMode="External"/><Relationship Id="rId644" Type="http://schemas.openxmlformats.org/officeDocument/2006/relationships/hyperlink" Target="https://materials.springer.com/search?searchTerm=bazro3&amp;propertyFacet=" TargetMode="External"/><Relationship Id="rId886" Type="http://schemas.openxmlformats.org/officeDocument/2006/relationships/hyperlink" Target="https://materials.springer.com/interactive/overview?propertyId=PhysProp-i7kkmdokhaebk4hkehrfra2rmhv4bqkg" TargetMode="External"/><Relationship Id="rId401" Type="http://schemas.openxmlformats.org/officeDocument/2006/relationships/hyperlink" Target="https://materials.springer.com/search?searchTerm=EuSn&amp;propertyFacet=" TargetMode="External"/><Relationship Id="rId643" Type="http://schemas.openxmlformats.org/officeDocument/2006/relationships/hyperlink" Target="https://materials.springer.com/search?searchTerm=BaZrS3&amp;propertyFacet=" TargetMode="External"/><Relationship Id="rId885" Type="http://schemas.openxmlformats.org/officeDocument/2006/relationships/hyperlink" Target="https://materials.springer.com/search?searchTerm=&amp;datasourceFacet=lb&amp;substanceId=" TargetMode="External"/><Relationship Id="rId408" Type="http://schemas.openxmlformats.org/officeDocument/2006/relationships/hyperlink" Target="https://materials.springer.com/search?searchTerm=ethylene+episulfide&amp;propertyFacet=" TargetMode="External"/><Relationship Id="rId407" Type="http://schemas.openxmlformats.org/officeDocument/2006/relationships/hyperlink" Target="https://materials.springer.com/search?searchTerm=ethylene+episulfide+chemical+shift&amp;propertyFacet=" TargetMode="External"/><Relationship Id="rId649" Type="http://schemas.openxmlformats.org/officeDocument/2006/relationships/hyperlink" Target="https://materials.springer.com/search?searchTerm=band+energy+%3C+100&amp;propertyFacet=" TargetMode="External"/><Relationship Id="rId406" Type="http://schemas.openxmlformats.org/officeDocument/2006/relationships/hyperlink" Target="https://materials.springer.com/search?searchTerm=ethylene+episulfide+chemical+shift&amp;propertyFacet=" TargetMode="External"/><Relationship Id="rId648" Type="http://schemas.openxmlformats.org/officeDocument/2006/relationships/hyperlink" Target="https://materials.springer.com/search?searchTerm=band+gap&amp;propertyFacet=" TargetMode="External"/><Relationship Id="rId405" Type="http://schemas.openxmlformats.org/officeDocument/2006/relationships/hyperlink" Target="https://materials.springer.com/search?searchTerm=Eu-O+phase+diagram&amp;propertyFacet=" TargetMode="External"/><Relationship Id="rId647" Type="http://schemas.openxmlformats.org/officeDocument/2006/relationships/hyperlink" Target="https://materials.springer.com/search?searchTerm=Band+Gap+aluminum+nitride&amp;propertyFacet=" TargetMode="External"/><Relationship Id="rId889" Type="http://schemas.openxmlformats.org/officeDocument/2006/relationships/hyperlink" Target="https://materials.springer.com/ads/docs/ads000011" TargetMode="External"/><Relationship Id="rId880" Type="http://schemas.openxmlformats.org/officeDocument/2006/relationships/hyperlink" Target="https://materials.springer.com/thermophysical/docs/he_c31c174" TargetMode="External"/><Relationship Id="rId400" Type="http://schemas.openxmlformats.org/officeDocument/2006/relationships/hyperlink" Target="https://materials.springer.com/search?searchTerm=Fe&amp;propertyFacet=" TargetMode="External"/><Relationship Id="rId642" Type="http://schemas.openxmlformats.org/officeDocument/2006/relationships/hyperlink" Target="https://materials.springer.com/search?searchTerm=BaZrS3&amp;propertyFacet=" TargetMode="External"/><Relationship Id="rId884" Type="http://schemas.openxmlformats.org/officeDocument/2006/relationships/hyperlink" Target="https://materials.springer.com/interactive/overview?substanceId=skm:OPYSRKKLMFNJKQQV" TargetMode="External"/><Relationship Id="rId641" Type="http://schemas.openxmlformats.org/officeDocument/2006/relationships/hyperlink" Target="https://materials.springer.com/search?searchTerm=Be&amp;propertyFacet=" TargetMode="External"/><Relationship Id="rId883" Type="http://schemas.openxmlformats.org/officeDocument/2006/relationships/hyperlink" Target="https://materials.springer.com/interactive/overview?substanceId=skm:CDQPHGNPEFYYOCWT" TargetMode="External"/><Relationship Id="rId640" Type="http://schemas.openxmlformats.org/officeDocument/2006/relationships/hyperlink" Target="https://materials.springer.com/search?searchTerm=Be&amp;propertyFacet=" TargetMode="External"/><Relationship Id="rId882" Type="http://schemas.openxmlformats.org/officeDocument/2006/relationships/hyperlink" Target="https://materials.springer.com/interactive/overview/adsorption?propertyId=PhysProp-on0143dkvo6tmf9qr4vrhcce5brus38h" TargetMode="External"/><Relationship Id="rId881" Type="http://schemas.openxmlformats.org/officeDocument/2006/relationships/hyperlink" Target="https://materials.springer.com/bookshelf" TargetMode="External"/><Relationship Id="rId635" Type="http://schemas.openxmlformats.org/officeDocument/2006/relationships/hyperlink" Target="https://materials.springer.com/search?searchTerm=Benzene+Water+Density+Vapor+Pressure&amp;propertyFacet=" TargetMode="External"/><Relationship Id="rId877" Type="http://schemas.openxmlformats.org/officeDocument/2006/relationships/hyperlink" Target="https://materials.springer.com/thermophysical/docs/ve0_c157c176" TargetMode="External"/><Relationship Id="rId634" Type="http://schemas.openxmlformats.org/officeDocument/2006/relationships/hyperlink" Target="https://materials.springer.com/search?searchTerm=BeP2&amp;propertyFacet=" TargetMode="External"/><Relationship Id="rId876" Type="http://schemas.openxmlformats.org/officeDocument/2006/relationships/hyperlink" Target="https://materials.springer.com/substanceprofile/docs/smsid_yvorklrejgxcffji" TargetMode="External"/><Relationship Id="rId633" Type="http://schemas.openxmlformats.org/officeDocument/2006/relationships/hyperlink" Target="https://materials.springer.com/search?searchTerm=BeP2&amp;propertyFacet=" TargetMode="External"/><Relationship Id="rId875" Type="http://schemas.openxmlformats.org/officeDocument/2006/relationships/hyperlink" Target="https://materials.springer.com/substanceprofile/docs/smsid_beshowsuiefthpjw" TargetMode="External"/><Relationship Id="rId632" Type="http://schemas.openxmlformats.org/officeDocument/2006/relationships/hyperlink" Target="https://materials.springer.com/search?searchTerm=Bi&amp;propertyFacet=" TargetMode="External"/><Relationship Id="rId874" Type="http://schemas.openxmlformats.org/officeDocument/2006/relationships/hyperlink" Target="https://materials.springer.com/springer-materials-interactive-properties" TargetMode="External"/><Relationship Id="rId639" Type="http://schemas.openxmlformats.org/officeDocument/2006/relationships/hyperlink" Target="https://materials.springer.com/search?searchTerm=benzene&amp;propertyFacet=" TargetMode="External"/><Relationship Id="rId638" Type="http://schemas.openxmlformats.org/officeDocument/2006/relationships/hyperlink" Target="https://materials.springer.com/search?searchTerm=benzene&amp;propertyFacet=%22%22" TargetMode="External"/><Relationship Id="rId637" Type="http://schemas.openxmlformats.org/officeDocument/2006/relationships/hyperlink" Target="https://materials.springer.com/search?searchTerm=benzene&amp;propertyFacet=" TargetMode="External"/><Relationship Id="rId879" Type="http://schemas.openxmlformats.org/officeDocument/2006/relationships/hyperlink" Target="https://materials.springer.com/textsearch?searchTerm=he_c31c174&amp;propertyFacet=&amp;autoRedirectTextSearch=true" TargetMode="External"/><Relationship Id="rId636" Type="http://schemas.openxmlformats.org/officeDocument/2006/relationships/hyperlink" Target="https://materials.springer.com/search?searchTerm=benzene+viscosity&amp;propertyFacet=" TargetMode="External"/><Relationship Id="rId878" Type="http://schemas.openxmlformats.org/officeDocument/2006/relationships/hyperlink" Target="https://materials.springer.com/corrosion" TargetMode="External"/><Relationship Id="rId631" Type="http://schemas.openxmlformats.org/officeDocument/2006/relationships/hyperlink" Target="https://materials.springer.com/search?searchTerm=Bi-Se+phase+diagram&amp;propertyFacet=" TargetMode="External"/><Relationship Id="rId873" Type="http://schemas.openxmlformats.org/officeDocument/2006/relationships/hyperlink" Target="https://materials.springer.com/search?searchTerm=&amp;pageNumber=3&amp;autoRedirectTextSearch=false&amp;datasourceFacet=sm_ptd&amp;substanceId=" TargetMode="External"/><Relationship Id="rId630" Type="http://schemas.openxmlformats.org/officeDocument/2006/relationships/hyperlink" Target="https://materials.springer.com/search?searchTerm=Bi-Te-Ga+phase+diagram&amp;propertyFacet=" TargetMode="External"/><Relationship Id="rId872" Type="http://schemas.openxmlformats.org/officeDocument/2006/relationships/hyperlink" Target="https://materials.springer.com/search?searchTerm=&amp;pageNumber=3&amp;autoRedirectTextSearch=false&amp;datasourceFacet=sm_msi&amp;substanceId=" TargetMode="External"/><Relationship Id="rId871" Type="http://schemas.openxmlformats.org/officeDocument/2006/relationships/hyperlink" Target="https://materials.springer.com/search?searchTerm=&amp;pageNumber=3&amp;autoRedirectTextSearch=false&amp;datasourceFacet=sm_isp&amp;substanceId=" TargetMode="External"/><Relationship Id="rId870" Type="http://schemas.openxmlformats.org/officeDocument/2006/relationships/hyperlink" Target="https://materials.springer.com/search?searchTerm=&amp;pageNumber=3&amp;autoRedirectTextSearch=false&amp;datasourceFacet=lb&amp;substanceId=" TargetMode="External"/><Relationship Id="rId829" Type="http://schemas.openxmlformats.org/officeDocument/2006/relationships/hyperlink" Target="https://materials.springer.com/interactive/overview/adsorption?adsorbateId=skm:YYIHQOZPJDCROGIX&amp;adsorbentId=smd:substance_0222190ef6da3e9d5fc581bfe198f8e4" TargetMode="External"/><Relationship Id="rId828" Type="http://schemas.openxmlformats.org/officeDocument/2006/relationships/hyperlink" Target="https://materials.springer.com/interactive/overview/adsorption?adsorbateId=skm:MGAAROSTLEJVDEUZ" TargetMode="External"/><Relationship Id="rId827" Type="http://schemas.openxmlformats.org/officeDocument/2006/relationships/hyperlink" Target="https://materials.springer.com/interactive/overview/adsorption?adsorbateId=skm:CDQPHGNPEFYYOCWT&amp;adsorbentId=smd:substance_02065dc315c01cd23c2882113b87845a" TargetMode="External"/><Relationship Id="rId822" Type="http://schemas.openxmlformats.org/officeDocument/2006/relationships/hyperlink" Target="https://materials.springer.com/interactive?systemId=32170&amp;propertyId=Adsorption" TargetMode="External"/><Relationship Id="rId821" Type="http://schemas.openxmlformats.org/officeDocument/2006/relationships/hyperlink" Target="https://materials.springer.com/interactive?systemId=32128&amp;systemId=31935&amp;systemId=31778&amp;propertyId=Adsorption" TargetMode="External"/><Relationship Id="rId820" Type="http://schemas.openxmlformats.org/officeDocument/2006/relationships/hyperlink" Target="https://materials.springer.com/interactive?systemId=31935&amp;systemId=31778&amp;propertyId=Adsorption" TargetMode="External"/><Relationship Id="rId826" Type="http://schemas.openxmlformats.org/officeDocument/2006/relationships/hyperlink" Target="https://materials.springer.com/interactive/overview?substanceId=skm:QPWDKOSCOPRVUOYG" TargetMode="External"/><Relationship Id="rId825" Type="http://schemas.openxmlformats.org/officeDocument/2006/relationships/hyperlink" Target="https://materials.springer.com/interactive/overview?substanceId=skm:OPYSRKKLMFNJKQQV" TargetMode="External"/><Relationship Id="rId824" Type="http://schemas.openxmlformats.org/officeDocument/2006/relationships/hyperlink" Target="https://materials.springer.com/interactive/overview?substanceId=skm:CDQPHGNPEFYYOCWT" TargetMode="External"/><Relationship Id="rId823" Type="http://schemas.openxmlformats.org/officeDocument/2006/relationships/hyperlink" Target="https://materials.springer.com/interactive/overview?propertyId=PhysProp-64p5e3mfidu0pqg4gg93nmmktcn28plt" TargetMode="External"/><Relationship Id="rId819" Type="http://schemas.openxmlformats.org/officeDocument/2006/relationships/hyperlink" Target="https://materials.springer.com/interactive?systemId=31904&amp;systemId=32170&amp;propertyId=Adsorption" TargetMode="External"/><Relationship Id="rId818" Type="http://schemas.openxmlformats.org/officeDocument/2006/relationships/hyperlink" Target="https://materials.springer.com/interactive?systemId=31838&amp;systemId=31904&amp;systemId=32170&amp;propertyId=Adsorption" TargetMode="External"/><Relationship Id="rId817" Type="http://schemas.openxmlformats.org/officeDocument/2006/relationships/hyperlink" Target="https://materials.springer.com/interactive?systemId=31778&amp;propertyId=Adsorption" TargetMode="External"/><Relationship Id="rId816" Type="http://schemas.openxmlformats.org/officeDocument/2006/relationships/hyperlink" Target="https://materials.springer.com/interactive?systemId=195&amp;propertyId=Adsorption" TargetMode="External"/><Relationship Id="rId811" Type="http://schemas.openxmlformats.org/officeDocument/2006/relationships/hyperlink" Target="https://materials.springer.com/contact-us" TargetMode="External"/><Relationship Id="rId810" Type="http://schemas.openxmlformats.org/officeDocument/2006/relationships/hyperlink" Target="https://materials.springer.com/bp/docs/978-3-540-37053-6" TargetMode="External"/><Relationship Id="rId815" Type="http://schemas.openxmlformats.org/officeDocument/2006/relationships/hyperlink" Target="https://materials.springer.com/interactive?systemId=102&amp;propertyId=Adsorption" TargetMode="External"/><Relationship Id="rId814" Type="http://schemas.openxmlformats.org/officeDocument/2006/relationships/hyperlink" Target="https://materials.springer.com/corrosion/search?term=Zr705+acetic+acid&amp;matId=&amp;envId=" TargetMode="External"/><Relationship Id="rId813" Type="http://schemas.openxmlformats.org/officeDocument/2006/relationships/hyperlink" Target="https://materials.springer.com/corrosion/search?term=Gray+cast+iron+Seawater&amp;matId=stuff_788e7ea22673b548c71b1f8f63e150c5&amp;envId=stuff_d29c9d2df34b32f022f2ce03e5b811da&amp;sortBy=rating&amp;sortOrder=asc" TargetMode="External"/><Relationship Id="rId812" Type="http://schemas.openxmlformats.org/officeDocument/2006/relationships/hyperlink" Target="https://materials.springer.com/corrosion/search?term=Gray+cast+iron&amp;matId=stuff_788e7ea22673b548c71b1f8f63e150c5" TargetMode="External"/><Relationship Id="rId609" Type="http://schemas.openxmlformats.org/officeDocument/2006/relationships/hyperlink" Target="https://materials.springer.com/search?searchTerm=C3N4&amp;propertyFacet=" TargetMode="External"/><Relationship Id="rId608" Type="http://schemas.openxmlformats.org/officeDocument/2006/relationships/hyperlink" Target="https://materials.springer.com/search?searchTerm=c6h6+adsorption+zeolite-clay+material&amp;propertyFacet=" TargetMode="External"/><Relationship Id="rId607" Type="http://schemas.openxmlformats.org/officeDocument/2006/relationships/hyperlink" Target="https://materials.springer.com/search?searchTerm=c6h6+adsorption+zeolite-clay+material&amp;propertyFacet=" TargetMode="External"/><Relationship Id="rId849" Type="http://schemas.openxmlformats.org/officeDocument/2006/relationships/hyperlink" Target="https://materials.springer.com/isp/crystallographic/docs/sd_1817280" TargetMode="External"/><Relationship Id="rId602" Type="http://schemas.openxmlformats.org/officeDocument/2006/relationships/hyperlink" Target="https://materials.springer.com/search?searchTerm=Ca3Al2N4&amp;propertyFacet=" TargetMode="External"/><Relationship Id="rId844" Type="http://schemas.openxmlformats.org/officeDocument/2006/relationships/hyperlink" Target="https://materials.springer.com/interactive/overview/nmr?substanceId=smd:substance_88cecd5f7fe221dc2896ea013011eb8d" TargetMode="External"/><Relationship Id="rId601" Type="http://schemas.openxmlformats.org/officeDocument/2006/relationships/hyperlink" Target="https://materials.springer.com/search?searchTerm=Ca3Ga2N4&amp;propertyFacet=" TargetMode="External"/><Relationship Id="rId843" Type="http://schemas.openxmlformats.org/officeDocument/2006/relationships/hyperlink" Target="https://materials.springer.com/interactive/overview/nmr?substanceId=smd:substance_4eaa1a30e2b4238539fcfac397da2494" TargetMode="External"/><Relationship Id="rId600" Type="http://schemas.openxmlformats.org/officeDocument/2006/relationships/hyperlink" Target="https://materials.springer.com/search?searchTerm=CaBaFe4O7&amp;propertyFacet=" TargetMode="External"/><Relationship Id="rId842" Type="http://schemas.openxmlformats.org/officeDocument/2006/relationships/hyperlink" Target="https://materials.springer.com/interactive/overview/nmr?substanceId=smd:substance_2acba09d22d8a05d74f51bd7fb97c002&amp;propertyId=PhysProp-maqiu0f43autsuaf8njib6kru1hju3i4" TargetMode="External"/><Relationship Id="rId841" Type="http://schemas.openxmlformats.org/officeDocument/2006/relationships/hyperlink" Target="https://materials.springer.com/interactive/overview/nmr?substanceId=smd:substance_299907446b8bd68e25aafd4a27b36183" TargetMode="External"/><Relationship Id="rId606" Type="http://schemas.openxmlformats.org/officeDocument/2006/relationships/hyperlink" Target="https://materials.springer.com/search?searchTerm=c6h6+adsorption+zeolite-clay+material&amp;propertyFacet=" TargetMode="External"/><Relationship Id="rId848" Type="http://schemas.openxmlformats.org/officeDocument/2006/relationships/hyperlink" Target="https://materials.springer.com/isp/crystallographic/docs/sd_0450439" TargetMode="External"/><Relationship Id="rId605" Type="http://schemas.openxmlformats.org/officeDocument/2006/relationships/hyperlink" Target="https://materials.springer.com/search?searchTerm=c6n10o14&amp;propertyFacet=" TargetMode="External"/><Relationship Id="rId847" Type="http://schemas.openxmlformats.org/officeDocument/2006/relationships/hyperlink" Target="https://materials.springer.com/interactive/overview/nmr?substanceId=smd:substance_fb5b67d54edf6c24d7851bed3e89736a" TargetMode="External"/><Relationship Id="rId604" Type="http://schemas.openxmlformats.org/officeDocument/2006/relationships/hyperlink" Target="https://materials.springer.com/search?searchTerm=c6n10o14&amp;propertyFacet=" TargetMode="External"/><Relationship Id="rId846" Type="http://schemas.openxmlformats.org/officeDocument/2006/relationships/hyperlink" Target="https://materials.springer.com/interactive/overview/nmr?substanceId=smd:substance_be9e65e2878ec308578f45f92c72b076&amp;propertyId=PhysProp-maqiu0f43autsuaf8njib6kru1hju3i4" TargetMode="External"/><Relationship Id="rId603" Type="http://schemas.openxmlformats.org/officeDocument/2006/relationships/hyperlink" Target="https://materials.springer.com/search?searchTerm=C9H12O&amp;propertyFacet=" TargetMode="External"/><Relationship Id="rId845" Type="http://schemas.openxmlformats.org/officeDocument/2006/relationships/hyperlink" Target="https://materials.springer.com/interactive/overview/nmr?substanceId=smd:substance_aaba80caef401f2eb8969da8a2158b68" TargetMode="External"/><Relationship Id="rId840" Type="http://schemas.openxmlformats.org/officeDocument/2006/relationships/hyperlink" Target="https://materials.springer.com/interactive/overview/nmr?substanceId=smd:substance_0758a1a3658f2bd3b6d381b3977b91fb" TargetMode="External"/><Relationship Id="rId839" Type="http://schemas.openxmlformats.org/officeDocument/2006/relationships/hyperlink" Target="https://materials.springer.com/interactive/overview/nmr?substanceId=skm:XABEJBDGJDSHSQLW" TargetMode="External"/><Relationship Id="rId838" Type="http://schemas.openxmlformats.org/officeDocument/2006/relationships/hyperlink" Target="https://materials.springer.com/interactive/overview/nmr?propertyId=PhysProp-maqiu0f43autsuaf8njib6kru1hju3i4&amp;valueLessThan=-7.56E-4" TargetMode="External"/><Relationship Id="rId833" Type="http://schemas.openxmlformats.org/officeDocument/2006/relationships/hyperlink" Target="https://materials.springer.com/interactive/overview/adsorption?propertyId=PhysProp-on0143dkvo6tmf9qr4vrhcce5brus38h&amp;valueLessThan=0.25" TargetMode="External"/><Relationship Id="rId832" Type="http://schemas.openxmlformats.org/officeDocument/2006/relationships/hyperlink" Target="https://materials.springer.com/interactive/overview/adsorption?propertyId=PhysProp-on0143dkvo6tmf9qr4vrhcce5brus38h&amp;valueGreaterThan=2.8422E-11" TargetMode="External"/><Relationship Id="rId831" Type="http://schemas.openxmlformats.org/officeDocument/2006/relationships/hyperlink" Target="https://materials.springer.com/interactive/overview/adsorption?propertyId=PhysProp-on0143dkvo6tmf9qr4vrhcce5brus38h&amp;valueGreaterThan=-1.0" TargetMode="External"/><Relationship Id="rId830" Type="http://schemas.openxmlformats.org/officeDocument/2006/relationships/hyperlink" Target="https://materials.springer.com/interactive/overview/adsorption?propertyId=PhysProp-on0143dkvo6tmf9qr4vrhcce5brus38h&amp;valueGreaterThan=-0.0035" TargetMode="External"/><Relationship Id="rId837" Type="http://schemas.openxmlformats.org/officeDocument/2006/relationships/hyperlink" Target="https://materials.springer.com/interactive/overview/nmr?propertyId=PhysProp-maqiu0f43autsuaf8njib6kru1hju3i4&amp;valueLessThan=-1500.0" TargetMode="External"/><Relationship Id="rId836" Type="http://schemas.openxmlformats.org/officeDocument/2006/relationships/hyperlink" Target="https://materials.springer.com/interactive/overview/nmr?propertyId=PhysProp-maqiu0f43autsuaf8njib6kru1hju3i4&amp;valueLessThan=-10.0" TargetMode="External"/><Relationship Id="rId835" Type="http://schemas.openxmlformats.org/officeDocument/2006/relationships/hyperlink" Target="https://materials.springer.com/interactive/overview/nmr?propertyId=PhysProp-maqiu0f43autsuaf8njib6kru1hju3i4&amp;valueGreaterThan=405.0" TargetMode="External"/><Relationship Id="rId834" Type="http://schemas.openxmlformats.org/officeDocument/2006/relationships/hyperlink" Target="https://materials.springer.com/interactive/overview/nmr?propertyId=PhysProp-maqiu0f43autsuaf8njib6kru1hju3i4" TargetMode="External"/><Relationship Id="rId1059" Type="http://schemas.openxmlformats.org/officeDocument/2006/relationships/hyperlink" Target="https://materials.springer.com/search?searchTerm=Fe-Ge&amp;pageNumber=5&amp;autoRedirectTextSearch=false&amp;substanceId=" TargetMode="External"/><Relationship Id="rId228" Type="http://schemas.openxmlformats.org/officeDocument/2006/relationships/hyperlink" Target="https://materials.springer.com/search?searchTerm=Nacl&amp;propertyFacet=" TargetMode="External"/><Relationship Id="rId227" Type="http://schemas.openxmlformats.org/officeDocument/2006/relationships/hyperlink" Target="https://materials.springer.com/search?searchTerm=NaCl+atomic+environment&amp;propertyFacet=" TargetMode="External"/><Relationship Id="rId469" Type="http://schemas.openxmlformats.org/officeDocument/2006/relationships/hyperlink" Target="https://materials.springer.com/search?searchTerm=crystal+structure+Cr2Ti&amp;propertyFacet=" TargetMode="External"/><Relationship Id="rId226" Type="http://schemas.openxmlformats.org/officeDocument/2006/relationships/hyperlink" Target="https://materials.springer.com/search?searchTerm=NaCl+crystal+structure&amp;propertyFacet=" TargetMode="External"/><Relationship Id="rId468" Type="http://schemas.openxmlformats.org/officeDocument/2006/relationships/hyperlink" Target="https://materials.springer.com/search?searchTerm=crystal+structure+Ni2Mo&amp;propertyFacet=" TargetMode="External"/><Relationship Id="rId225" Type="http://schemas.openxmlformats.org/officeDocument/2006/relationships/hyperlink" Target="https://materials.springer.com/search?searchTerm=NaSb&amp;propertyFacet=" TargetMode="External"/><Relationship Id="rId467" Type="http://schemas.openxmlformats.org/officeDocument/2006/relationships/hyperlink" Target="https://materials.springer.com/search?searchTerm=crystal+structure+Ni2Nb&amp;propertyFacet=" TargetMode="External"/><Relationship Id="rId229" Type="http://schemas.openxmlformats.org/officeDocument/2006/relationships/hyperlink" Target="https://materials.springer.com/search?searchTerm=NaCl&amp;propertyFacet=" TargetMode="External"/><Relationship Id="rId1050" Type="http://schemas.openxmlformats.org/officeDocument/2006/relationships/hyperlink" Target="https://materials.springer.com/search?searchTerm=La-Ga&amp;pageNumber=2&amp;autoRedirectTextSearch=false&amp;substanceId=" TargetMode="External"/><Relationship Id="rId220" Type="http://schemas.openxmlformats.org/officeDocument/2006/relationships/hyperlink" Target="https://materials.springer.com/search?searchTerm=NbSe2+crystal+structure&amp;propertyFacet=" TargetMode="External"/><Relationship Id="rId462" Type="http://schemas.openxmlformats.org/officeDocument/2006/relationships/hyperlink" Target="https://materials.springer.com/search?searchTerm=Crystal+Structure+of+Ti&amp;propertyFacet=" TargetMode="External"/><Relationship Id="rId1051" Type="http://schemas.openxmlformats.org/officeDocument/2006/relationships/hyperlink" Target="https://materials.springer.com/search?searchTerm=Gd2Zr2O7&amp;pageNumber=3&amp;autoRedirectTextSearch=false&amp;substanceId=" TargetMode="External"/><Relationship Id="rId461" Type="http://schemas.openxmlformats.org/officeDocument/2006/relationships/hyperlink" Target="https://materials.springer.com/search?searchTerm=crystal+structure+of+Zn&amp;propertyFacet=" TargetMode="External"/><Relationship Id="rId1052" Type="http://schemas.openxmlformats.org/officeDocument/2006/relationships/hyperlink" Target="https://materials.springer.com/search?searchTerm=SrFe12O19&amp;oldPageNumber=1&amp;totalNumberOfPages=2&amp;autoRedirectTextSearch=false&amp;propertyFacet=crystal" TargetMode="External"/><Relationship Id="rId460" Type="http://schemas.openxmlformats.org/officeDocument/2006/relationships/hyperlink" Target="https://materials.springer.com/search?searchTerm=CsPbBr3&amp;propertyFacet=" TargetMode="External"/><Relationship Id="rId1053" Type="http://schemas.openxmlformats.org/officeDocument/2006/relationships/hyperlink" Target="https://materials.springer.com/search?searchTerm=Tb-Ga-O&amp;pageNumber=1&amp;autoRedirectTextSearch=false&amp;substanceId=" TargetMode="External"/><Relationship Id="rId1054" Type="http://schemas.openxmlformats.org/officeDocument/2006/relationships/hyperlink" Target="https://materials.springer.com/search?searchTerm=VSe2&amp;pageNumber=2&amp;autoRedirectTextSearch=false&amp;substanceId=" TargetMode="External"/><Relationship Id="rId224" Type="http://schemas.openxmlformats.org/officeDocument/2006/relationships/hyperlink" Target="https://materials.springer.com/search?searchTerm=NaSb&amp;propertyFacet=" TargetMode="External"/><Relationship Id="rId466" Type="http://schemas.openxmlformats.org/officeDocument/2006/relationships/hyperlink" Target="https://materials.springer.com/search?searchTerm=crystal+structure+of+As&amp;propertyFacet=" TargetMode="External"/><Relationship Id="rId1055" Type="http://schemas.openxmlformats.org/officeDocument/2006/relationships/hyperlink" Target="https://materials.springer.com/textsearch?searchTerm=&amp;datasourceFacet=lb&amp;substanceId=&amp;autoRedirectTextSearch=true" TargetMode="External"/><Relationship Id="rId223" Type="http://schemas.openxmlformats.org/officeDocument/2006/relationships/hyperlink" Target="https://materials.springer.com/search?searchTerm=NaSi&amp;propertyFacet=" TargetMode="External"/><Relationship Id="rId465" Type="http://schemas.openxmlformats.org/officeDocument/2006/relationships/hyperlink" Target="https://materials.springer.com/search?searchTerm=crystal+structure+of+Co&amp;propertyFacet=" TargetMode="External"/><Relationship Id="rId1056" Type="http://schemas.openxmlformats.org/officeDocument/2006/relationships/hyperlink" Target="https://materials.springer.com/textsearch?searchTerm=hydrotalcite&amp;pageNumber=1&amp;autoRedirectTextSearch=true&amp;substanceId=" TargetMode="External"/><Relationship Id="rId222" Type="http://schemas.openxmlformats.org/officeDocument/2006/relationships/hyperlink" Target="https://materials.springer.com/search?searchTerm=Nb2O5&amp;propertyFacet=" TargetMode="External"/><Relationship Id="rId464" Type="http://schemas.openxmlformats.org/officeDocument/2006/relationships/hyperlink" Target="https://materials.springer.com/search?searchTerm=crystal+structure+of+Ga&amp;propertyFacet=" TargetMode="External"/><Relationship Id="rId1057" Type="http://schemas.openxmlformats.org/officeDocument/2006/relationships/hyperlink" Target="https://materials.springer.com/search?searchTerm=&amp;pageNumber=1&amp;datasourceFacet=sm_isp&amp;substanceId=" TargetMode="External"/><Relationship Id="rId221" Type="http://schemas.openxmlformats.org/officeDocument/2006/relationships/hyperlink" Target="https://materials.springer.com/search?searchTerm=NbSe2&amp;propertyFacet=" TargetMode="External"/><Relationship Id="rId463" Type="http://schemas.openxmlformats.org/officeDocument/2006/relationships/hyperlink" Target="https://materials.springer.com/search?searchTerm=crystal+structure+of+Hg&amp;propertyFacet=" TargetMode="External"/><Relationship Id="rId1058" Type="http://schemas.openxmlformats.org/officeDocument/2006/relationships/hyperlink" Target="https://materials.springer.com/textsearch?searchTerm=Fe2MnSn&amp;propertyFacet=&amp;autoRedirectTextSearch=true" TargetMode="External"/><Relationship Id="rId1048" Type="http://schemas.openxmlformats.org/officeDocument/2006/relationships/hyperlink" Target="https://materials.springer.com/search?searchTerm=&amp;pageNumber=2&amp;autoRedirectTextSearch=false&amp;datasourceFacet=sm_ptd&amp;substanceId=" TargetMode="External"/><Relationship Id="rId1049" Type="http://schemas.openxmlformats.org/officeDocument/2006/relationships/hyperlink" Target="https://materials.springer.com/search?searchTerm=Ca-Bi&amp;pageNumber=2&amp;autoRedirectTextSearch=false&amp;substanceId=" TargetMode="External"/><Relationship Id="rId217" Type="http://schemas.openxmlformats.org/officeDocument/2006/relationships/hyperlink" Target="https://materials.springer.com/search?searchTerm=+NdNiO3&amp;propertyFacet=" TargetMode="External"/><Relationship Id="rId459" Type="http://schemas.openxmlformats.org/officeDocument/2006/relationships/hyperlink" Target="https://materials.springer.com/search?searchTerm=CsPbI3&amp;propertyFacet=" TargetMode="External"/><Relationship Id="rId216" Type="http://schemas.openxmlformats.org/officeDocument/2006/relationships/hyperlink" Target="https://materials.springer.com/search?searchTerm=Ni&amp;propertyFacet=" TargetMode="External"/><Relationship Id="rId458" Type="http://schemas.openxmlformats.org/officeDocument/2006/relationships/hyperlink" Target="https://materials.springer.com/search?searchTerm=Cu&amp;propertyFacet=" TargetMode="External"/><Relationship Id="rId215" Type="http://schemas.openxmlformats.org/officeDocument/2006/relationships/hyperlink" Target="https://materials.springer.com/search?searchTerm=Ni+N&amp;propertyFacet=" TargetMode="External"/><Relationship Id="rId457" Type="http://schemas.openxmlformats.org/officeDocument/2006/relationships/hyperlink" Target="https://materials.springer.com/search?searchTerm=Cu+B+phase+daigram&amp;propertyFacet=" TargetMode="External"/><Relationship Id="rId699" Type="http://schemas.openxmlformats.org/officeDocument/2006/relationships/hyperlink" Target="https://materials.springer.com/search?searchTerm=Ag2Se&amp;propertyFacet=" TargetMode="External"/><Relationship Id="rId214" Type="http://schemas.openxmlformats.org/officeDocument/2006/relationships/hyperlink" Target="https://materials.springer.com/search?searchTerm=Ni-Bi-Te&amp;propertyFacet=" TargetMode="External"/><Relationship Id="rId456" Type="http://schemas.openxmlformats.org/officeDocument/2006/relationships/hyperlink" Target="https://materials.springer.com/search?searchTerm=Cu+Ca&amp;propertyFacet=" TargetMode="External"/><Relationship Id="rId698" Type="http://schemas.openxmlformats.org/officeDocument/2006/relationships/hyperlink" Target="https://materials.springer.com/search?searchTerm=AgI&amp;propertyFacet=" TargetMode="External"/><Relationship Id="rId219" Type="http://schemas.openxmlformats.org/officeDocument/2006/relationships/hyperlink" Target="https://materials.springer.com/search?searchTerm=NdNiO2&amp;propertyFacet=" TargetMode="External"/><Relationship Id="rId218" Type="http://schemas.openxmlformats.org/officeDocument/2006/relationships/hyperlink" Target="https://materials.springer.com/search?searchTerm=NdNiO3&amp;propertyFacet=" TargetMode="External"/><Relationship Id="rId451" Type="http://schemas.openxmlformats.org/officeDocument/2006/relationships/hyperlink" Target="https://materials.springer.com/search?searchTerm=Cu+Zr&amp;propertyFacet=" TargetMode="External"/><Relationship Id="rId693" Type="http://schemas.openxmlformats.org/officeDocument/2006/relationships/hyperlink" Target="https://materials.springer.com/search?searchTerm=Al+crystal+structure&amp;propertyFacet=" TargetMode="External"/><Relationship Id="rId1040" Type="http://schemas.openxmlformats.org/officeDocument/2006/relationships/hyperlink" Target="https://materials.springer.com/textsearch?searchTerm=structure+of+Cr2O5&amp;propertyFacet=&amp;autoRedirectTextSearch=true" TargetMode="External"/><Relationship Id="rId450" Type="http://schemas.openxmlformats.org/officeDocument/2006/relationships/hyperlink" Target="https://materials.springer.com/search?searchTerm=Cu-Cr&amp;propertyFacet=" TargetMode="External"/><Relationship Id="rId692" Type="http://schemas.openxmlformats.org/officeDocument/2006/relationships/hyperlink" Target="https://materials.springer.com/search?searchTerm=Al+Fe&amp;propertyFacet=" TargetMode="External"/><Relationship Id="rId1041" Type="http://schemas.openxmlformats.org/officeDocument/2006/relationships/hyperlink" Target="https://materials.springer.com/search?searchTerm=&amp;datasourceFacet=lb&amp;substanceId=" TargetMode="External"/><Relationship Id="rId691" Type="http://schemas.openxmlformats.org/officeDocument/2006/relationships/hyperlink" Target="https://materials.springer.com/search?searchTerm=al+fe+co&amp;propertyFacet=" TargetMode="External"/><Relationship Id="rId1042" Type="http://schemas.openxmlformats.org/officeDocument/2006/relationships/hyperlink" Target="https://materials.springer.com/search?searchTerm=&amp;datasourceFacet=sm_isp&amp;substanceId=" TargetMode="External"/><Relationship Id="rId690" Type="http://schemas.openxmlformats.org/officeDocument/2006/relationships/hyperlink" Target="https://materials.springer.com/search?searchTerm=al+si+ce&amp;propertyFacet=" TargetMode="External"/><Relationship Id="rId1043" Type="http://schemas.openxmlformats.org/officeDocument/2006/relationships/hyperlink" Target="https://materials.springer.com/search?searchTerm=&amp;datasourceFacet=sm_ptd&amp;substanceId=" TargetMode="External"/><Relationship Id="rId213" Type="http://schemas.openxmlformats.org/officeDocument/2006/relationships/hyperlink" Target="https://materials.springer.com/search?searchTerm=Ni-Cr&amp;propertyFacet=" TargetMode="External"/><Relationship Id="rId455" Type="http://schemas.openxmlformats.org/officeDocument/2006/relationships/hyperlink" Target="https://materials.springer.com/search?searchTerm=cu+ca+mg+y&amp;propertyFacet=" TargetMode="External"/><Relationship Id="rId697" Type="http://schemas.openxmlformats.org/officeDocument/2006/relationships/hyperlink" Target="https://materials.springer.com/search?searchTerm=AgSbS2&amp;propertyFacet=" TargetMode="External"/><Relationship Id="rId1044" Type="http://schemas.openxmlformats.org/officeDocument/2006/relationships/hyperlink" Target="https://materials.springer.com/search?searchTerm=&amp;datasourceFacet=sm_tpp&amp;substanceId=" TargetMode="External"/><Relationship Id="rId212" Type="http://schemas.openxmlformats.org/officeDocument/2006/relationships/hyperlink" Target="https://materials.springer.com/search?searchTerm=Ni(OH)2&amp;propertyFacet=" TargetMode="External"/><Relationship Id="rId454" Type="http://schemas.openxmlformats.org/officeDocument/2006/relationships/hyperlink" Target="https://materials.springer.com/search?searchTerm=Cu+Cr+phase+daigram&amp;propertyFacet=" TargetMode="External"/><Relationship Id="rId696" Type="http://schemas.openxmlformats.org/officeDocument/2006/relationships/hyperlink" Target="https://materials.springer.com/search?searchTerm=Al&amp;propertyFacet=" TargetMode="External"/><Relationship Id="rId1045" Type="http://schemas.openxmlformats.org/officeDocument/2006/relationships/hyperlink" Target="https://materials.springer.com/search?searchTerm=&amp;datasourceFacet=sm_msi&amp;substanceId=" TargetMode="External"/><Relationship Id="rId211" Type="http://schemas.openxmlformats.org/officeDocument/2006/relationships/hyperlink" Target="https://materials.springer.com/search?searchTerm=Ni3Ti&amp;propertyFacet=" TargetMode="External"/><Relationship Id="rId453" Type="http://schemas.openxmlformats.org/officeDocument/2006/relationships/hyperlink" Target="https://materials.springer.com/search?searchTerm=Cu+crystal+structure&amp;propertyFacet=" TargetMode="External"/><Relationship Id="rId695" Type="http://schemas.openxmlformats.org/officeDocument/2006/relationships/hyperlink" Target="https://materials.springer.com/search?searchTerm=al+br+p+ternary+phase+diagram&amp;propertyFacet=" TargetMode="External"/><Relationship Id="rId1046" Type="http://schemas.openxmlformats.org/officeDocument/2006/relationships/hyperlink" Target="https://materials.springer.com/search?searchTerm=&amp;datasourceFacet=sm_sub&amp;substanceId=" TargetMode="External"/><Relationship Id="rId210" Type="http://schemas.openxmlformats.org/officeDocument/2006/relationships/hyperlink" Target="https://materials.springer.com/search?searchTerm=Ni3Ti+Crystal+Structure&amp;propertyFacet=" TargetMode="External"/><Relationship Id="rId452" Type="http://schemas.openxmlformats.org/officeDocument/2006/relationships/hyperlink" Target="https://materials.springer.com/search?searchTerm=Cu+S+crystal+structure&amp;propertyFacet=" TargetMode="External"/><Relationship Id="rId694" Type="http://schemas.openxmlformats.org/officeDocument/2006/relationships/hyperlink" Target="https://materials.springer.com/search?searchTerm=al+br+p+ternary+phase+diagram&amp;propertyFacet=" TargetMode="External"/><Relationship Id="rId1047" Type="http://schemas.openxmlformats.org/officeDocument/2006/relationships/hyperlink" Target="https://materials.springer.com/search?searchTerm=Yb3Ge5&amp;pageNumber=1&amp;autoRedirectTextSearch=false&amp;substanceId=" TargetMode="External"/><Relationship Id="rId491" Type="http://schemas.openxmlformats.org/officeDocument/2006/relationships/hyperlink" Target="https://materials.springer.com/search?searchTerm=+Computerized+Adaptive+and+Multistage+Testing+With+R+using+Packages+Cat+R+and+mst+R&amp;propertyFacet=" TargetMode="External"/><Relationship Id="rId490" Type="http://schemas.openxmlformats.org/officeDocument/2006/relationships/hyperlink" Target="https://materials.springer.com/search?searchTerm=CoO&amp;propertyFacet=" TargetMode="External"/><Relationship Id="rId249" Type="http://schemas.openxmlformats.org/officeDocument/2006/relationships/hyperlink" Target="https://materials.springer.com/search?searchTerm=Mo(CO)6&amp;propertyFacet=" TargetMode="External"/><Relationship Id="rId248" Type="http://schemas.openxmlformats.org/officeDocument/2006/relationships/hyperlink" Target="https://materials.springer.com/search?searchTerm=mobility+%3E+-0.00004+cm2+V__%EF%BF%BDs__%EF%BF%BDpropertyFacet=%22" TargetMode="External"/><Relationship Id="rId247" Type="http://schemas.openxmlformats.org/officeDocument/2006/relationships/hyperlink" Target="https://materials.springer.com/search?searchTerm=mobility+%3E+-0.00004+cm2+V%C3%A4%C5%A1%C3%8D1+s%C3%A4%C5%A1%C3%8D1&amp;propertyFacet=" TargetMode="External"/><Relationship Id="rId489" Type="http://schemas.openxmlformats.org/officeDocument/2006/relationships/hyperlink" Target="https://materials.springer.com/search?searchTerm=CoPS3&amp;propertyFacet=" TargetMode="External"/><Relationship Id="rId1070" Type="http://schemas.openxmlformats.org/officeDocument/2006/relationships/hyperlink" Target="https://materials.springer.com/textsearch?searchTerm=%C3%8E%C2%B2-FeOOH&amp;propertyFacet=&amp;autoRedirectTextSearch=true" TargetMode="External"/><Relationship Id="rId1071" Type="http://schemas.openxmlformats.org/officeDocument/2006/relationships/hyperlink" Target="https://materials.springer.com/search?searchTerm=Al2O3&amp;substanceId=smsid_mvmzbmksabkxqwnl" TargetMode="External"/><Relationship Id="rId1072" Type="http://schemas.openxmlformats.org/officeDocument/2006/relationships/hyperlink" Target="https://materials.springer.com/search?searchTerm=Cu+S+crystal+structure&amp;pageNumber=2&amp;autoRedirectTextSearch=false&amp;substanceId=" TargetMode="External"/><Relationship Id="rId242" Type="http://schemas.openxmlformats.org/officeDocument/2006/relationships/hyperlink" Target="https://materials.springer.com/search?searchTerm=MoS2&amp;propertyFacet=" TargetMode="External"/><Relationship Id="rId484" Type="http://schemas.openxmlformats.org/officeDocument/2006/relationships/hyperlink" Target="https://materials.springer.com/search?searchTerm=cosi&amp;propertyFacet=" TargetMode="External"/><Relationship Id="rId1073" Type="http://schemas.openxmlformats.org/officeDocument/2006/relationships/hyperlink" Target="https://materials.springer.com/search?searchTerm=Nb-Te&amp;pageNumber=4&amp;autoRedirectTextSearch=false&amp;substanceId=" TargetMode="External"/><Relationship Id="rId241" Type="http://schemas.openxmlformats.org/officeDocument/2006/relationships/hyperlink" Target="https://materials.springer.com/search?searchTerm=MoS2+1T&amp;propertyFacet=" TargetMode="External"/><Relationship Id="rId483" Type="http://schemas.openxmlformats.org/officeDocument/2006/relationships/hyperlink" Target="https://materials.springer.com/search?searchTerm=CoSi+crystal+structure&amp;propertyFacet=" TargetMode="External"/><Relationship Id="rId1074" Type="http://schemas.openxmlformats.org/officeDocument/2006/relationships/hyperlink" Target="https://materials.springer.com/search?searchTerm=SrTiO3&amp;pageNumber=3&amp;autoRedirectTextSearch=false&amp;substanceId=" TargetMode="External"/><Relationship Id="rId240" Type="http://schemas.openxmlformats.org/officeDocument/2006/relationships/hyperlink" Target="https://materials.springer.com/search?searchTerm=MoTe2&amp;propertyFacet=" TargetMode="External"/><Relationship Id="rId482" Type="http://schemas.openxmlformats.org/officeDocument/2006/relationships/hyperlink" Target="https://materials.springer.com/search?searchTerm=cr+lt&amp;propertyFacet=" TargetMode="External"/><Relationship Id="rId1075" Type="http://schemas.openxmlformats.org/officeDocument/2006/relationships/hyperlink" Target="https://materials.springer.com/search?searchTerm=SrTiO3&amp;pageNumber=4&amp;autoRedirectTextSearch=false&amp;substanceId=" TargetMode="External"/><Relationship Id="rId481" Type="http://schemas.openxmlformats.org/officeDocument/2006/relationships/hyperlink" Target="https://materials.springer.com/search?searchTerm=Cr-Ge-Th&amp;propertyFacet=" TargetMode="External"/><Relationship Id="rId1076" Type="http://schemas.openxmlformats.org/officeDocument/2006/relationships/hyperlink" Target="https://materials.springer.com/search?searchTerm=Trimethylamine&amp;pageNumber=2&amp;autoRedirectTextSearch=false&amp;substanceId=smsid_jerqbkmkbtjlgdbw" TargetMode="External"/><Relationship Id="rId246" Type="http://schemas.openxmlformats.org/officeDocument/2006/relationships/hyperlink" Target="https://materials.springer.com/search?searchTerm=mobility%3C+4cm2+V__%EF%BF%BDs__%EF%BF%BDpropertyFacet=%22%22" TargetMode="External"/><Relationship Id="rId488" Type="http://schemas.openxmlformats.org/officeDocument/2006/relationships/hyperlink" Target="https://materials.springer.com/search?searchTerm=corrosion+of+steel&amp;propertyFacet=" TargetMode="External"/><Relationship Id="rId1077" Type="http://schemas.openxmlformats.org/officeDocument/2006/relationships/hyperlink" Target="https://materials.springer.com/search?searchTerm=Y-Ga&amp;pageNumber=2&amp;autoRedirectTextSearch=false&amp;substanceId=" TargetMode="External"/><Relationship Id="rId245" Type="http://schemas.openxmlformats.org/officeDocument/2006/relationships/hyperlink" Target="https://materials.springer.com/search?searchTerm=mobility%3C+4cm2+V%C3%A4%C5%A1%C3%8D1+s%C3%A4%C5%A1%C3%8D1&amp;propertyFacet=" TargetMode="External"/><Relationship Id="rId487" Type="http://schemas.openxmlformats.org/officeDocument/2006/relationships/hyperlink" Target="https://materials.springer.com/search?searchTerm=CoSe&amp;propertyFacet=" TargetMode="External"/><Relationship Id="rId1078" Type="http://schemas.openxmlformats.org/officeDocument/2006/relationships/hyperlink" Target="https://materials.springer.com/search?pageNumber=1&amp;searchTerm=Sr-Si&amp;oldPageNumber=3&amp;totalNumberOfPages=4&amp;autoRedirectTextSearch=false" TargetMode="External"/><Relationship Id="rId244" Type="http://schemas.openxmlformats.org/officeDocument/2006/relationships/hyperlink" Target="https://materials.springer.com/search?searchTerm=Molecular+Constants+Mostly+from+Infrared+Spectroscopy&amp;propertyFacet=" TargetMode="External"/><Relationship Id="rId486" Type="http://schemas.openxmlformats.org/officeDocument/2006/relationships/hyperlink" Target="https://materials.springer.com/search?searchTerm=CoSe2&amp;propertyFacet=" TargetMode="External"/><Relationship Id="rId1079" Type="http://schemas.openxmlformats.org/officeDocument/2006/relationships/hyperlink" Target="https://materials.springer.com/search?searchTerm=Al-Co-Cr&amp;oldPageNumber=1&amp;totalNumberOfPages=4&amp;autoRedirectTextSearch=false&amp;datasourceFacet=sm_msi&amp;substanceId=" TargetMode="External"/><Relationship Id="rId243" Type="http://schemas.openxmlformats.org/officeDocument/2006/relationships/hyperlink" Target="https://materials.springer.com/search?searchTerm=MoO3&amp;propertyFacet=" TargetMode="External"/><Relationship Id="rId485" Type="http://schemas.openxmlformats.org/officeDocument/2006/relationships/hyperlink" Target="https://materials.springer.com/search?searchTerm=CoSi&amp;propertyFacet=" TargetMode="External"/><Relationship Id="rId480" Type="http://schemas.openxmlformats.org/officeDocument/2006/relationships/hyperlink" Target="https://materials.springer.com/search?searchTerm=Cr-Ge-Th&amp;propertyFacet=" TargetMode="External"/><Relationship Id="rId239" Type="http://schemas.openxmlformats.org/officeDocument/2006/relationships/hyperlink" Target="https://materials.springer.com/search?searchTerm=MSC-5A+(carbon+molecular+sieve)+adsorption+ethane&amp;propertyFacet=%22%22" TargetMode="External"/><Relationship Id="rId238" Type="http://schemas.openxmlformats.org/officeDocument/2006/relationships/hyperlink" Target="https://materials.springer.com/search?searchTerm=MSC-5A+(carbon+molecular+sieve)+adsorption+ethane&amp;propertyFacet=" TargetMode="External"/><Relationship Id="rId237" Type="http://schemas.openxmlformats.org/officeDocument/2006/relationships/hyperlink" Target="https://materials.springer.com/search?searchTerm=Na&amp;propertyFacet=" TargetMode="External"/><Relationship Id="rId479" Type="http://schemas.openxmlformats.org/officeDocument/2006/relationships/hyperlink" Target="https://materials.springer.com/search?searchTerm=Cr-Re+phase+diagram&amp;propertyFacet=" TargetMode="External"/><Relationship Id="rId236" Type="http://schemas.openxmlformats.org/officeDocument/2006/relationships/hyperlink" Target="https://materials.springer.com/search?searchTerm=Na-Bi&amp;propertyFacet=" TargetMode="External"/><Relationship Id="rId478" Type="http://schemas.openxmlformats.org/officeDocument/2006/relationships/hyperlink" Target="https://materials.springer.com/search?searchTerm=Cr-Ti+phase+diagram&amp;propertyFacet=" TargetMode="External"/><Relationship Id="rId1060" Type="http://schemas.openxmlformats.org/officeDocument/2006/relationships/hyperlink" Target="https://materials.springer.com/textsearch?searchTerm=hydrotalcite&amp;propertyFacet=&amp;autoRedirectTextSearch=true" TargetMode="External"/><Relationship Id="rId1061" Type="http://schemas.openxmlformats.org/officeDocument/2006/relationships/hyperlink" Target="https://materials.springer.com/search?searchTerm=Cu-Sn+phase+diagram&amp;pageNumber=2&amp;autoRedirectTextSearch=false&amp;substanceId=" TargetMode="External"/><Relationship Id="rId231" Type="http://schemas.openxmlformats.org/officeDocument/2006/relationships/hyperlink" Target="https://materials.springer.com/search?searchTerm=Na3V2(PO4)3&amp;propertyFacet=" TargetMode="External"/><Relationship Id="rId473" Type="http://schemas.openxmlformats.org/officeDocument/2006/relationships/hyperlink" Target="https://materials.springer.com/search?searchTerm=CrBr3&amp;propertyFacet=" TargetMode="External"/><Relationship Id="rId1062" Type="http://schemas.openxmlformats.org/officeDocument/2006/relationships/hyperlink" Target="https://materials.springer.com/search?searchTerm=Fe-Ge&amp;pageNumber=4&amp;autoRedirectTextSearch=false&amp;substanceId=" TargetMode="External"/><Relationship Id="rId230" Type="http://schemas.openxmlformats.org/officeDocument/2006/relationships/hyperlink" Target="https://materials.springer.com/search?searchTerm=Na4Fe3(PO4)2(P2O7)&amp;propertyFacet=" TargetMode="External"/><Relationship Id="rId472" Type="http://schemas.openxmlformats.org/officeDocument/2006/relationships/hyperlink" Target="https://materials.springer.com/search?searchTerm=CrI3&amp;propertyFacet=" TargetMode="External"/><Relationship Id="rId1063" Type="http://schemas.openxmlformats.org/officeDocument/2006/relationships/hyperlink" Target="https://materials.springer.com/search?searchTerm=Lu-Cu-In&amp;pageNumber=2&amp;autoRedirectTextSearch=false&amp;substanceId=" TargetMode="External"/><Relationship Id="rId471" Type="http://schemas.openxmlformats.org/officeDocument/2006/relationships/hyperlink" Target="https://materials.springer.com/search?searchTerm=CrSb&amp;propertyFacet=" TargetMode="External"/><Relationship Id="rId1064" Type="http://schemas.openxmlformats.org/officeDocument/2006/relationships/hyperlink" Target="https://materials.springer.com/search?searchTerm=Magnetic+Properties&amp;oldPageNumber=1&amp;totalNumberOfPages=135&amp;autoRedirectTextSearch=false&amp;datasourceFacet=sm_bps&amp;substanceId=" TargetMode="External"/><Relationship Id="rId470" Type="http://schemas.openxmlformats.org/officeDocument/2006/relationships/hyperlink" Target="https://materials.springer.com/search?searchTerm=crystal+structure+Cr2Nb&amp;propertyFacet=" TargetMode="External"/><Relationship Id="rId1065" Type="http://schemas.openxmlformats.org/officeDocument/2006/relationships/hyperlink" Target="https://materials.springer.com/search?searchTerm=Magnetic+Properties+of+Metals&amp;oldPageNumber=1&amp;totalNumberOfPages=131&amp;autoRedirectTextSearch=false&amp;datasourceFacet=sm_bps&amp;substanceId=" TargetMode="External"/><Relationship Id="rId235" Type="http://schemas.openxmlformats.org/officeDocument/2006/relationships/hyperlink" Target="https://materials.springer.com/search?searchTerm=Na-Sb&amp;propertyFacet=" TargetMode="External"/><Relationship Id="rId477" Type="http://schemas.openxmlformats.org/officeDocument/2006/relationships/hyperlink" Target="https://materials.springer.com/search?searchTerm=Cr1/3NbS2&amp;propertyFacet=" TargetMode="External"/><Relationship Id="rId1066" Type="http://schemas.openxmlformats.org/officeDocument/2006/relationships/hyperlink" Target="https://materials.springer.com/textsearch?searchTerm=alkali+feldspar+Phonon+and+electronic+properties&amp;propertyFacet=&amp;autoRedirectTextSearch=true" TargetMode="External"/><Relationship Id="rId234" Type="http://schemas.openxmlformats.org/officeDocument/2006/relationships/hyperlink" Target="https://materials.springer.com/search?searchTerm=Na-Sn&amp;propertyFacet=" TargetMode="External"/><Relationship Id="rId476" Type="http://schemas.openxmlformats.org/officeDocument/2006/relationships/hyperlink" Target="https://materials.springer.com/search?searchTerm=Cr2AlC&amp;propertyFacet=" TargetMode="External"/><Relationship Id="rId1067" Type="http://schemas.openxmlformats.org/officeDocument/2006/relationships/hyperlink" Target="https://materials.springer.com/textsearch?searchTerm=C-Dy&amp;pageNumber=5&amp;autoRedirectTextSearch=false&amp;substanceId=" TargetMode="External"/><Relationship Id="rId233" Type="http://schemas.openxmlformats.org/officeDocument/2006/relationships/hyperlink" Target="https://materials.springer.com/search?searchTerm=Na2SO4+crystal+structure&amp;propertyFacet=" TargetMode="External"/><Relationship Id="rId475" Type="http://schemas.openxmlformats.org/officeDocument/2006/relationships/hyperlink" Target="https://materials.springer.com/search?searchTerm=Cr2O3+crystal+structure&amp;propertyFacet=" TargetMode="External"/><Relationship Id="rId1068" Type="http://schemas.openxmlformats.org/officeDocument/2006/relationships/hyperlink" Target="https://materials.springer.com/textsearch?searchTerm=SiC,+cif&amp;propertyFacet=&amp;autoRedirectTextSearch=true" TargetMode="External"/><Relationship Id="rId232" Type="http://schemas.openxmlformats.org/officeDocument/2006/relationships/hyperlink" Target="https://materials.springer.com/search?searchTerm=Na3SO4F&amp;propertyFacet=" TargetMode="External"/><Relationship Id="rId474" Type="http://schemas.openxmlformats.org/officeDocument/2006/relationships/hyperlink" Target="https://materials.springer.com/search?searchTerm=Cr7C3&amp;propertyFacet=" TargetMode="External"/><Relationship Id="rId1069" Type="http://schemas.openxmlformats.org/officeDocument/2006/relationships/hyperlink" Target="https://materials.springer.com/textsearch?searchTerm=trabajo+social&amp;propertyFacet=&amp;autoRedirectTextSearch=true" TargetMode="External"/><Relationship Id="rId1015" Type="http://schemas.openxmlformats.org/officeDocument/2006/relationships/hyperlink" Target="https://materials.springer.com/search?searchTerm=CaTiO3+crystal+structure&amp;pageNumber=2&amp;autoRedirectTextSearch=false&amp;substanceId=" TargetMode="External"/><Relationship Id="rId1016" Type="http://schemas.openxmlformats.org/officeDocument/2006/relationships/hyperlink" Target="https://materials.springer.com/search?searchTerm=CaTiO3+lattice+parameter&amp;pageNumber=2&amp;autoRedirectTextSearch=false&amp;substanceId=" TargetMode="External"/><Relationship Id="rId1017" Type="http://schemas.openxmlformats.org/officeDocument/2006/relationships/hyperlink" Target="https://materials.springer.com/search?searchTerm=carbon&amp;oldPageNumber=1&amp;totalNumberOfPages=4&amp;autoRedirectTextSearch=false&amp;datasourceFacet=lb&amp;substanceId=" TargetMode="External"/><Relationship Id="rId1018" Type="http://schemas.openxmlformats.org/officeDocument/2006/relationships/hyperlink" Target="https://materials.springer.com/search?searchTerm=carbon&amp;oldPageNumber=1&amp;totalNumberOfPages=4&amp;autoRedirectTextSearch=false&amp;disciplineFacet=electromagnetism&amp;substanceId=" TargetMode="External"/><Relationship Id="rId1019" Type="http://schemas.openxmlformats.org/officeDocument/2006/relationships/hyperlink" Target="https://materials.springer.com/search?searchTerm=Fe-Cr+magnetic+properties&amp;pageNumber=2&amp;autoRedirectTextSearch=false&amp;substanceId=" TargetMode="External"/><Relationship Id="rId426" Type="http://schemas.openxmlformats.org/officeDocument/2006/relationships/hyperlink" Target="https://materials.springer.com/search?searchTerm=dielectric++constant+for+CdTe&amp;propertyFacet=" TargetMode="External"/><Relationship Id="rId668" Type="http://schemas.openxmlformats.org/officeDocument/2006/relationships/hyperlink" Target="https://materials.springer.com/search?searchTerm=AlSi&amp;propertyFacet=" TargetMode="External"/><Relationship Id="rId425" Type="http://schemas.openxmlformats.org/officeDocument/2006/relationships/hyperlink" Target="https://materials.springer.com/search?searchTerm=diethyl+carbonate&amp;propertyFacet=" TargetMode="External"/><Relationship Id="rId667" Type="http://schemas.openxmlformats.org/officeDocument/2006/relationships/hyperlink" Target="https://materials.springer.com/search?searchTerm=aluminium&amp;propertyFacet=" TargetMode="External"/><Relationship Id="rId424" Type="http://schemas.openxmlformats.org/officeDocument/2006/relationships/hyperlink" Target="https://materials.springer.com/search?searchTerm=diethyl+carbonate&amp;propertyFacet=" TargetMode="External"/><Relationship Id="rId666" Type="http://schemas.openxmlformats.org/officeDocument/2006/relationships/hyperlink" Target="https://materials.springer.com/search?searchTerm=aluminum+antimonide+elastic+modulus&amp;propertyFacet=" TargetMode="External"/><Relationship Id="rId423" Type="http://schemas.openxmlformats.org/officeDocument/2006/relationships/hyperlink" Target="https://materials.springer.com/search?searchTerm=diethyl+carbonate+chemical+shift&amp;propertyFacet=" TargetMode="External"/><Relationship Id="rId665" Type="http://schemas.openxmlformats.org/officeDocument/2006/relationships/hyperlink" Target="https://materials.springer.com/search?searchTerm=aluminum+arsenide&amp;propertyFacet=" TargetMode="External"/><Relationship Id="rId429" Type="http://schemas.openxmlformats.org/officeDocument/2006/relationships/hyperlink" Target="https://materials.springer.com/search?searchTerm=dicyclohexylphosphinous+acid+1-methylethyl+ester&amp;propertyFacet=" TargetMode="External"/><Relationship Id="rId428" Type="http://schemas.openxmlformats.org/officeDocument/2006/relationships/hyperlink" Target="https://materials.springer.com/search?searchTerm=Dielectric+Constant+%3E59&amp;propertyFacet=" TargetMode="External"/><Relationship Id="rId427" Type="http://schemas.openxmlformats.org/officeDocument/2006/relationships/hyperlink" Target="https://materials.springer.com/search?searchTerm=Dielectric+Constant+acetaldehyde&amp;propertyFacet=" TargetMode="External"/><Relationship Id="rId669" Type="http://schemas.openxmlformats.org/officeDocument/2006/relationships/hyperlink" Target="https://materials.springer.com/search?searchTerm=alpha+gallium&amp;propertyFacet=" TargetMode="External"/><Relationship Id="rId660" Type="http://schemas.openxmlformats.org/officeDocument/2006/relationships/hyperlink" Target="https://materials.springer.com/search?searchTerm=Au&amp;propertyFacet=" TargetMode="External"/><Relationship Id="rId1010" Type="http://schemas.openxmlformats.org/officeDocument/2006/relationships/hyperlink" Target="https://materials.springer.com/search?searchTerm=butane&amp;pageNumber=4&amp;autoRedirectTextSearch=false&amp;substanceId=" TargetMode="External"/><Relationship Id="rId422" Type="http://schemas.openxmlformats.org/officeDocument/2006/relationships/hyperlink" Target="https://materials.springer.com/search?searchTerm=diethyl+carbonate+chemical+shift&amp;propertyFacet=" TargetMode="External"/><Relationship Id="rId664" Type="http://schemas.openxmlformats.org/officeDocument/2006/relationships/hyperlink" Target="https://materials.springer.com/search?searchTerm=amorphous+alloys+fe&amp;propertyFacet=" TargetMode="External"/><Relationship Id="rId1011" Type="http://schemas.openxmlformats.org/officeDocument/2006/relationships/hyperlink" Target="https://materials.springer.com/search?searchTerm=butane&amp;pageNumber=5&amp;autoRedirectTextSearch=false&amp;substanceId=" TargetMode="External"/><Relationship Id="rId421" Type="http://schemas.openxmlformats.org/officeDocument/2006/relationships/hyperlink" Target="https://materials.springer.com/search?searchTerm=diethyl+ether&amp;propertyFacet=" TargetMode="External"/><Relationship Id="rId663" Type="http://schemas.openxmlformats.org/officeDocument/2006/relationships/hyperlink" Target="https://materials.springer.com/textsearch?searchTerm=amorphous+alloys+Fe" TargetMode="External"/><Relationship Id="rId1012" Type="http://schemas.openxmlformats.org/officeDocument/2006/relationships/hyperlink" Target="https://materials.springer.com/search?searchTerm=c-h+refractive+index&amp;pageNumber=2&amp;autoRedirectTextSearch=false&amp;substanceId=" TargetMode="External"/><Relationship Id="rId420" Type="http://schemas.openxmlformats.org/officeDocument/2006/relationships/hyperlink" Target="https://materials.springer.com/search?searchTerm=Diffusion+of+methane+(1);+butane+(2)&amp;propertyFacet=" TargetMode="External"/><Relationship Id="rId662" Type="http://schemas.openxmlformats.org/officeDocument/2006/relationships/hyperlink" Target="https://materials.springer.com/search?searchTerm=amorphous+alloys+Fe&amp;propertyFacet=" TargetMode="External"/><Relationship Id="rId1013" Type="http://schemas.openxmlformats.org/officeDocument/2006/relationships/hyperlink" Target="https://materials.springer.com/search?searchTerm=c-h+refractive+index&amp;pageNumber=3&amp;autoRedirectTextSearch=false&amp;substanceId=" TargetMode="External"/><Relationship Id="rId661" Type="http://schemas.openxmlformats.org/officeDocument/2006/relationships/hyperlink" Target="https://materials.springer.com/search?searchTerm=argon+arsine&amp;propertyFacet=" TargetMode="External"/><Relationship Id="rId1014" Type="http://schemas.openxmlformats.org/officeDocument/2006/relationships/hyperlink" Target="https://materials.springer.com/search?searchTerm=carbon&amp;pageNumber=2&amp;autoRedirectTextSearch=false&amp;substanceId=" TargetMode="External"/><Relationship Id="rId1004" Type="http://schemas.openxmlformats.org/officeDocument/2006/relationships/hyperlink" Target="https://materials.springer.com/search?searchTerm=benzene+viscosity&amp;pageNumber=5&amp;autoRedirectTextSearch=false&amp;substanceId=" TargetMode="External"/><Relationship Id="rId1005" Type="http://schemas.openxmlformats.org/officeDocument/2006/relationships/hyperlink" Target="https://materials.springer.com/search?searchTerm=br+atomic+mass+nuclear+properties&amp;pageNumber=2&amp;autoRedirectTextSearch=false&amp;substanceId=" TargetMode="External"/><Relationship Id="rId1006" Type="http://schemas.openxmlformats.org/officeDocument/2006/relationships/hyperlink" Target="https://materials.springer.com/search?searchTerm=br+atomic+mass+nuclear+properties&amp;pageNumber=3&amp;autoRedirectTextSearch=false&amp;substanceId=" TargetMode="External"/><Relationship Id="rId1007" Type="http://schemas.openxmlformats.org/officeDocument/2006/relationships/hyperlink" Target="https://materials.springer.com/search?searchTerm=br+atomic+mass+nuclear+properties&amp;pageNumber=4&amp;autoRedirectTextSearch=false&amp;substanceId=" TargetMode="External"/><Relationship Id="rId1008" Type="http://schemas.openxmlformats.org/officeDocument/2006/relationships/hyperlink" Target="https://materials.springer.com/search?searchTerm=butane&amp;pageNumber=2&amp;autoRedirectTextSearch=false&amp;substanceId=" TargetMode="External"/><Relationship Id="rId1009" Type="http://schemas.openxmlformats.org/officeDocument/2006/relationships/hyperlink" Target="https://materials.springer.com/search?searchTerm=butane&amp;pageNumber=3&amp;autoRedirectTextSearch=false&amp;substanceId=" TargetMode="External"/><Relationship Id="rId415" Type="http://schemas.openxmlformats.org/officeDocument/2006/relationships/hyperlink" Target="https://materials.springer.com/search?searchTerm=electron+drift+velocity%3E+20220.0&amp;propertyFacet=" TargetMode="External"/><Relationship Id="rId657" Type="http://schemas.openxmlformats.org/officeDocument/2006/relationships/hyperlink" Target="https://materials.springer.com/search?searchTerm=Au-Er-Ga&amp;propertyFacet=" TargetMode="External"/><Relationship Id="rId899" Type="http://schemas.openxmlformats.org/officeDocument/2006/relationships/hyperlink" Target="https://materials.springer.com/interactive/overview?propertyId=PhysProp-k9uofvuenjho9e6utq8o3sreflirmffg" TargetMode="External"/><Relationship Id="rId414" Type="http://schemas.openxmlformats.org/officeDocument/2006/relationships/hyperlink" Target="https://materials.springer.com/search?searchTerm=Equation+of+Heat+Capacity+Gold&amp;propertyFacet=" TargetMode="External"/><Relationship Id="rId656" Type="http://schemas.openxmlformats.org/officeDocument/2006/relationships/hyperlink" Target="https://materials.springer.com/search?searchTerm=Au-Er-Ga&amp;propertyFacet=" TargetMode="External"/><Relationship Id="rId898" Type="http://schemas.openxmlformats.org/officeDocument/2006/relationships/hyperlink" Target="https://materials.springer.com/interactive/overview?propertyId=PhysProp-gf36ucj84jagkroeuo4fkd17cosc85lu&amp;valueLessThan=100.0" TargetMode="External"/><Relationship Id="rId413" Type="http://schemas.openxmlformats.org/officeDocument/2006/relationships/hyperlink" Target="https://materials.springer.com/search?searchTerm=Er4Fe3Ge4&amp;propertyFacet=" TargetMode="External"/><Relationship Id="rId655" Type="http://schemas.openxmlformats.org/officeDocument/2006/relationships/hyperlink" Target="https://materials.springer.com/search?searchTerm=Au-Ti&amp;propertyFacet=" TargetMode="External"/><Relationship Id="rId897" Type="http://schemas.openxmlformats.org/officeDocument/2006/relationships/hyperlink" Target="https://materials.springer.com/textsearch?searchTerm=c_1200260&amp;propertyFacet=&amp;autoRedirectTextSearch=true" TargetMode="External"/><Relationship Id="rId412" Type="http://schemas.openxmlformats.org/officeDocument/2006/relationships/hyperlink" Target="https://materials.springer.com/search?searchTerm=ErTe3&amp;propertyFacet=" TargetMode="External"/><Relationship Id="rId654" Type="http://schemas.openxmlformats.org/officeDocument/2006/relationships/hyperlink" Target="https://materials.springer.com/search?searchTerm=AuBr&amp;propertyFacet=" TargetMode="External"/><Relationship Id="rId896" Type="http://schemas.openxmlformats.org/officeDocument/2006/relationships/hyperlink" Target="https://materials.springer.com/search?searchTerm=benzene&amp;substanceId=smsid_cdqphgnpefyyocwt" TargetMode="External"/><Relationship Id="rId419" Type="http://schemas.openxmlformats.org/officeDocument/2006/relationships/hyperlink" Target="https://materials.springer.com/search?searchTerm=DMSO&amp;propertyFacet=" TargetMode="External"/><Relationship Id="rId418" Type="http://schemas.openxmlformats.org/officeDocument/2006/relationships/hyperlink" Target="https://materials.springer.com/search?searchTerm=Dy-Ga-O&amp;propertyFacet=" TargetMode="External"/><Relationship Id="rId417" Type="http://schemas.openxmlformats.org/officeDocument/2006/relationships/hyperlink" Target="https://materials.springer.com/search?searchTerm=DyCl3&amp;propertyFacet=" TargetMode="External"/><Relationship Id="rId659" Type="http://schemas.openxmlformats.org/officeDocument/2006/relationships/hyperlink" Target="https://materials.springer.com/search?searchTerm=au&amp;propertyFacet=" TargetMode="External"/><Relationship Id="rId416" Type="http://schemas.openxmlformats.org/officeDocument/2006/relationships/hyperlink" Target="https://materials.springer.com/search?searchTerm=Effenberg&amp;propertyFacet=" TargetMode="External"/><Relationship Id="rId658" Type="http://schemas.openxmlformats.org/officeDocument/2006/relationships/hyperlink" Target="https://materials.springer.com/search?searchTerm=Au+crystal+structure&amp;propertyFacet=" TargetMode="External"/><Relationship Id="rId891" Type="http://schemas.openxmlformats.org/officeDocument/2006/relationships/hyperlink" Target="https://materials.springer.com/textsearch?searchTerm=pandey&amp;propertyFacet=&amp;autoRedirectTextSearch=true" TargetMode="External"/><Relationship Id="rId890" Type="http://schemas.openxmlformats.org/officeDocument/2006/relationships/hyperlink" Target="https://materials.springer.com/interactive/overview/nmr?substanceId=skm:RWHFJDALSYTLYYTC&amp;propertyId=PhysProp-maqiu0f43autsuaf8njib6kru1hju3i4" TargetMode="External"/><Relationship Id="rId411" Type="http://schemas.openxmlformats.org/officeDocument/2006/relationships/hyperlink" Target="https://materials.springer.com/search?searchTerm=ethane+ethene+surface+tension&amp;propertyFacet=" TargetMode="External"/><Relationship Id="rId653" Type="http://schemas.openxmlformats.org/officeDocument/2006/relationships/hyperlink" Target="https://materials.springer.com/search?searchTerm=B&amp;propertyFacet=" TargetMode="External"/><Relationship Id="rId895" Type="http://schemas.openxmlformats.org/officeDocument/2006/relationships/hyperlink" Target="https://materials.springer.com/search?searchTerm=benzene&amp;oldPageNumber=1&amp;totalNumberOfPages=90&amp;autoRedirectTextSearch=false&amp;datasourceFacet=smi_sc&amp;substanceId=" TargetMode="External"/><Relationship Id="rId1000" Type="http://schemas.openxmlformats.org/officeDocument/2006/relationships/hyperlink" Target="https://materials.springer.com/search?searchTerm=Al2O3&amp;oldPageNumber=1&amp;totalNumberOfPages=24&amp;autoRedirectTextSearch=false&amp;datasourceFacet=lb&amp;substanceId=" TargetMode="External"/><Relationship Id="rId410" Type="http://schemas.openxmlformats.org/officeDocument/2006/relationships/hyperlink" Target="https://materials.springer.com/search?searchTerm=ethanol+water+refractive+index&amp;propertyFacet=" TargetMode="External"/><Relationship Id="rId652" Type="http://schemas.openxmlformats.org/officeDocument/2006/relationships/hyperlink" Target="https://materials.springer.com/search?searchTerm=ba-Au-Se-gd&amp;propertyFacet=" TargetMode="External"/><Relationship Id="rId894" Type="http://schemas.openxmlformats.org/officeDocument/2006/relationships/hyperlink" Target="https://materials.springer.com/newsarchive" TargetMode="External"/><Relationship Id="rId1001" Type="http://schemas.openxmlformats.org/officeDocument/2006/relationships/hyperlink" Target="https://materials.springer.com/search?searchTerm=benzene+viscosity&amp;pageNumber=2&amp;autoRedirectTextSearch=false&amp;substanceId=" TargetMode="External"/><Relationship Id="rId651" Type="http://schemas.openxmlformats.org/officeDocument/2006/relationships/hyperlink" Target="https://materials.springer.com/search?searchTerm=BaCoO3&amp;propertyFacet=" TargetMode="External"/><Relationship Id="rId893" Type="http://schemas.openxmlformats.org/officeDocument/2006/relationships/hyperlink" Target="https://materials.springer.com/isp/phase-diagram/docs/c_1200260" TargetMode="External"/><Relationship Id="rId1002" Type="http://schemas.openxmlformats.org/officeDocument/2006/relationships/hyperlink" Target="https://materials.springer.com/search?searchTerm=benzene+viscosity&amp;pageNumber=3&amp;autoRedirectTextSearch=false&amp;substanceId=" TargetMode="External"/><Relationship Id="rId650" Type="http://schemas.openxmlformats.org/officeDocument/2006/relationships/hyperlink" Target="https://materials.springer.com/search?searchTerm=BaGa12O19&amp;propertyFacet=" TargetMode="External"/><Relationship Id="rId892" Type="http://schemas.openxmlformats.org/officeDocument/2006/relationships/hyperlink" Target="https://materials.springer.com/interactive/overview?substanceId=skm:MKVZGJPIINZZAIJX&amp;propertyId=PhysProp-mo537v6ltgp0i9fpnuj5ff7c05fvs0jl" TargetMode="External"/><Relationship Id="rId1003" Type="http://schemas.openxmlformats.org/officeDocument/2006/relationships/hyperlink" Target="https://materials.springer.com/search?searchTerm=benzene+viscosity&amp;pageNumber=4&amp;autoRedirectTextSearch=false&amp;substanceId=" TargetMode="External"/><Relationship Id="rId1037" Type="http://schemas.openxmlformats.org/officeDocument/2006/relationships/hyperlink" Target="https://materials.springer.com/textsearch?searchTerm=sm_lbs_978-3-540-69624-7_251&amp;propertyFacet=&amp;autoRedirectTextSearch=true" TargetMode="External"/><Relationship Id="rId1038" Type="http://schemas.openxmlformats.org/officeDocument/2006/relationships/hyperlink" Target="https://materials.springer.com/textsearch?searchTerm=sm_lbs_978-3-642-02723-9_14&amp;propertyFacet=&amp;autoRedirectTextSearch=true" TargetMode="External"/><Relationship Id="rId1039" Type="http://schemas.openxmlformats.org/officeDocument/2006/relationships/hyperlink" Target="https://materials.springer.com/textsearch?searchTerm=sm_nlb_978-3-540-77877-6_39&amp;propertyFacet=&amp;autoRedirectTextSearch=true" TargetMode="External"/><Relationship Id="rId206" Type="http://schemas.openxmlformats.org/officeDocument/2006/relationships/hyperlink" Target="https://materials.springer.com/search?searchTerm=NiO+magnetic+moment&amp;propertyFacet=" TargetMode="External"/><Relationship Id="rId448" Type="http://schemas.openxmlformats.org/officeDocument/2006/relationships/hyperlink" Target="https://materials.springer.com/search?searchTerm=Cu10Zr7&amp;propertyFacet=" TargetMode="External"/><Relationship Id="rId205" Type="http://schemas.openxmlformats.org/officeDocument/2006/relationships/hyperlink" Target="https://materials.springer.com/search?searchTerm=NiPS3&amp;propertyFacet=" TargetMode="External"/><Relationship Id="rId447" Type="http://schemas.openxmlformats.org/officeDocument/2006/relationships/hyperlink" Target="https://materials.springer.com/search?searchTerm=Cu2P7&amp;propertyFacet=" TargetMode="External"/><Relationship Id="rId689" Type="http://schemas.openxmlformats.org/officeDocument/2006/relationships/hyperlink" Target="https://materials.springer.com/search?searchTerm=al+si+mn&amp;propertyFacet=" TargetMode="External"/><Relationship Id="rId204" Type="http://schemas.openxmlformats.org/officeDocument/2006/relationships/hyperlink" Target="https://materials.springer.com/search?searchTerm=nitrogen+hydrogen&amp;propertyFacet=" TargetMode="External"/><Relationship Id="rId446" Type="http://schemas.openxmlformats.org/officeDocument/2006/relationships/hyperlink" Target="https://materials.springer.com/search?searchTerm=Cu2Se&amp;propertyFacet=" TargetMode="External"/><Relationship Id="rId688" Type="http://schemas.openxmlformats.org/officeDocument/2006/relationships/hyperlink" Target="https://materials.springer.com/search?searchTerm=Al+Ti+B&amp;propertyFacet=" TargetMode="External"/><Relationship Id="rId203" Type="http://schemas.openxmlformats.org/officeDocument/2006/relationships/hyperlink" Target="https://materials.springer.com/search?searchTerm=NMR&amp;propertyFacet=" TargetMode="External"/><Relationship Id="rId445" Type="http://schemas.openxmlformats.org/officeDocument/2006/relationships/hyperlink" Target="https://materials.springer.com/search?searchTerm=Cu2Te&amp;propertyFacet=" TargetMode="External"/><Relationship Id="rId687" Type="http://schemas.openxmlformats.org/officeDocument/2006/relationships/hyperlink" Target="https://materials.springer.com/search?searchTerm=Al+Ti+B+phase+&amp;propertyFacet=" TargetMode="External"/><Relationship Id="rId209" Type="http://schemas.openxmlformats.org/officeDocument/2006/relationships/hyperlink" Target="https://materials.springer.com/search?searchTerm=Ni5P2&amp;propertyFacet=" TargetMode="External"/><Relationship Id="rId208" Type="http://schemas.openxmlformats.org/officeDocument/2006/relationships/hyperlink" Target="https://materials.springer.com/search?searchTerm=NiCo2O4&amp;propertyFacet=" TargetMode="External"/><Relationship Id="rId207" Type="http://schemas.openxmlformats.org/officeDocument/2006/relationships/hyperlink" Target="https://materials.springer.com/search?searchTerm=NiO&amp;propertyFacet=" TargetMode="External"/><Relationship Id="rId449" Type="http://schemas.openxmlformats.org/officeDocument/2006/relationships/hyperlink" Target="https://materials.springer.com/search?searchTerm=Cu0&amp;propertyFacet=" TargetMode="External"/><Relationship Id="rId440" Type="http://schemas.openxmlformats.org/officeDocument/2006/relationships/hyperlink" Target="https://materials.springer.com/search?searchTerm=Cu6Sn5&amp;propertyFacet=" TargetMode="External"/><Relationship Id="rId682" Type="http://schemas.openxmlformats.org/officeDocument/2006/relationships/hyperlink" Target="https://materials.springer.com/search?searchTerm=Al-Fe-Si+phase+diagram&amp;propertyFacet=" TargetMode="External"/><Relationship Id="rId681" Type="http://schemas.openxmlformats.org/officeDocument/2006/relationships/hyperlink" Target="https://materials.springer.com/search?searchTerm=Al-Mg-Li+%22ternary+phase+diagram%22&amp;propertyFacet=" TargetMode="External"/><Relationship Id="rId1030" Type="http://schemas.openxmlformats.org/officeDocument/2006/relationships/hyperlink" Target="https://materials.springer.com/substanceprofile/docs/smsid_xmpajsvbabwvkgci" TargetMode="External"/><Relationship Id="rId680" Type="http://schemas.openxmlformats.org/officeDocument/2006/relationships/hyperlink" Target="https://materials.springer.com/search?searchTerm=Al-Pt+phase+diagram&amp;propertyFacet=" TargetMode="External"/><Relationship Id="rId1031" Type="http://schemas.openxmlformats.org/officeDocument/2006/relationships/hyperlink" Target="https://materials.springer.com/substanceprofile/docs/smsid_zkkkoktnnltkqzrv" TargetMode="External"/><Relationship Id="rId1032" Type="http://schemas.openxmlformats.org/officeDocument/2006/relationships/hyperlink" Target="https://materials.springer.com/textsearch?pageNumber=12&amp;searchTerm=&amp;oldPageNumber=1&amp;totalNumberOfPages=27&amp;autoRedirectTextSearch=false&amp;datasourceFacet=sm_bps" TargetMode="External"/><Relationship Id="rId202" Type="http://schemas.openxmlformats.org/officeDocument/2006/relationships/hyperlink" Target="https://materials.springer.com/search?searchTerm=NOSi+crystal+structure" TargetMode="External"/><Relationship Id="rId444" Type="http://schemas.openxmlformats.org/officeDocument/2006/relationships/hyperlink" Target="https://materials.springer.com/search?searchTerm=Cu3SbS4&amp;propertyFacet=" TargetMode="External"/><Relationship Id="rId686" Type="http://schemas.openxmlformats.org/officeDocument/2006/relationships/hyperlink" Target="https://materials.springer.com/search?searchTerm=al-co-cr&amp;propertyFacet=" TargetMode="External"/><Relationship Id="rId1033" Type="http://schemas.openxmlformats.org/officeDocument/2006/relationships/hyperlink" Target="https://materials.springer.com/textsearch?searchTerm=&amp;oldPageNumber=1&amp;totalNumberOfPages=37265&amp;autoRedirectTextSearch=false&amp;datasourceFacet=sm_bps&amp;substanceId=" TargetMode="External"/><Relationship Id="rId201" Type="http://schemas.openxmlformats.org/officeDocument/2006/relationships/hyperlink" Target="https://materials.springer.com/search?searchTerm=o2&amp;propertyFacet=" TargetMode="External"/><Relationship Id="rId443" Type="http://schemas.openxmlformats.org/officeDocument/2006/relationships/hyperlink" Target="https://materials.springer.com/search?searchTerm=Cu3SbSe3&amp;propertyFacet=" TargetMode="External"/><Relationship Id="rId685" Type="http://schemas.openxmlformats.org/officeDocument/2006/relationships/hyperlink" Target="https://materials.springer.com/search?searchTerm=Al-Co-Cr&amp;propertyFacet=" TargetMode="External"/><Relationship Id="rId1034" Type="http://schemas.openxmlformats.org/officeDocument/2006/relationships/hyperlink" Target="https://materials.springer.com/textsearch?searchTerm=978-3-662-57924-4&amp;propertyFacet=&amp;autoRedirectTextSearch=true" TargetMode="External"/><Relationship Id="rId200" Type="http://schemas.openxmlformats.org/officeDocument/2006/relationships/hyperlink" Target="https://materials.springer.com/textsearch?searchTerm=o3" TargetMode="External"/><Relationship Id="rId442" Type="http://schemas.openxmlformats.org/officeDocument/2006/relationships/hyperlink" Target="https://materials.springer.com/search?searchTerm=cu3sbse4&amp;propertyFacet=" TargetMode="External"/><Relationship Id="rId684" Type="http://schemas.openxmlformats.org/officeDocument/2006/relationships/hyperlink" Target="https://materials.springer.com/search?searchTerm=Al-Cr+phase+diagram&amp;propertyFacet=" TargetMode="External"/><Relationship Id="rId1035" Type="http://schemas.openxmlformats.org/officeDocument/2006/relationships/hyperlink" Target="https://materials.springer.com/textsearch?searchTerm=gaaa&amp;propertyFacet=&amp;autoRedirectTextSearch=true" TargetMode="External"/><Relationship Id="rId441" Type="http://schemas.openxmlformats.org/officeDocument/2006/relationships/hyperlink" Target="https://materials.springer.com/search?searchTerm=Cu3SbSe4&amp;propertyFacet=" TargetMode="External"/><Relationship Id="rId683" Type="http://schemas.openxmlformats.org/officeDocument/2006/relationships/hyperlink" Target="https://materials.springer.com/search?searchTerm=Al-Cu-Mn+ternary+phase+diagram&amp;propertyFacet=" TargetMode="External"/><Relationship Id="rId1036" Type="http://schemas.openxmlformats.org/officeDocument/2006/relationships/hyperlink" Target="https://materials.springer.com/textsearch?searchTerm=refractive+index+%3C+0.1&amp;propertyFacet=&amp;autoRedirectTextSearch=true" TargetMode="External"/><Relationship Id="rId1026" Type="http://schemas.openxmlformats.org/officeDocument/2006/relationships/hyperlink" Target="https://materials.springer.com/search?searchTerm=nitrogen+hydrogen&amp;pageNumber=2&amp;autoRedirectTextSearch=false&amp;substanceId=" TargetMode="External"/><Relationship Id="rId1027" Type="http://schemas.openxmlformats.org/officeDocument/2006/relationships/hyperlink" Target="https://materials.springer.com/search?searchTerm=Young's+modulus+steel&amp;pageNumber=2&amp;autoRedirectTextSearch=false&amp;substanceId=" TargetMode="External"/><Relationship Id="rId1028" Type="http://schemas.openxmlformats.org/officeDocument/2006/relationships/hyperlink" Target="https://materials.springer.com/substanceprofile/docs/smsid_acrbsfwrlyojwsax" TargetMode="External"/><Relationship Id="rId1029" Type="http://schemas.openxmlformats.org/officeDocument/2006/relationships/hyperlink" Target="https://materials.springer.com/substanceprofile/docs/smsid_ekhltuiyxaydddjd" TargetMode="External"/><Relationship Id="rId437" Type="http://schemas.openxmlformats.org/officeDocument/2006/relationships/hyperlink" Target="https://materials.springer.com/search?searchTerm=CuInTe2&amp;propertyFacet=" TargetMode="External"/><Relationship Id="rId679" Type="http://schemas.openxmlformats.org/officeDocument/2006/relationships/hyperlink" Target="https://materials.springer.com/search?searchTerm=Al-Y-O+phase+diagram&amp;propertyFacet=" TargetMode="External"/><Relationship Id="rId436" Type="http://schemas.openxmlformats.org/officeDocument/2006/relationships/hyperlink" Target="https://materials.springer.com/search?searchTerm=CuSbSe2&amp;propertyFacet=" TargetMode="External"/><Relationship Id="rId678" Type="http://schemas.openxmlformats.org/officeDocument/2006/relationships/hyperlink" Target="https://materials.springer.com/search?searchTerm=Al-Zn&amp;propertyFacet=" TargetMode="External"/><Relationship Id="rId435" Type="http://schemas.openxmlformats.org/officeDocument/2006/relationships/hyperlink" Target="https://materials.springer.com/search?searchTerm=CuZr&amp;propertyFacet=" TargetMode="External"/><Relationship Id="rId677" Type="http://schemas.openxmlformats.org/officeDocument/2006/relationships/hyperlink" Target="https://materials.springer.com/search?searchTerm=Al2Cu&amp;propertyFacet=" TargetMode="External"/><Relationship Id="rId434" Type="http://schemas.openxmlformats.org/officeDocument/2006/relationships/hyperlink" Target="https://materials.springer.com/search?searchTerm=CuZr2&amp;propertyFacet=" TargetMode="External"/><Relationship Id="rId676" Type="http://schemas.openxmlformats.org/officeDocument/2006/relationships/hyperlink" Target="https://materials.springer.com/search?searchTerm=al2o3&amp;propertyFacet=" TargetMode="External"/><Relationship Id="rId439" Type="http://schemas.openxmlformats.org/officeDocument/2006/relationships/hyperlink" Target="https://materials.springer.com/search?searchTerm=CuAl2O4&amp;propertyFacet=" TargetMode="External"/><Relationship Id="rId438" Type="http://schemas.openxmlformats.org/officeDocument/2006/relationships/hyperlink" Target="https://materials.springer.com/search?searchTerm=CuF2+crystal+structure&amp;propertyFacet=" TargetMode="External"/><Relationship Id="rId671" Type="http://schemas.openxmlformats.org/officeDocument/2006/relationships/hyperlink" Target="https://materials.springer.com/search?searchTerm=Al4Bi2O9+electromagnetism+solid-state+physics&amp;propertyFacet=" TargetMode="External"/><Relationship Id="rId670" Type="http://schemas.openxmlformats.org/officeDocument/2006/relationships/hyperlink" Target="https://materials.springer.com/search?searchTerm=AlN&amp;propertyFacet=" TargetMode="External"/><Relationship Id="rId1020" Type="http://schemas.openxmlformats.org/officeDocument/2006/relationships/hyperlink" Target="https://materials.springer.com/search?searchTerm=gaas&amp;oldPageNumber=1&amp;totalNumberOfPages=1&amp;autoRedirectTextSearch=false&amp;disciplineFacet=electromagnetism&amp;substanceId=" TargetMode="External"/><Relationship Id="rId1021" Type="http://schemas.openxmlformats.org/officeDocument/2006/relationships/hyperlink" Target="https://materials.springer.com/search?searchTerm=gaas&amp;oldPageNumber=1&amp;totalNumberOfPages=2&amp;autoRedirectTextSearch=false&amp;disciplineFacet=advanced" TargetMode="External"/><Relationship Id="rId433" Type="http://schemas.openxmlformats.org/officeDocument/2006/relationships/hyperlink" Target="https://materials.springer.com/search?searchTerm=Cyclooctatetracontane+heat+of+transformation&amp;propertyFacet=" TargetMode="External"/><Relationship Id="rId675" Type="http://schemas.openxmlformats.org/officeDocument/2006/relationships/hyperlink" Target="https://materials.springer.com/search?searchTerm=Al2O3&amp;propertyFacet=" TargetMode="External"/><Relationship Id="rId1022" Type="http://schemas.openxmlformats.org/officeDocument/2006/relationships/hyperlink" Target="https://materials.springer.com/search?searchTerm=gaas&amp;oldPageNumber=1&amp;totalNumberOfPages=37&amp;autoRedirectTextSearch=false&amp;datasourceFacet=sm_msi&amp;substanceId=" TargetMode="External"/><Relationship Id="rId432" Type="http://schemas.openxmlformats.org/officeDocument/2006/relationships/hyperlink" Target="https://materials.springer.com/search?searchTerm=density+of+states&amp;propertyFacet=" TargetMode="External"/><Relationship Id="rId674" Type="http://schemas.openxmlformats.org/officeDocument/2006/relationships/hyperlink" Target="https://materials.springer.com/search?searchTerm=Al2O3&amp;propertyFacet=" TargetMode="External"/><Relationship Id="rId1023" Type="http://schemas.openxmlformats.org/officeDocument/2006/relationships/hyperlink" Target="https://materials.springer.com/search?searchTerm=gaas&amp;oldPageNumber=1&amp;totalNumberOfPages=37&amp;autoRedirectTextSearch=false&amp;disciplineFacet=mechanics&amp;substanceId=" TargetMode="External"/><Relationship Id="rId431" Type="http://schemas.openxmlformats.org/officeDocument/2006/relationships/hyperlink" Target="https://materials.springer.com/search?searchTerm=density%3C0.4&amp;propertyFacet=" TargetMode="External"/><Relationship Id="rId673" Type="http://schemas.openxmlformats.org/officeDocument/2006/relationships/hyperlink" Target="https://materials.springer.com/search?searchTerm=Al2O3+crystal+structure&amp;propertyFacet=" TargetMode="External"/><Relationship Id="rId1024" Type="http://schemas.openxmlformats.org/officeDocument/2006/relationships/hyperlink" Target="https://materials.springer.com/search?searchTerm=h+c+br+f&amp;pageNumber=2&amp;autoRedirectTextSearch=false&amp;substanceId=" TargetMode="External"/><Relationship Id="rId430" Type="http://schemas.openxmlformats.org/officeDocument/2006/relationships/hyperlink" Target="https://materials.springer.com/search?searchTerm=dicyclohexylphosphinous+acid+1-methylethyl+ester&amp;propertyFacet=" TargetMode="External"/><Relationship Id="rId672" Type="http://schemas.openxmlformats.org/officeDocument/2006/relationships/hyperlink" Target="https://materials.springer.com/search?searchTerm=Al4Bi2O9+electromagnetism+solid-state+physics&amp;propertyFacet=" TargetMode="External"/><Relationship Id="rId1025" Type="http://schemas.openxmlformats.org/officeDocument/2006/relationships/hyperlink" Target="https://materials.springer.com/search?searchTerm=isentropic+compressibility&amp;pageNumber=2&amp;autoRedirectTextSearch=false&amp;substanceId="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s://materials.springer.com/search?searchTerm=316L+stainless+steel+(porosity+96%)&amp;propertyFacet=" TargetMode="External"/><Relationship Id="rId2" Type="http://schemas.openxmlformats.org/officeDocument/2006/relationships/hyperlink" Target="https://materials.springer.com/search?searchTerm=&amp;datasourceFacet=sm_sub&amp;substanceId=" TargetMode="External"/><Relationship Id="rId3" Type="http://schemas.openxmlformats.org/officeDocument/2006/relationships/hyperlink" Target="https://materials.springer.com/search?searchTerm=316L+stainless+steel+(porosity+96%)&amp;pageNumber=2&amp;autoRedirectTextSearch=false&amp;substanceId=%22" TargetMode="External"/><Relationship Id="rId4" Type="http://schemas.openxmlformats.org/officeDocument/2006/relationships/hyperlink" Target="https://materials.springer.com/search?searchTerm=benzene&amp;propertyFacet=9" TargetMode="External"/><Relationship Id="rId9" Type="http://schemas.openxmlformats.org/officeDocument/2006/relationships/hyperlink" Target="https://materials.springer.com/textsearch?searchTerm=balaji&amp;propertyFacet=&amp;autoRedirectTextSearch=true" TargetMode="External"/><Relationship Id="rId5" Type="http://schemas.openxmlformats.org/officeDocument/2006/relationships/hyperlink" Target="https://materials.springer.com/search?searchTerm=&amp;datasourceFacet=sm_msi&amp;substanceId=" TargetMode="External"/><Relationship Id="rId6" Type="http://schemas.openxmlformats.org/officeDocument/2006/relationships/hyperlink" Target="https://materials.springer.com/search?searchTerm=water&amp;propertyFacet=" TargetMode="External"/><Relationship Id="rId7" Type="http://schemas.openxmlformats.org/officeDocument/2006/relationships/hyperlink" Target="https://materials.springer.com/search?searchTerm=Fe+(porosity+61.1%)&amp;propertyFacet=" TargetMode="External"/><Relationship Id="rId8" Type="http://schemas.openxmlformats.org/officeDocument/2006/relationships/hyperlink" Target="https://materials.springer.com/search?searchTerm=Nobel+Prize+2019&amp;pageNumber=2&amp;autoRedirectTextSearch=false&amp;substanceId=" TargetMode="External"/><Relationship Id="rId40" Type="http://schemas.openxmlformats.org/officeDocument/2006/relationships/hyperlink" Target="https://materials.springer.com/search?searchTerm=Fe+(porosity+67.6%)&amp;propertyFacet=" TargetMode="External"/><Relationship Id="rId42" Type="http://schemas.openxmlformats.org/officeDocument/2006/relationships/hyperlink" Target="https://materials.springer.com/search?searchTerm=Tricyclo%5B3.1.0.02,4%5Dhexane&amp;substanceId=smsid_lqxfikrcvpsygpms" TargetMode="External"/><Relationship Id="rId41" Type="http://schemas.openxmlformats.org/officeDocument/2006/relationships/hyperlink" Target="https://materials.springer.com/search?searchTerm=stell&amp;propertyFacet=" TargetMode="External"/><Relationship Id="rId44" Type="http://schemas.openxmlformats.org/officeDocument/2006/relationships/hyperlink" Target="https://materials.springer.com/search?searchTerm=water+(&amp;oldPageNumber=1&amp;totalNumberOfPages=71&amp;autoRedirectTextSearch=false&amp;datasourceFacet=sm_tpp&amp;substanceId=" TargetMode="External"/><Relationship Id="rId43" Type="http://schemas.openxmlformats.org/officeDocument/2006/relationships/hyperlink" Target="https://materials.springer.com/search?searchTerm=water+(&amp;oldPageNumber=1&amp;totalNumberOfPages=19&amp;autoRedirectTextSearch=false&amp;datasourceFacet=sm_tpp&amp;datasourceFacet=corrosion&amp;substanceId=" TargetMode="External"/><Relationship Id="rId46" Type="http://schemas.openxmlformats.org/officeDocument/2006/relationships/hyperlink" Target="https://materials.springer.com/search?searchTerm=water+(&amp;propertyFacet=" TargetMode="External"/><Relationship Id="rId45" Type="http://schemas.openxmlformats.org/officeDocument/2006/relationships/hyperlink" Target="https://materials.springer.com/search?searchTerm=water+(&amp;oldPageNumber=52&amp;totalNumberOfPages=52&amp;autoRedirectTextSearch=false&amp;substanceId=" TargetMode="External"/><Relationship Id="rId48" Type="http://schemas.openxmlformats.org/officeDocument/2006/relationships/hyperlink" Target="https://materials.springer.com/textsearch?searchTerm=.*&amp;propertyFacet=" TargetMode="External"/><Relationship Id="rId47" Type="http://schemas.openxmlformats.org/officeDocument/2006/relationships/hyperlink" Target="https://materials.springer.com/search?searchTerm=Zn-Mg+(9:1)+(porosity+76.4%)&amp;propertyFacet=" TargetMode="External"/><Relationship Id="rId49" Type="http://schemas.openxmlformats.org/officeDocument/2006/relationships/hyperlink" Target="https://materials.springer.com/textsearch?searchTerm=*&amp;propertyFacet=&amp;autoRedirectTextSearch=true" TargetMode="External"/><Relationship Id="rId31" Type="http://schemas.openxmlformats.org/officeDocument/2006/relationships/hyperlink" Target="https://materials.springer.com/search?searchTerm=316L+stainless+steel+(porosity+96%)&amp;pageNumber=2&amp;autoRedirectTextSearch=false&amp;datasourceFacet=Metal" TargetMode="External"/><Relationship Id="rId30" Type="http://schemas.openxmlformats.org/officeDocument/2006/relationships/hyperlink" Target="https://materials.springer.com/search?searchTerm=316L+stainless+steel+(porosity+96%)&amp;oldPageNumber=2&amp;totalNumberOfPages=2&amp;autoRedirectTextSearch=false&amp;datasourceFacet=Metal" TargetMode="External"/><Relationship Id="rId33" Type="http://schemas.openxmlformats.org/officeDocument/2006/relationships/hyperlink" Target="https://materials.springer.com/search?searchTerm=aluminium&amp;propertyFacet=" TargetMode="External"/><Relationship Id="rId32" Type="http://schemas.openxmlformats.org/officeDocument/2006/relationships/hyperlink" Target="https://materials.springer.com/search?searchTerm=6063-T6+aluminium+alloy+(porosity+65%)&amp;propertyFacet=" TargetMode="External"/><Relationship Id="rId35" Type="http://schemas.openxmlformats.org/officeDocument/2006/relationships/hyperlink" Target="https://materials.springer.com/search?searchTerm=benzene+(&amp;propertyFacet=" TargetMode="External"/><Relationship Id="rId34" Type="http://schemas.openxmlformats.org/officeDocument/2006/relationships/hyperlink" Target="https://materials.springer.com/search?searchTerm=AZ91+magnesium+alloy&amp;propertyFacet=" TargetMode="External"/><Relationship Id="rId37" Type="http://schemas.openxmlformats.org/officeDocument/2006/relationships/hyperlink" Target="https://materials.springer.com/search?searchTerm=CaTiO3+lattice+parameter&amp;propertyFacet=" TargetMode="External"/><Relationship Id="rId36" Type="http://schemas.openxmlformats.org/officeDocument/2006/relationships/hyperlink" Target="https://materials.springer.com/search?searchTerm=benzene++&amp;propertyFacet=" TargetMode="External"/><Relationship Id="rId39" Type="http://schemas.openxmlformats.org/officeDocument/2006/relationships/hyperlink" Target="https://materials.springer.com/search?searchTerm=CdTe&amp;propertyFacet=" TargetMode="External"/><Relationship Id="rId38" Type="http://schemas.openxmlformats.org/officeDocument/2006/relationships/hyperlink" Target="https://materials.springer.com/search?searchTerm=cdte&amp;propertyFacet=" TargetMode="External"/><Relationship Id="rId20" Type="http://schemas.openxmlformats.org/officeDocument/2006/relationships/hyperlink" Target="https://materials.springer.com/textsearch?searchTerm=water" TargetMode="External"/><Relationship Id="rId22" Type="http://schemas.openxmlformats.org/officeDocument/2006/relationships/hyperlink" Target="https://materials.springer.com/search?pageNumber=90&amp;searchTerm=benzene+(&amp;oldPageNumber=1&amp;totalNumberOfPages=90&amp;autoRedirectTextSearch=false" TargetMode="External"/><Relationship Id="rId21" Type="http://schemas.openxmlformats.org/officeDocument/2006/relationships/hyperlink" Target="https://materials.springer.com/search?pageNumber=227&amp;searchTerm=Fe+(porosity+61.1%)&amp;oldPageNumber=1&amp;totalNumberOfPages=227&amp;autoRedirectTextSearch=false" TargetMode="External"/><Relationship Id="rId24" Type="http://schemas.openxmlformats.org/officeDocument/2006/relationships/hyperlink" Target="https://materials.springer.com/search?searchTerm=.&amp;propertyFacet=" TargetMode="External"/><Relationship Id="rId23" Type="http://schemas.openxmlformats.org/officeDocument/2006/relationships/hyperlink" Target="https://materials.springer.com/search?searchTerm=..&amp;propertyFacet=" TargetMode="External"/><Relationship Id="rId26" Type="http://schemas.openxmlformats.org/officeDocument/2006/relationships/hyperlink" Target="https://materials.springer.com/search?searchTerm=&amp;oldPageNumber=1&amp;totalNumberOfPages=14&amp;autoRedirectTextSearch=false&amp;substanceId=" TargetMode="External"/><Relationship Id="rId25" Type="http://schemas.openxmlformats.org/officeDocument/2006/relationships/hyperlink" Target="https://materials.springer.com/search?searchTerm=&amp;oldPageNumber=1&amp;totalNumberOfPages=1&amp;autoRedirectTextSearch=false&amp;propertyFacet=absorbance&amp;propertyFacet=phase" TargetMode="External"/><Relationship Id="rId28" Type="http://schemas.openxmlformats.org/officeDocument/2006/relationships/hyperlink" Target="https://materials.springer.com/search?searchTerm=316L+stainless+steel&amp;oldPageNumber=1&amp;totalNumberOfPages=2&amp;autoRedirectTextSearch=false&amp;datasourceFacet=corrosion&amp;substanceId=" TargetMode="External"/><Relationship Id="rId27" Type="http://schemas.openxmlformats.org/officeDocument/2006/relationships/hyperlink" Target="https://materials.springer.com/search?searchTerm=&amp;oldPageNumber=1&amp;totalNumberOfPages=1622&amp;autoRedirectTextSearch=false&amp;substanceId=" TargetMode="External"/><Relationship Id="rId29" Type="http://schemas.openxmlformats.org/officeDocument/2006/relationships/hyperlink" Target="https://materials.springer.com/search?searchTerm=316L+stainless+steel+(porosity+95%)&amp;propertyFacet=" TargetMode="External"/><Relationship Id="rId11" Type="http://schemas.openxmlformats.org/officeDocument/2006/relationships/hyperlink" Target="https://materials.springer.com/search?searchTerm=absorption&amp;propertyFacet=" TargetMode="External"/><Relationship Id="rId10" Type="http://schemas.openxmlformats.org/officeDocument/2006/relationships/hyperlink" Target="https://materials.springer.com/search?searchTerm=&amp;datasourceFacet=lb&amp;substanceId=" TargetMode="External"/><Relationship Id="rId13" Type="http://schemas.openxmlformats.org/officeDocument/2006/relationships/hyperlink" Target="https://materials.springer.com/search?searchTerm=jain&amp;propertyFacet=" TargetMode="External"/><Relationship Id="rId12" Type="http://schemas.openxmlformats.org/officeDocument/2006/relationships/hyperlink" Target="https://materials.springer.com/search?searchTerm=gas+(&amp;propertyFacet=" TargetMode="External"/><Relationship Id="rId15" Type="http://schemas.openxmlformats.org/officeDocument/2006/relationships/hyperlink" Target="https://materials.springer.com/search?pageNumber=6&amp;searchTerm=gas+(&amp;oldPageNumber=1&amp;totalNumberOfPages=6&amp;autoRedirectTextSearch=false" TargetMode="External"/><Relationship Id="rId14" Type="http://schemas.openxmlformats.org/officeDocument/2006/relationships/hyperlink" Target="https://materials.springer.com/search?pageNumber=14&amp;searchTerm=&amp;oldPageNumber=1&amp;totalNumberOfPages=14&amp;autoRedirectTextSearch=false&amp;datasourceFacet=Metal+foam" TargetMode="External"/><Relationship Id="rId17" Type="http://schemas.openxmlformats.org/officeDocument/2006/relationships/hyperlink" Target="https://materials.springer.com/search?searchTerm=benzene&amp;substanceId=smsid_cdqphgnpefyyocwt" TargetMode="External"/><Relationship Id="rId16" Type="http://schemas.openxmlformats.org/officeDocument/2006/relationships/hyperlink" Target="https://materials.springer.com/search?searchTerm=&amp;datasourceFacet=sm_isp&amp;substanceId=" TargetMode="External"/><Relationship Id="rId19" Type="http://schemas.openxmlformats.org/officeDocument/2006/relationships/hyperlink" Target="https://materials.springer.com/textsearch?searchTerm=Nobel+Prize+2019" TargetMode="External"/><Relationship Id="rId18" Type="http://schemas.openxmlformats.org/officeDocument/2006/relationships/hyperlink" Target="https://materials.springer.com/search?searchTerm=water+property&amp;propertyFacet=" TargetMode="External"/><Relationship Id="rId84" Type="http://schemas.openxmlformats.org/officeDocument/2006/relationships/hyperlink" Target="https://materials.springer.com/search?searchTerm=&amp;oldPageNumber=1&amp;totalNumberOfPages=7759&amp;autoRedirectTextSearch=false&amp;substanceId=" TargetMode="External"/><Relationship Id="rId83" Type="http://schemas.openxmlformats.org/officeDocument/2006/relationships/hyperlink" Target="https://materials.springer.com/search?searchTerm=&amp;oldPageNumber=1&amp;totalNumberOfPages=561&amp;autoRedirectTextSearch=false&amp;propertyFacet=phase" TargetMode="External"/><Relationship Id="rId86" Type="http://schemas.openxmlformats.org/officeDocument/2006/relationships/hyperlink" Target="https://materials.springer.com/search?searchTerm=316L+stainless+steel&amp;propertyFacet=" TargetMode="External"/><Relationship Id="rId85" Type="http://schemas.openxmlformats.org/officeDocument/2006/relationships/hyperlink" Target="https://materials.springer.com/search?searchTerm=&amp;oldPageNumber=1&amp;totalNumberOfPages=8&amp;autoRedirectTextSearch=false&amp;datasourceFacet=sm_ptd&amp;disciplineFacet=electromagnetism&amp;substanceId=" TargetMode="External"/><Relationship Id="rId88" Type="http://schemas.openxmlformats.org/officeDocument/2006/relationships/hyperlink" Target="https://materials.springer.com/search?searchTerm=316L+stainless+steel+(porosity+92.4%)&amp;propertyFacet=" TargetMode="External"/><Relationship Id="rId87" Type="http://schemas.openxmlformats.org/officeDocument/2006/relationships/hyperlink" Target="https://materials.springer.com/search?searchTerm=316L+stainless+steel+(porosity+92.4%)&amp;pageNumber=2&amp;autoRedirectTextSearch=false&amp;substanceId=" TargetMode="External"/><Relationship Id="rId89" Type="http://schemas.openxmlformats.org/officeDocument/2006/relationships/hyperlink" Target="https://materials.springer.com/search?searchTerm=5-Bromo-1-methyl-2-phenyl-2H-cyclopenta%5Bd%5Dpyridazine&amp;substanceId=smsid_yxwbnnutmcdcajxv" TargetMode="External"/><Relationship Id="rId80" Type="http://schemas.openxmlformats.org/officeDocument/2006/relationships/hyperlink" Target="https://materials.springer.com/search?searchTerm=&amp;oldPageNumber=1&amp;totalNumberOfPages=37265&amp;autoRedirectTextSearch=false&amp;datasourceFacet=sm_bps&amp;substanceId=" TargetMode="External"/><Relationship Id="rId82" Type="http://schemas.openxmlformats.org/officeDocument/2006/relationships/hyperlink" Target="https://materials.springer.com/search?searchTerm=&amp;oldPageNumber=1&amp;totalNumberOfPages=4197&amp;autoRedirectTextSearch=false&amp;propertyFacet=absorbance&amp;datasourceFacet=sm_msi&amp;substanceId=" TargetMode="External"/><Relationship Id="rId81" Type="http://schemas.openxmlformats.org/officeDocument/2006/relationships/hyperlink" Target="https://materials.springer.com/search?searchTerm=&amp;oldPageNumber=1&amp;totalNumberOfPages=4197&amp;autoRedirectTextSearch=false&amp;datasourceFacet=sm_msi&amp;datasourceFacet=sm_isp&amp;substanceId=" TargetMode="External"/><Relationship Id="rId73" Type="http://schemas.openxmlformats.org/officeDocument/2006/relationships/hyperlink" Target="https://materials.springer.com/search?pageNumber=8&amp;searchTerm=cdte&amp;oldPageNumber=1&amp;totalNumberOfPages=8&amp;autoRedirectTextSearch=false&amp;datasourceFacet=lb&amp;datasourceFacet=smi_sc" TargetMode="External"/><Relationship Id="rId72" Type="http://schemas.openxmlformats.org/officeDocument/2006/relationships/hyperlink" Target="https://materials.springer.com/search?pageNumber=8&amp;searchTerm=&amp;oldPageNumber=1&amp;totalNumberOfPages=14&amp;autoRedirectTextSearch=false&amp;datasourceFacet=Metal+foam" TargetMode="External"/><Relationship Id="rId75" Type="http://schemas.openxmlformats.org/officeDocument/2006/relationships/hyperlink" Target="https://materials.springer.com/search?pageNumber=90&amp;searchTerm=benzene++&amp;oldPageNumber=1&amp;totalNumberOfPages=90&amp;autoRedirectTextSearch=false" TargetMode="External"/><Relationship Id="rId74" Type="http://schemas.openxmlformats.org/officeDocument/2006/relationships/hyperlink" Target="https://materials.springer.com/search?pageNumber=8&amp;searchTerm=Fe&amp;oldPageNumber=1&amp;totalNumberOfPages=8&amp;autoRedirectTextSearch=false&amp;substanceId=smsid_batkqsksgcxeqnmh" TargetMode="External"/><Relationship Id="rId77" Type="http://schemas.openxmlformats.org/officeDocument/2006/relationships/hyperlink" Target="https://materials.springer.com/search?searchTerm=&amp;oldPageNumber=1&amp;totalNumberOfPages=27&amp;autoRedirectTextSearch=false&amp;substanceId=" TargetMode="External"/><Relationship Id="rId76" Type="http://schemas.openxmlformats.org/officeDocument/2006/relationships/hyperlink" Target="https://materials.springer.com/search?searchTerm=&amp;datasourceFacet=sm_ptd&amp;substanceId=" TargetMode="External"/><Relationship Id="rId79" Type="http://schemas.openxmlformats.org/officeDocument/2006/relationships/hyperlink" Target="https://materials.springer.com/search?searchTerm=&amp;oldPageNumber=1&amp;totalNumberOfPages=294&amp;autoRedirectTextSearch=false&amp;datasourceFacet=sm_msi&amp;disciplineFacet=mechanics&amp;substanceId=" TargetMode="External"/><Relationship Id="rId78" Type="http://schemas.openxmlformats.org/officeDocument/2006/relationships/hyperlink" Target="https://materials.springer.com/search?searchTerm=&amp;oldPageNumber=1&amp;totalNumberOfPages=27537&amp;autoRedirectTextSearch=false&amp;datasourceFacet=sm_msi&amp;datasourceFacet=sm_isp&amp;disciplineFacet=mechanics&amp;substanceId=" TargetMode="External"/><Relationship Id="rId71" Type="http://schemas.openxmlformats.org/officeDocument/2006/relationships/hyperlink" Target="https://materials.springer.com/search?pageNumber=71&amp;searchTerm=water+(&amp;oldPageNumber=1&amp;totalNumberOfPages=71&amp;autoRedirectTextSearch=false" TargetMode="External"/><Relationship Id="rId70" Type="http://schemas.openxmlformats.org/officeDocument/2006/relationships/hyperlink" Target="https://materials.springer.com/search?pageNumber=52&amp;searchTerm=water+(&amp;oldPageNumber=1&amp;totalNumberOfPages=52&amp;autoRedirectTextSearch=false&amp;datasourceFacet=lb" TargetMode="External"/><Relationship Id="rId62" Type="http://schemas.openxmlformats.org/officeDocument/2006/relationships/hyperlink" Target="https://materials.springer.com/search?pageNumber=17&amp;searchTerm=stainless+steel+(Porosity+96%)&amp;oldPageNumber=1&amp;totalNumberOfPages=17&amp;autoRedirectTextSearch=false" TargetMode="External"/><Relationship Id="rId61" Type="http://schemas.openxmlformats.org/officeDocument/2006/relationships/hyperlink" Target="https://materials.springer.com/search?pageNumber=15&amp;searchTerm=Fe+(porosity+61.1%)&amp;oldPageNumber=1&amp;totalNumberOfPages=15&amp;autoRedirectTextSearch=false&amp;datasourceFacet=Metal+foam&amp;datasourceFacet=sm_msi&amp;datasourceFacet=corrosion" TargetMode="External"/><Relationship Id="rId64" Type="http://schemas.openxmlformats.org/officeDocument/2006/relationships/hyperlink" Target="https://materials.springer.com/search?pageNumber=19&amp;searchTerm=water+(&amp;oldPageNumber=1&amp;totalNumberOfPages=19&amp;autoRedirectTextSearch=false&amp;datasourceFacet=sm_tpp" TargetMode="External"/><Relationship Id="rId63" Type="http://schemas.openxmlformats.org/officeDocument/2006/relationships/hyperlink" Target="https://materials.springer.com/search?pageNumber=17&amp;searchTerm=steel+(&amp;oldPageNumber=1&amp;totalNumberOfPages=17&amp;autoRedirectTextSearch=false" TargetMode="External"/><Relationship Id="rId66" Type="http://schemas.openxmlformats.org/officeDocument/2006/relationships/hyperlink" Target="https://materials.springer.com/search?pageNumber=19&amp;searchTerm=water+(&amp;oldPageNumber=1&amp;totalNumberOfPages=19&amp;autoRedirectTextSearch=false&amp;datasourceFacet=sm_tpp&amp;datasourceFacet=smi_sc" TargetMode="External"/><Relationship Id="rId65" Type="http://schemas.openxmlformats.org/officeDocument/2006/relationships/hyperlink" Target="https://materials.springer.com/search?pageNumber=19&amp;searchTerm=water+(&amp;oldPageNumber=1&amp;totalNumberOfPages=19&amp;autoRedirectTextSearch=false&amp;datasourceFacet=sm_tpp&amp;datasourceFacet=corrosion" TargetMode="External"/><Relationship Id="rId68" Type="http://schemas.openxmlformats.org/officeDocument/2006/relationships/hyperlink" Target="https://materials.springer.com/search?pageNumber=23&amp;searchTerm=cdte&amp;oldPageNumber=1&amp;totalNumberOfPages=23&amp;autoRedirectTextSearch=false" TargetMode="External"/><Relationship Id="rId67" Type="http://schemas.openxmlformats.org/officeDocument/2006/relationships/hyperlink" Target="https://materials.springer.com/search?pageNumber=227&amp;searchTerm=Fe+(porosity+67.6%)&amp;oldPageNumber=1&amp;totalNumberOfPages=227&amp;autoRedirectTextSearch=false" TargetMode="External"/><Relationship Id="rId60" Type="http://schemas.openxmlformats.org/officeDocument/2006/relationships/hyperlink" Target="https://materials.springer.com/search?pageNumber=15&amp;searchTerm=Fe+(porosity+61.1%)&amp;oldPageNumber=1&amp;totalNumberOfPages=15&amp;autoRedirectTextSearch=false&amp;datasourceFacet=Metal+foam&amp;datasourceFacet=sm_msi" TargetMode="External"/><Relationship Id="rId69" Type="http://schemas.openxmlformats.org/officeDocument/2006/relationships/hyperlink" Target="https://materials.springer.com/search?pageNumber=39&amp;searchTerm=gaas+(&amp;oldPageNumber=1&amp;totalNumberOfPages=39&amp;autoRedirectTextSearch=false" TargetMode="External"/><Relationship Id="rId51" Type="http://schemas.openxmlformats.org/officeDocument/2006/relationships/hyperlink" Target="https://materials.springer.com/textsearch?searchTerm=cadmium" TargetMode="External"/><Relationship Id="rId50" Type="http://schemas.openxmlformats.org/officeDocument/2006/relationships/hyperlink" Target="https://materials.springer.com/textsearch?searchTerm=benezene&amp;propertyFacet=&amp;autoRedirectTextSearch=true" TargetMode="External"/><Relationship Id="rId53" Type="http://schemas.openxmlformats.org/officeDocument/2006/relationships/hyperlink" Target="https://materials.springer.com/textsearch?searchTerm=cadmium+telluride&amp;substanceId=smsid_vwmqoexmxwajbcfv&amp;autoRedirectTextSearch=true" TargetMode="External"/><Relationship Id="rId52" Type="http://schemas.openxmlformats.org/officeDocument/2006/relationships/hyperlink" Target="https://materials.springer.com/textsearch?searchTerm=cadmium+telluride&amp;propertyFacet=atomic+environment&amp;autoRedirectTextSearch=true" TargetMode="External"/><Relationship Id="rId55" Type="http://schemas.openxmlformats.org/officeDocument/2006/relationships/hyperlink" Target="https://materials.springer.com/textsearch?searchTerm=Nobel+Prize&amp;propertyFacet=&amp;autoRedirectTextSearch=true" TargetMode="External"/><Relationship Id="rId54" Type="http://schemas.openxmlformats.org/officeDocument/2006/relationships/hyperlink" Target="https://materials.springer.com/textsearch?searchTerm=Cadmium+telluride&amp;substanceId=smsid_vwmqoexmxwajbcfv&amp;autoRedirectTextSearch=true" TargetMode="External"/><Relationship Id="rId57" Type="http://schemas.openxmlformats.org/officeDocument/2006/relationships/hyperlink" Target="https://materials.springer.com/textsearch?searchTerm=porosity&amp;propertyFacet=&amp;autoRedirectTextSearch=true" TargetMode="External"/><Relationship Id="rId56" Type="http://schemas.openxmlformats.org/officeDocument/2006/relationships/hyperlink" Target="https://materials.springer.com/textsearch?searchTerm=pandey&amp;propertyFacet=&amp;autoRedirectTextSearch=true" TargetMode="External"/><Relationship Id="rId59" Type="http://schemas.openxmlformats.org/officeDocument/2006/relationships/hyperlink" Target="https://materials.springer.com/search?pageNumber=14&amp;searchTerm=&amp;oldPageNumber=8&amp;totalNumberOfPages=14&amp;autoRedirectTextSearch=false&amp;datasourceFacet=Metal+foam" TargetMode="External"/><Relationship Id="rId58" Type="http://schemas.openxmlformats.org/officeDocument/2006/relationships/hyperlink" Target="https://materials.springer.com/search?pageNumber=1&amp;searchTerm=&amp;oldPageNumber=14&amp;totalNumberOfPages=14&amp;autoRedirectTextSearch=false&amp;datasourceFacet=Metal+foam" TargetMode="External"/><Relationship Id="rId106" Type="http://schemas.openxmlformats.org/officeDocument/2006/relationships/drawing" Target="../drawings/drawing7.xml"/><Relationship Id="rId105" Type="http://schemas.openxmlformats.org/officeDocument/2006/relationships/hyperlink" Target="https://materials.springer.com/search?searchTerm=BENZENE&amp;propertyFacet=" TargetMode="External"/><Relationship Id="rId104" Type="http://schemas.openxmlformats.org/officeDocument/2006/relationships/hyperlink" Target="https://materials.springer.com/search?searchTerm=Benzen&amp;substanceId=smsid_cdqphgnpefyyocwt" TargetMode="External"/><Relationship Id="rId103" Type="http://schemas.openxmlformats.org/officeDocument/2006/relationships/hyperlink" Target="https://materials.springer.com/search?searchTerm=AZ91+magnesium+alloy+-+2%+of+MgH2+addition+(porosity+15%)&amp;propertyFacet=" TargetMode="External"/><Relationship Id="rId102" Type="http://schemas.openxmlformats.org/officeDocument/2006/relationships/hyperlink" Target="https://materials.springer.com/search?searchTerm=aluminum&amp;propertyFacet=" TargetMode="External"/><Relationship Id="rId101" Type="http://schemas.openxmlformats.org/officeDocument/2006/relationships/hyperlink" Target="https://materials.springer.com/search?searchTerm=aluminium+arsenide&amp;propertyFacet=" TargetMode="External"/><Relationship Id="rId100" Type="http://schemas.openxmlformats.org/officeDocument/2006/relationships/hyperlink" Target="https://materials.springer.com/search?searchTerm=Aluminium+87.05%+-+silicon+11.95%+-+magnesium+0.60%+-+titanium+hydride+0.40%+(porosity+77%)&amp;propertyFacet=" TargetMode="External"/><Relationship Id="rId95" Type="http://schemas.openxmlformats.org/officeDocument/2006/relationships/hyperlink" Target="https://materials.springer.com/search?searchTerm=al&amp;propertyFacet=" TargetMode="External"/><Relationship Id="rId94" Type="http://schemas.openxmlformats.org/officeDocument/2006/relationships/hyperlink" Target="https://materials.springer.com/search?searchTerm=air&amp;propertyFacet=" TargetMode="External"/><Relationship Id="rId97" Type="http://schemas.openxmlformats.org/officeDocument/2006/relationships/hyperlink" Target="https://materials.springer.com/search?searchTerm=al+fe&amp;propertyFacet=" TargetMode="External"/><Relationship Id="rId96" Type="http://schemas.openxmlformats.org/officeDocument/2006/relationships/hyperlink" Target="https://materials.springer.com/search?searchTerm=al&amp;propertyFacet=" TargetMode="External"/><Relationship Id="rId99" Type="http://schemas.openxmlformats.org/officeDocument/2006/relationships/hyperlink" Target="https://materials.springer.com/search?searchTerm=Alumina&amp;substanceId=smsid_cuvvmmbxdwfdupkl" TargetMode="External"/><Relationship Id="rId98" Type="http://schemas.openxmlformats.org/officeDocument/2006/relationships/hyperlink" Target="https://materials.springer.com/search?searchTerm=AlSi9Mg+aluminium+alloy+(90.89%+Al,+8.90%+Si,+0.21%+Mg)+(porosity+60.6%)&amp;propertyFacet=" TargetMode="External"/><Relationship Id="rId91" Type="http://schemas.openxmlformats.org/officeDocument/2006/relationships/hyperlink" Target="https://materials.springer.com/search?searchTerm=A357+aluminium+alloy+(porosity+68.7%)&amp;propertyFacet=" TargetMode="External"/><Relationship Id="rId90" Type="http://schemas.openxmlformats.org/officeDocument/2006/relationships/hyperlink" Target="https://materials.springer.com/search?searchTerm=978-3-540-49315-0&amp;propertyFacet=" TargetMode="External"/><Relationship Id="rId93" Type="http://schemas.openxmlformats.org/officeDocument/2006/relationships/hyperlink" Target="https://materials.springer.com/search?searchTerm=adsorption&amp;propertyFacet=" TargetMode="External"/><Relationship Id="rId92" Type="http://schemas.openxmlformats.org/officeDocument/2006/relationships/hyperlink" Target="https://materials.springer.com/search?searchTerm=A357+aluminium+alloy+(porosity+74.9%)&amp;propertyFacet="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8.xml"/><Relationship Id="rId3" Type="http://schemas.openxmlformats.org/officeDocument/2006/relationships/vmlDrawing" Target="../drawings/vmlDrawing2.v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71"/>
    <col customWidth="1" min="2" max="2" width="5.29"/>
    <col customWidth="1" min="5" max="5" width="32.29"/>
    <col customWidth="1" min="8" max="8" width="22.0"/>
    <col customWidth="1" min="11" max="11" width="37.14"/>
    <col customWidth="1" min="12" max="12" width="44.29"/>
    <col customWidth="1" min="13" max="13" width="24.43"/>
    <col customWidth="1" min="14" max="14" width="21.86"/>
  </cols>
  <sheetData>
    <row r="1">
      <c r="A1" s="1" t="s">
        <v>0</v>
      </c>
      <c r="B1" s="1" t="s">
        <v>2</v>
      </c>
      <c r="C1" s="1" t="s">
        <v>1</v>
      </c>
      <c r="D1" s="1" t="s">
        <v>3</v>
      </c>
      <c r="E1" s="3" t="s">
        <v>4</v>
      </c>
      <c r="F1" s="1" t="s">
        <v>5</v>
      </c>
      <c r="G1" s="1" t="s">
        <v>6</v>
      </c>
      <c r="H1" s="1" t="s">
        <v>7</v>
      </c>
      <c r="I1" s="1" t="s">
        <v>8</v>
      </c>
      <c r="J1" s="1" t="s">
        <v>9</v>
      </c>
      <c r="K1" s="1" t="s">
        <v>10</v>
      </c>
      <c r="L1" s="3" t="s">
        <v>11</v>
      </c>
      <c r="M1" s="3" t="s">
        <v>12</v>
      </c>
      <c r="N1" s="3" t="s">
        <v>13</v>
      </c>
      <c r="O1" s="5"/>
      <c r="P1" s="5"/>
      <c r="Q1" s="5"/>
      <c r="R1" s="5"/>
      <c r="S1" s="5"/>
      <c r="T1" s="5"/>
      <c r="U1" s="5"/>
      <c r="V1" s="5"/>
      <c r="W1" s="5"/>
      <c r="X1" s="5"/>
      <c r="Y1" s="5"/>
      <c r="Z1" s="5"/>
      <c r="AA1" s="5"/>
      <c r="AB1" s="5"/>
    </row>
    <row r="2">
      <c r="A2" s="4" t="s">
        <v>22</v>
      </c>
      <c r="B2" s="4">
        <v>2019.0</v>
      </c>
      <c r="C2" s="4" t="s">
        <v>15</v>
      </c>
      <c r="D2" s="4" t="s">
        <v>15</v>
      </c>
      <c r="E2" s="12" t="s">
        <v>15</v>
      </c>
      <c r="F2" s="4" t="s">
        <v>15</v>
      </c>
      <c r="G2" s="14" t="s">
        <v>16</v>
      </c>
      <c r="H2" s="14" t="s">
        <v>16</v>
      </c>
      <c r="I2" s="14" t="s">
        <v>29</v>
      </c>
      <c r="J2" s="14" t="s">
        <v>30</v>
      </c>
      <c r="K2" s="4" t="s">
        <v>15</v>
      </c>
      <c r="L2" s="15" t="s">
        <v>31</v>
      </c>
      <c r="M2" s="10">
        <v>1.5647814E9</v>
      </c>
      <c r="N2" s="11">
        <v>43680.125</v>
      </c>
    </row>
    <row r="3">
      <c r="A3" s="4" t="s">
        <v>22</v>
      </c>
      <c r="B3" s="4">
        <v>2019.0</v>
      </c>
      <c r="C3" s="4" t="s">
        <v>33</v>
      </c>
      <c r="D3" s="17"/>
      <c r="E3" s="18"/>
      <c r="F3" s="17"/>
      <c r="G3" s="17"/>
      <c r="H3" s="17"/>
      <c r="I3" s="17"/>
      <c r="J3" s="17"/>
      <c r="K3" s="17"/>
      <c r="L3" s="18"/>
      <c r="M3" s="10">
        <v>1.5647814E9</v>
      </c>
      <c r="N3" s="11">
        <v>43681.125</v>
      </c>
    </row>
    <row r="4">
      <c r="A4" s="4" t="s">
        <v>22</v>
      </c>
      <c r="B4" s="4">
        <v>2019.0</v>
      </c>
      <c r="C4" s="4" t="s">
        <v>15</v>
      </c>
      <c r="D4" s="4" t="s">
        <v>15</v>
      </c>
      <c r="E4" s="12" t="s">
        <v>15</v>
      </c>
      <c r="F4" s="4" t="s">
        <v>15</v>
      </c>
      <c r="G4" s="14" t="s">
        <v>16</v>
      </c>
      <c r="H4" s="14" t="s">
        <v>16</v>
      </c>
      <c r="I4" s="14" t="s">
        <v>42</v>
      </c>
      <c r="J4" s="14" t="s">
        <v>43</v>
      </c>
      <c r="K4" s="4" t="s">
        <v>15</v>
      </c>
      <c r="L4" s="15" t="s">
        <v>44</v>
      </c>
      <c r="M4" s="10">
        <v>1.5647814E9</v>
      </c>
      <c r="N4" s="11">
        <v>43682.125</v>
      </c>
    </row>
    <row r="5">
      <c r="A5" s="4" t="s">
        <v>22</v>
      </c>
      <c r="B5" s="4">
        <v>2019.0</v>
      </c>
      <c r="C5" s="4" t="s">
        <v>33</v>
      </c>
      <c r="D5" s="17"/>
      <c r="E5" s="18"/>
      <c r="F5" s="17"/>
      <c r="G5" s="17"/>
      <c r="H5" s="17"/>
      <c r="I5" s="17"/>
      <c r="J5" s="17"/>
      <c r="K5" s="17"/>
      <c r="L5" s="18"/>
      <c r="M5" s="10">
        <v>1.5647814E9</v>
      </c>
      <c r="N5" s="11">
        <v>43683.125</v>
      </c>
    </row>
    <row r="6">
      <c r="A6" s="4" t="s">
        <v>22</v>
      </c>
      <c r="B6" s="4">
        <v>2019.0</v>
      </c>
      <c r="C6" s="4" t="s">
        <v>15</v>
      </c>
      <c r="D6" s="4" t="s">
        <v>15</v>
      </c>
      <c r="E6" s="12" t="s">
        <v>15</v>
      </c>
      <c r="F6" s="4" t="s">
        <v>15</v>
      </c>
      <c r="G6" s="14" t="s">
        <v>16</v>
      </c>
      <c r="H6" s="14" t="s">
        <v>16</v>
      </c>
      <c r="I6" s="14" t="s">
        <v>54</v>
      </c>
      <c r="J6" s="14" t="s">
        <v>55</v>
      </c>
      <c r="K6" s="4" t="s">
        <v>15</v>
      </c>
      <c r="L6" s="15" t="s">
        <v>27</v>
      </c>
      <c r="M6" s="10">
        <v>1.5647814E9</v>
      </c>
      <c r="N6" s="11">
        <v>43684.125</v>
      </c>
    </row>
    <row r="7">
      <c r="A7" s="4" t="s">
        <v>22</v>
      </c>
      <c r="B7" s="4">
        <v>2019.0</v>
      </c>
      <c r="C7" s="4" t="s">
        <v>33</v>
      </c>
      <c r="D7" s="17"/>
      <c r="E7" s="18"/>
      <c r="F7" s="17"/>
      <c r="G7" s="17"/>
      <c r="H7" s="17"/>
      <c r="I7" s="17"/>
      <c r="J7" s="17"/>
      <c r="K7" s="17"/>
      <c r="L7" s="18"/>
      <c r="M7" s="10">
        <v>1.5647814E9</v>
      </c>
      <c r="N7" s="11">
        <v>43685.125</v>
      </c>
    </row>
    <row r="8">
      <c r="A8" s="4" t="s">
        <v>22</v>
      </c>
      <c r="B8" s="4">
        <v>2019.0</v>
      </c>
      <c r="C8" s="4" t="s">
        <v>15</v>
      </c>
      <c r="D8" s="4" t="s">
        <v>15</v>
      </c>
      <c r="E8" s="12" t="s">
        <v>15</v>
      </c>
      <c r="F8" s="4" t="s">
        <v>15</v>
      </c>
      <c r="G8" s="14" t="s">
        <v>16</v>
      </c>
      <c r="H8" s="14" t="s">
        <v>16</v>
      </c>
      <c r="I8" s="14" t="s">
        <v>54</v>
      </c>
      <c r="J8" s="14" t="s">
        <v>55</v>
      </c>
      <c r="K8" s="4" t="s">
        <v>15</v>
      </c>
      <c r="L8" s="15" t="s">
        <v>63</v>
      </c>
      <c r="M8" s="10">
        <v>1.5647814E9</v>
      </c>
      <c r="N8" s="11">
        <v>43686.125</v>
      </c>
    </row>
    <row r="9">
      <c r="A9" s="4" t="s">
        <v>22</v>
      </c>
      <c r="B9" s="4">
        <v>2019.0</v>
      </c>
      <c r="C9" s="4" t="s">
        <v>33</v>
      </c>
      <c r="D9" s="17"/>
      <c r="E9" s="18"/>
      <c r="F9" s="17"/>
      <c r="G9" s="17"/>
      <c r="H9" s="17"/>
      <c r="I9" s="17"/>
      <c r="J9" s="17"/>
      <c r="K9" s="17"/>
      <c r="L9" s="18"/>
      <c r="M9" s="10">
        <v>1.5647814E9</v>
      </c>
      <c r="N9" s="11">
        <v>43687.125</v>
      </c>
    </row>
    <row r="10">
      <c r="A10" s="4" t="s">
        <v>22</v>
      </c>
      <c r="B10" s="4">
        <v>2019.0</v>
      </c>
      <c r="C10" s="4" t="s">
        <v>15</v>
      </c>
      <c r="D10" s="4" t="s">
        <v>15</v>
      </c>
      <c r="E10" s="12" t="s">
        <v>15</v>
      </c>
      <c r="F10" s="4" t="s">
        <v>15</v>
      </c>
      <c r="G10" s="14" t="s">
        <v>16</v>
      </c>
      <c r="H10" s="14" t="s">
        <v>16</v>
      </c>
      <c r="I10" s="14" t="s">
        <v>54</v>
      </c>
      <c r="J10" s="14" t="s">
        <v>51</v>
      </c>
      <c r="K10" s="4" t="s">
        <v>15</v>
      </c>
      <c r="L10" s="15" t="s">
        <v>73</v>
      </c>
      <c r="M10" s="10">
        <v>1.5647814E9</v>
      </c>
      <c r="N10" s="11">
        <v>43688.125</v>
      </c>
    </row>
    <row r="11">
      <c r="A11" s="4" t="s">
        <v>22</v>
      </c>
      <c r="B11" s="4">
        <v>2019.0</v>
      </c>
      <c r="C11" s="4" t="s">
        <v>33</v>
      </c>
      <c r="D11" s="17"/>
      <c r="E11" s="18"/>
      <c r="F11" s="17"/>
      <c r="G11" s="17"/>
      <c r="H11" s="17"/>
      <c r="I11" s="17"/>
      <c r="J11" s="17"/>
      <c r="K11" s="17"/>
      <c r="L11" s="18"/>
      <c r="M11" s="10">
        <v>1.5647814E9</v>
      </c>
      <c r="N11" s="11">
        <v>43689.125</v>
      </c>
    </row>
    <row r="12">
      <c r="A12" s="4" t="s">
        <v>22</v>
      </c>
      <c r="B12" s="4">
        <v>2019.0</v>
      </c>
      <c r="C12" s="4" t="s">
        <v>74</v>
      </c>
      <c r="D12" s="4" t="s">
        <v>17</v>
      </c>
      <c r="E12" s="12" t="s">
        <v>82</v>
      </c>
      <c r="F12" s="4" t="s">
        <v>15</v>
      </c>
      <c r="G12" s="14" t="s">
        <v>76</v>
      </c>
      <c r="H12" s="14" t="s">
        <v>83</v>
      </c>
      <c r="I12" s="14" t="s">
        <v>54</v>
      </c>
      <c r="J12" s="14" t="s">
        <v>84</v>
      </c>
      <c r="K12" s="4" t="s">
        <v>39</v>
      </c>
      <c r="L12" s="15" t="s">
        <v>85</v>
      </c>
      <c r="M12" s="10">
        <v>1.5647814E9</v>
      </c>
      <c r="N12" s="11">
        <v>43690.125</v>
      </c>
    </row>
    <row r="13">
      <c r="A13" s="4" t="s">
        <v>22</v>
      </c>
      <c r="B13" s="4">
        <v>2019.0</v>
      </c>
      <c r="C13" s="4" t="s">
        <v>15</v>
      </c>
      <c r="D13" s="4" t="s">
        <v>15</v>
      </c>
      <c r="E13" s="12" t="s">
        <v>15</v>
      </c>
      <c r="F13" s="4" t="s">
        <v>15</v>
      </c>
      <c r="G13" s="14" t="s">
        <v>16</v>
      </c>
      <c r="H13" s="14" t="s">
        <v>16</v>
      </c>
      <c r="I13" s="14" t="s">
        <v>84</v>
      </c>
      <c r="J13" s="14" t="s">
        <v>51</v>
      </c>
      <c r="K13" s="4" t="s">
        <v>15</v>
      </c>
      <c r="L13" s="15" t="s">
        <v>91</v>
      </c>
      <c r="M13" s="10">
        <v>1.5647814E9</v>
      </c>
      <c r="N13" s="11">
        <v>43691.125</v>
      </c>
    </row>
    <row r="14">
      <c r="A14" s="4" t="s">
        <v>22</v>
      </c>
      <c r="B14" s="4">
        <v>2019.0</v>
      </c>
      <c r="C14" s="4" t="s">
        <v>33</v>
      </c>
      <c r="D14" s="17"/>
      <c r="E14" s="18"/>
      <c r="F14" s="17"/>
      <c r="G14" s="17"/>
      <c r="H14" s="17"/>
      <c r="I14" s="17"/>
      <c r="J14" s="17"/>
      <c r="K14" s="17"/>
      <c r="L14" s="18"/>
      <c r="M14" s="10">
        <v>1.5647814E9</v>
      </c>
      <c r="N14" s="11">
        <v>43692.125</v>
      </c>
    </row>
    <row r="15">
      <c r="A15" s="4" t="s">
        <v>22</v>
      </c>
      <c r="B15" s="4">
        <v>2019.0</v>
      </c>
      <c r="C15" s="4" t="s">
        <v>15</v>
      </c>
      <c r="D15" s="4" t="s">
        <v>15</v>
      </c>
      <c r="E15" s="12" t="s">
        <v>15</v>
      </c>
      <c r="F15" s="4" t="s">
        <v>15</v>
      </c>
      <c r="G15" s="14" t="s">
        <v>16</v>
      </c>
      <c r="H15" s="14" t="s">
        <v>16</v>
      </c>
      <c r="I15" s="14" t="s">
        <v>55</v>
      </c>
      <c r="J15" s="14" t="s">
        <v>96</v>
      </c>
      <c r="K15" s="4" t="s">
        <v>15</v>
      </c>
      <c r="L15" s="15" t="s">
        <v>97</v>
      </c>
      <c r="M15" s="10">
        <v>1.5647814E9</v>
      </c>
      <c r="N15" s="11">
        <v>43693.125</v>
      </c>
    </row>
    <row r="16">
      <c r="A16" s="4" t="s">
        <v>22</v>
      </c>
      <c r="B16" s="4">
        <v>2019.0</v>
      </c>
      <c r="C16" s="4" t="s">
        <v>33</v>
      </c>
      <c r="D16" s="17"/>
      <c r="E16" s="18"/>
      <c r="F16" s="17"/>
      <c r="G16" s="17"/>
      <c r="H16" s="17"/>
      <c r="I16" s="17"/>
      <c r="J16" s="17"/>
      <c r="K16" s="17"/>
      <c r="L16" s="18"/>
      <c r="M16" s="10">
        <v>1.5647814E9</v>
      </c>
      <c r="N16" s="11">
        <v>43694.125</v>
      </c>
    </row>
    <row r="17">
      <c r="A17" s="4" t="s">
        <v>22</v>
      </c>
      <c r="B17" s="4">
        <v>2019.0</v>
      </c>
      <c r="C17" s="4" t="s">
        <v>15</v>
      </c>
      <c r="D17" s="4" t="s">
        <v>15</v>
      </c>
      <c r="E17" s="12" t="s">
        <v>15</v>
      </c>
      <c r="F17" s="4" t="s">
        <v>15</v>
      </c>
      <c r="G17" s="14" t="s">
        <v>16</v>
      </c>
      <c r="H17" s="14" t="s">
        <v>16</v>
      </c>
      <c r="I17" s="14" t="s">
        <v>55</v>
      </c>
      <c r="J17" s="14" t="s">
        <v>55</v>
      </c>
      <c r="K17" s="4" t="s">
        <v>15</v>
      </c>
      <c r="L17" s="15" t="s">
        <v>102</v>
      </c>
      <c r="M17" s="10">
        <v>1.5647814E9</v>
      </c>
      <c r="N17" s="11">
        <v>43695.125</v>
      </c>
    </row>
    <row r="18">
      <c r="A18" s="4" t="s">
        <v>22</v>
      </c>
      <c r="B18" s="4">
        <v>2019.0</v>
      </c>
      <c r="C18" s="4" t="s">
        <v>33</v>
      </c>
      <c r="D18" s="17"/>
      <c r="E18" s="18"/>
      <c r="F18" s="17"/>
      <c r="G18" s="17"/>
      <c r="H18" s="17"/>
      <c r="I18" s="17"/>
      <c r="J18" s="17"/>
      <c r="K18" s="17"/>
      <c r="L18" s="18"/>
      <c r="M18" s="10">
        <v>1.5647814E9</v>
      </c>
      <c r="N18" s="11">
        <v>43696.125</v>
      </c>
    </row>
    <row r="19">
      <c r="A19" s="4" t="s">
        <v>22</v>
      </c>
      <c r="B19" s="4">
        <v>2019.0</v>
      </c>
      <c r="C19" s="4" t="s">
        <v>107</v>
      </c>
      <c r="D19" s="4" t="s">
        <v>17</v>
      </c>
      <c r="E19" s="12" t="s">
        <v>109</v>
      </c>
      <c r="F19" s="4" t="s">
        <v>15</v>
      </c>
      <c r="G19" s="14" t="s">
        <v>96</v>
      </c>
      <c r="H19" s="14" t="s">
        <v>16</v>
      </c>
      <c r="I19" s="14" t="s">
        <v>55</v>
      </c>
      <c r="J19" s="14" t="s">
        <v>55</v>
      </c>
      <c r="K19" s="4" t="s">
        <v>39</v>
      </c>
      <c r="L19" s="15" t="s">
        <v>111</v>
      </c>
      <c r="M19" s="10">
        <v>1.5647814E9</v>
      </c>
      <c r="N19" s="11">
        <v>43697.125</v>
      </c>
    </row>
    <row r="20">
      <c r="A20" s="4" t="s">
        <v>22</v>
      </c>
      <c r="B20" s="4">
        <v>2019.0</v>
      </c>
      <c r="C20" s="4" t="s">
        <v>33</v>
      </c>
      <c r="D20" s="17"/>
      <c r="E20" s="18"/>
      <c r="F20" s="17"/>
      <c r="G20" s="17"/>
      <c r="H20" s="17"/>
      <c r="I20" s="17"/>
      <c r="J20" s="17"/>
      <c r="K20" s="17"/>
      <c r="L20" s="12" t="s">
        <v>33</v>
      </c>
      <c r="M20" s="10">
        <v>1.5647814E9</v>
      </c>
      <c r="N20" s="11">
        <v>43698.125</v>
      </c>
    </row>
    <row r="21">
      <c r="A21" s="4" t="s">
        <v>22</v>
      </c>
      <c r="B21" s="4">
        <v>2019.0</v>
      </c>
      <c r="C21" s="4" t="s">
        <v>15</v>
      </c>
      <c r="D21" s="4" t="s">
        <v>15</v>
      </c>
      <c r="E21" s="12" t="s">
        <v>15</v>
      </c>
      <c r="F21" s="4" t="s">
        <v>15</v>
      </c>
      <c r="G21" s="14" t="s">
        <v>16</v>
      </c>
      <c r="H21" s="14" t="s">
        <v>16</v>
      </c>
      <c r="I21" s="14" t="s">
        <v>51</v>
      </c>
      <c r="J21" s="14" t="s">
        <v>96</v>
      </c>
      <c r="K21" s="4" t="s">
        <v>15</v>
      </c>
      <c r="L21" s="12" t="s">
        <v>116</v>
      </c>
      <c r="M21" s="10">
        <v>1.5647814E9</v>
      </c>
      <c r="N21" s="11">
        <v>43699.125</v>
      </c>
    </row>
    <row r="22">
      <c r="A22" s="4" t="s">
        <v>22</v>
      </c>
      <c r="B22" s="4">
        <v>2019.0</v>
      </c>
      <c r="C22" s="4" t="s">
        <v>33</v>
      </c>
      <c r="D22" s="17"/>
      <c r="E22" s="18"/>
      <c r="F22" s="17"/>
      <c r="G22" s="17"/>
      <c r="H22" s="17"/>
      <c r="I22" s="17"/>
      <c r="J22" s="17"/>
      <c r="K22" s="17"/>
      <c r="L22" s="18"/>
      <c r="M22" s="10">
        <v>1.5647814E9</v>
      </c>
      <c r="N22" s="11">
        <v>43700.125</v>
      </c>
    </row>
    <row r="23">
      <c r="A23" s="4" t="s">
        <v>22</v>
      </c>
      <c r="B23" s="4">
        <v>2019.0</v>
      </c>
      <c r="C23" s="4" t="s">
        <v>15</v>
      </c>
      <c r="D23" s="4" t="s">
        <v>15</v>
      </c>
      <c r="E23" s="12" t="s">
        <v>15</v>
      </c>
      <c r="F23" s="4" t="s">
        <v>15</v>
      </c>
      <c r="G23" s="14" t="s">
        <v>16</v>
      </c>
      <c r="H23" s="14" t="s">
        <v>16</v>
      </c>
      <c r="I23" s="14" t="s">
        <v>51</v>
      </c>
      <c r="J23" s="14" t="s">
        <v>51</v>
      </c>
      <c r="K23" s="4" t="s">
        <v>15</v>
      </c>
      <c r="L23" s="15" t="s">
        <v>106</v>
      </c>
      <c r="M23" s="10">
        <v>1.5647814E9</v>
      </c>
      <c r="N23" s="11">
        <v>43701.125</v>
      </c>
    </row>
    <row r="24">
      <c r="A24" s="4" t="s">
        <v>22</v>
      </c>
      <c r="B24" s="4">
        <v>2019.0</v>
      </c>
      <c r="C24" s="4" t="s">
        <v>33</v>
      </c>
      <c r="D24" s="17"/>
      <c r="E24" s="18"/>
      <c r="F24" s="17"/>
      <c r="G24" s="17"/>
      <c r="H24" s="17"/>
      <c r="I24" s="17"/>
      <c r="J24" s="17"/>
      <c r="K24" s="17"/>
      <c r="L24" s="18"/>
      <c r="M24" s="10">
        <v>1.5647814E9</v>
      </c>
      <c r="N24" s="11">
        <v>43702.125</v>
      </c>
    </row>
    <row r="25">
      <c r="A25" s="4" t="s">
        <v>22</v>
      </c>
      <c r="B25" s="4">
        <v>2019.0</v>
      </c>
      <c r="C25" s="4" t="s">
        <v>15</v>
      </c>
      <c r="D25" s="4" t="s">
        <v>15</v>
      </c>
      <c r="E25" s="12" t="s">
        <v>15</v>
      </c>
      <c r="F25" s="4" t="s">
        <v>15</v>
      </c>
      <c r="G25" s="14" t="s">
        <v>16</v>
      </c>
      <c r="H25" s="14" t="s">
        <v>16</v>
      </c>
      <c r="I25" s="14" t="s">
        <v>51</v>
      </c>
      <c r="J25" s="14" t="s">
        <v>51</v>
      </c>
      <c r="K25" s="4" t="s">
        <v>15</v>
      </c>
      <c r="L25" s="15" t="s">
        <v>126</v>
      </c>
      <c r="M25" s="10">
        <v>1.5647814E9</v>
      </c>
      <c r="N25" s="11">
        <v>43703.125</v>
      </c>
    </row>
    <row r="26">
      <c r="A26" s="4" t="s">
        <v>22</v>
      </c>
      <c r="B26" s="4">
        <v>2019.0</v>
      </c>
      <c r="C26" s="4" t="s">
        <v>33</v>
      </c>
      <c r="D26" s="17"/>
      <c r="E26" s="18"/>
      <c r="F26" s="17"/>
      <c r="G26" s="17"/>
      <c r="H26" s="17"/>
      <c r="I26" s="17"/>
      <c r="J26" s="17"/>
      <c r="K26" s="17"/>
      <c r="L26" s="18"/>
      <c r="M26" s="10">
        <v>1.5647814E9</v>
      </c>
      <c r="N26" s="11">
        <v>43704.125</v>
      </c>
    </row>
    <row r="27">
      <c r="A27" s="4" t="s">
        <v>22</v>
      </c>
      <c r="B27" s="4">
        <v>2019.0</v>
      </c>
      <c r="C27" s="4" t="s">
        <v>15</v>
      </c>
      <c r="D27" s="4" t="s">
        <v>15</v>
      </c>
      <c r="E27" s="12" t="s">
        <v>15</v>
      </c>
      <c r="F27" s="4" t="s">
        <v>15</v>
      </c>
      <c r="G27" s="14" t="s">
        <v>16</v>
      </c>
      <c r="H27" s="14" t="s">
        <v>16</v>
      </c>
      <c r="I27" s="14" t="s">
        <v>51</v>
      </c>
      <c r="J27" s="14" t="s">
        <v>51</v>
      </c>
      <c r="K27" s="4" t="s">
        <v>15</v>
      </c>
      <c r="L27" s="15" t="s">
        <v>136</v>
      </c>
      <c r="M27" s="10">
        <v>1.5647814E9</v>
      </c>
      <c r="N27" s="11">
        <v>43705.125</v>
      </c>
    </row>
    <row r="28">
      <c r="A28" s="4" t="s">
        <v>22</v>
      </c>
      <c r="B28" s="4">
        <v>2019.0</v>
      </c>
      <c r="C28" s="4" t="s">
        <v>33</v>
      </c>
      <c r="D28" s="17"/>
      <c r="E28" s="18"/>
      <c r="F28" s="17"/>
      <c r="G28" s="17"/>
      <c r="H28" s="17"/>
      <c r="I28" s="17"/>
      <c r="J28" s="17"/>
      <c r="K28" s="17"/>
      <c r="L28" s="18"/>
      <c r="M28" s="10">
        <v>1.5647814E9</v>
      </c>
      <c r="N28" s="11">
        <v>43706.125</v>
      </c>
    </row>
    <row r="29">
      <c r="A29" s="4" t="s">
        <v>22</v>
      </c>
      <c r="B29" s="4">
        <v>2019.0</v>
      </c>
      <c r="C29" s="4" t="s">
        <v>15</v>
      </c>
      <c r="D29" s="4" t="s">
        <v>15</v>
      </c>
      <c r="E29" s="12" t="s">
        <v>15</v>
      </c>
      <c r="F29" s="4" t="s">
        <v>15</v>
      </c>
      <c r="G29" s="14" t="s">
        <v>16</v>
      </c>
      <c r="H29" s="14" t="s">
        <v>16</v>
      </c>
      <c r="I29" s="14" t="s">
        <v>51</v>
      </c>
      <c r="J29" s="14" t="s">
        <v>51</v>
      </c>
      <c r="K29" s="4" t="s">
        <v>15</v>
      </c>
      <c r="L29" s="15" t="s">
        <v>146</v>
      </c>
      <c r="M29" s="10">
        <v>1.5647814E9</v>
      </c>
      <c r="N29" s="11">
        <v>43707.125</v>
      </c>
    </row>
    <row r="30">
      <c r="A30" s="4" t="s">
        <v>22</v>
      </c>
      <c r="B30" s="4">
        <v>2019.0</v>
      </c>
      <c r="C30" s="4" t="s">
        <v>33</v>
      </c>
      <c r="D30" s="17"/>
      <c r="E30" s="18"/>
      <c r="F30" s="17"/>
      <c r="G30" s="17"/>
      <c r="H30" s="17"/>
      <c r="I30" s="17"/>
      <c r="J30" s="17"/>
      <c r="K30" s="17"/>
      <c r="L30" s="18"/>
      <c r="M30" s="10">
        <v>1.5647814E9</v>
      </c>
      <c r="N30" s="11">
        <v>43708.125</v>
      </c>
    </row>
    <row r="31">
      <c r="A31" s="4" t="s">
        <v>22</v>
      </c>
      <c r="B31" s="4">
        <v>2019.0</v>
      </c>
      <c r="C31" s="4" t="s">
        <v>15</v>
      </c>
      <c r="D31" s="4" t="s">
        <v>15</v>
      </c>
      <c r="E31" s="12" t="s">
        <v>15</v>
      </c>
      <c r="F31" s="4" t="s">
        <v>15</v>
      </c>
      <c r="G31" s="14" t="s">
        <v>16</v>
      </c>
      <c r="H31" s="14" t="s">
        <v>16</v>
      </c>
      <c r="I31" s="14" t="s">
        <v>51</v>
      </c>
      <c r="J31" s="14" t="s">
        <v>51</v>
      </c>
      <c r="K31" s="4" t="s">
        <v>15</v>
      </c>
      <c r="L31" s="15" t="s">
        <v>155</v>
      </c>
      <c r="M31" s="10">
        <v>1.5647814E9</v>
      </c>
      <c r="N31" s="11">
        <v>43709.125</v>
      </c>
    </row>
    <row r="32">
      <c r="A32" s="4" t="s">
        <v>22</v>
      </c>
      <c r="B32" s="4">
        <v>2019.0</v>
      </c>
      <c r="C32" s="4" t="s">
        <v>33</v>
      </c>
      <c r="D32" s="17"/>
      <c r="E32" s="18"/>
      <c r="F32" s="17"/>
      <c r="G32" s="17"/>
      <c r="H32" s="17"/>
      <c r="I32" s="17"/>
      <c r="J32" s="17"/>
      <c r="K32" s="17"/>
      <c r="L32" s="18"/>
      <c r="M32" s="10">
        <v>1.5647814E9</v>
      </c>
      <c r="N32" s="11">
        <v>43710.125</v>
      </c>
    </row>
    <row r="33">
      <c r="A33" s="4" t="s">
        <v>22</v>
      </c>
      <c r="B33" s="4">
        <v>2019.0</v>
      </c>
      <c r="C33" s="4" t="s">
        <v>15</v>
      </c>
      <c r="D33" s="4" t="s">
        <v>15</v>
      </c>
      <c r="E33" s="12" t="s">
        <v>15</v>
      </c>
      <c r="F33" s="4" t="s">
        <v>15</v>
      </c>
      <c r="G33" s="14" t="s">
        <v>16</v>
      </c>
      <c r="H33" s="14" t="s">
        <v>16</v>
      </c>
      <c r="I33" s="14" t="s">
        <v>51</v>
      </c>
      <c r="J33" s="14" t="s">
        <v>51</v>
      </c>
      <c r="K33" s="4" t="s">
        <v>15</v>
      </c>
      <c r="L33" s="15" t="s">
        <v>163</v>
      </c>
      <c r="M33" s="10">
        <v>1.5647814E9</v>
      </c>
      <c r="N33" s="11">
        <v>43711.125</v>
      </c>
    </row>
    <row r="34">
      <c r="A34" s="4" t="s">
        <v>22</v>
      </c>
      <c r="B34" s="4">
        <v>2019.0</v>
      </c>
      <c r="C34" s="4" t="s">
        <v>33</v>
      </c>
      <c r="D34" s="17"/>
      <c r="E34" s="18"/>
      <c r="F34" s="17"/>
      <c r="G34" s="17"/>
      <c r="H34" s="17"/>
      <c r="I34" s="17"/>
      <c r="J34" s="17"/>
      <c r="K34" s="17"/>
      <c r="L34" s="18"/>
      <c r="M34" s="10">
        <v>1.5647814E9</v>
      </c>
      <c r="N34" s="11">
        <v>43712.125</v>
      </c>
    </row>
    <row r="35">
      <c r="A35" s="4" t="s">
        <v>22</v>
      </c>
      <c r="B35" s="4">
        <v>2019.0</v>
      </c>
      <c r="C35" s="4" t="s">
        <v>15</v>
      </c>
      <c r="D35" s="4" t="s">
        <v>15</v>
      </c>
      <c r="E35" s="12" t="s">
        <v>15</v>
      </c>
      <c r="F35" s="4" t="s">
        <v>15</v>
      </c>
      <c r="G35" s="14" t="s">
        <v>16</v>
      </c>
      <c r="H35" s="14" t="s">
        <v>16</v>
      </c>
      <c r="I35" s="14" t="s">
        <v>51</v>
      </c>
      <c r="J35" s="14" t="s">
        <v>51</v>
      </c>
      <c r="K35" s="4" t="s">
        <v>15</v>
      </c>
      <c r="L35" s="15" t="s">
        <v>176</v>
      </c>
      <c r="M35" s="10">
        <v>1.5647814E9</v>
      </c>
      <c r="N35" s="11">
        <v>43713.125</v>
      </c>
    </row>
    <row r="36">
      <c r="A36" s="4" t="s">
        <v>22</v>
      </c>
      <c r="B36" s="4">
        <v>2019.0</v>
      </c>
      <c r="C36" s="4" t="s">
        <v>33</v>
      </c>
      <c r="D36" s="17"/>
      <c r="E36" s="18"/>
      <c r="F36" s="17"/>
      <c r="G36" s="17"/>
      <c r="H36" s="17"/>
      <c r="I36" s="17"/>
      <c r="J36" s="17"/>
      <c r="K36" s="17"/>
      <c r="L36" s="18"/>
      <c r="M36" s="10">
        <v>1.5647814E9</v>
      </c>
      <c r="N36" s="11">
        <v>43714.125</v>
      </c>
    </row>
    <row r="37">
      <c r="A37" s="4" t="s">
        <v>22</v>
      </c>
      <c r="B37" s="4">
        <v>2019.0</v>
      </c>
      <c r="C37" s="4" t="s">
        <v>15</v>
      </c>
      <c r="D37" s="4" t="s">
        <v>15</v>
      </c>
      <c r="E37" s="12" t="s">
        <v>15</v>
      </c>
      <c r="F37" s="4" t="s">
        <v>15</v>
      </c>
      <c r="G37" s="14" t="s">
        <v>16</v>
      </c>
      <c r="H37" s="14" t="s">
        <v>16</v>
      </c>
      <c r="I37" s="14" t="s">
        <v>51</v>
      </c>
      <c r="J37" s="14" t="s">
        <v>51</v>
      </c>
      <c r="K37" s="4" t="s">
        <v>15</v>
      </c>
      <c r="L37" s="15" t="s">
        <v>183</v>
      </c>
      <c r="M37" s="10">
        <v>1.5647814E9</v>
      </c>
      <c r="N37" s="11">
        <v>43715.125</v>
      </c>
    </row>
    <row r="38">
      <c r="A38" s="4" t="s">
        <v>22</v>
      </c>
      <c r="B38" s="4">
        <v>2019.0</v>
      </c>
      <c r="C38" s="4" t="s">
        <v>33</v>
      </c>
      <c r="D38" s="17"/>
      <c r="E38" s="18"/>
      <c r="F38" s="17"/>
      <c r="G38" s="17"/>
      <c r="H38" s="17"/>
      <c r="I38" s="17"/>
      <c r="J38" s="17"/>
      <c r="K38" s="17"/>
      <c r="L38" s="18"/>
      <c r="M38" s="10">
        <v>1.5647814E9</v>
      </c>
      <c r="N38" s="11">
        <v>43716.125</v>
      </c>
    </row>
    <row r="39">
      <c r="A39" s="4" t="s">
        <v>22</v>
      </c>
      <c r="B39" s="4">
        <v>2019.0</v>
      </c>
      <c r="C39" s="4" t="s">
        <v>15</v>
      </c>
      <c r="D39" s="4" t="s">
        <v>15</v>
      </c>
      <c r="E39" s="12" t="s">
        <v>15</v>
      </c>
      <c r="F39" s="4" t="s">
        <v>15</v>
      </c>
      <c r="G39" s="14" t="s">
        <v>16</v>
      </c>
      <c r="H39" s="14" t="s">
        <v>16</v>
      </c>
      <c r="I39" s="14" t="s">
        <v>51</v>
      </c>
      <c r="J39" s="14" t="s">
        <v>51</v>
      </c>
      <c r="K39" s="4" t="s">
        <v>15</v>
      </c>
      <c r="L39" s="15" t="s">
        <v>193</v>
      </c>
      <c r="M39" s="10">
        <v>1.5647814E9</v>
      </c>
      <c r="N39" s="11">
        <v>43717.125</v>
      </c>
    </row>
    <row r="40">
      <c r="A40" s="4" t="s">
        <v>22</v>
      </c>
      <c r="B40" s="4">
        <v>2019.0</v>
      </c>
      <c r="C40" s="4" t="s">
        <v>33</v>
      </c>
      <c r="D40" s="17"/>
      <c r="E40" s="18"/>
      <c r="F40" s="17"/>
      <c r="G40" s="17"/>
      <c r="H40" s="17"/>
      <c r="I40" s="17"/>
      <c r="J40" s="17"/>
      <c r="K40" s="17"/>
      <c r="L40" s="18"/>
      <c r="M40" s="10">
        <v>1.5647814E9</v>
      </c>
      <c r="N40" s="11">
        <v>43718.125</v>
      </c>
    </row>
    <row r="41">
      <c r="A41" s="4" t="s">
        <v>22</v>
      </c>
      <c r="B41" s="4">
        <v>2019.0</v>
      </c>
      <c r="C41" s="4" t="s">
        <v>15</v>
      </c>
      <c r="D41" s="4" t="s">
        <v>15</v>
      </c>
      <c r="E41" s="12" t="s">
        <v>15</v>
      </c>
      <c r="F41" s="4" t="s">
        <v>15</v>
      </c>
      <c r="G41" s="14" t="s">
        <v>16</v>
      </c>
      <c r="H41" s="14" t="s">
        <v>16</v>
      </c>
      <c r="I41" s="14" t="s">
        <v>51</v>
      </c>
      <c r="J41" s="14" t="s">
        <v>51</v>
      </c>
      <c r="K41" s="4" t="s">
        <v>15</v>
      </c>
      <c r="L41" s="15" t="s">
        <v>199</v>
      </c>
      <c r="M41" s="10">
        <v>1.5647814E9</v>
      </c>
      <c r="N41" s="11">
        <v>43719.125</v>
      </c>
    </row>
    <row r="42">
      <c r="A42" s="4" t="s">
        <v>22</v>
      </c>
      <c r="B42" s="4">
        <v>2019.0</v>
      </c>
      <c r="C42" s="4" t="s">
        <v>33</v>
      </c>
      <c r="D42" s="17"/>
      <c r="E42" s="18"/>
      <c r="F42" s="17"/>
      <c r="G42" s="17"/>
      <c r="H42" s="17"/>
      <c r="I42" s="17"/>
      <c r="J42" s="17"/>
      <c r="K42" s="17"/>
      <c r="L42" s="18"/>
      <c r="M42" s="10">
        <v>1.5647814E9</v>
      </c>
      <c r="N42" s="11">
        <v>43720.125</v>
      </c>
    </row>
    <row r="43">
      <c r="A43" s="4" t="s">
        <v>22</v>
      </c>
      <c r="B43" s="4">
        <v>2019.0</v>
      </c>
      <c r="C43" s="4" t="s">
        <v>15</v>
      </c>
      <c r="D43" s="4" t="s">
        <v>15</v>
      </c>
      <c r="E43" s="12" t="s">
        <v>15</v>
      </c>
      <c r="F43" s="4" t="s">
        <v>15</v>
      </c>
      <c r="G43" s="14" t="s">
        <v>16</v>
      </c>
      <c r="H43" s="14" t="s">
        <v>16</v>
      </c>
      <c r="I43" s="14" t="s">
        <v>51</v>
      </c>
      <c r="J43" s="14" t="s">
        <v>51</v>
      </c>
      <c r="K43" s="4" t="s">
        <v>15</v>
      </c>
      <c r="L43" s="15" t="s">
        <v>207</v>
      </c>
      <c r="M43" s="10">
        <v>1.5647814E9</v>
      </c>
      <c r="N43" s="11">
        <v>43721.125</v>
      </c>
    </row>
    <row r="44">
      <c r="A44" s="4" t="s">
        <v>22</v>
      </c>
      <c r="B44" s="4">
        <v>2019.0</v>
      </c>
      <c r="C44" s="4" t="s">
        <v>33</v>
      </c>
      <c r="D44" s="17"/>
      <c r="E44" s="18"/>
      <c r="F44" s="17"/>
      <c r="G44" s="17"/>
      <c r="H44" s="17"/>
      <c r="I44" s="17"/>
      <c r="J44" s="17"/>
      <c r="K44" s="17"/>
      <c r="L44" s="18"/>
      <c r="M44" s="10">
        <v>1.5647814E9</v>
      </c>
      <c r="N44" s="11">
        <v>43722.125</v>
      </c>
    </row>
    <row r="45">
      <c r="A45" s="4" t="s">
        <v>22</v>
      </c>
      <c r="B45" s="4">
        <v>2019.0</v>
      </c>
      <c r="C45" s="4" t="s">
        <v>15</v>
      </c>
      <c r="D45" s="4" t="s">
        <v>15</v>
      </c>
      <c r="E45" s="12" t="s">
        <v>15</v>
      </c>
      <c r="F45" s="4" t="s">
        <v>15</v>
      </c>
      <c r="G45" s="14" t="s">
        <v>16</v>
      </c>
      <c r="H45" s="14" t="s">
        <v>16</v>
      </c>
      <c r="I45" s="14" t="s">
        <v>51</v>
      </c>
      <c r="J45" s="14" t="s">
        <v>51</v>
      </c>
      <c r="K45" s="4" t="s">
        <v>15</v>
      </c>
      <c r="L45" s="15" t="s">
        <v>212</v>
      </c>
      <c r="M45" s="10">
        <v>1.5647814E9</v>
      </c>
      <c r="N45" s="11">
        <v>43723.125</v>
      </c>
    </row>
    <row r="46">
      <c r="A46" s="4" t="s">
        <v>22</v>
      </c>
      <c r="B46" s="4">
        <v>2019.0</v>
      </c>
      <c r="C46" s="4" t="s">
        <v>33</v>
      </c>
      <c r="D46" s="17"/>
      <c r="E46" s="18"/>
      <c r="F46" s="17"/>
      <c r="G46" s="17"/>
      <c r="H46" s="17"/>
      <c r="I46" s="17"/>
      <c r="J46" s="17"/>
      <c r="K46" s="17"/>
      <c r="L46" s="18"/>
      <c r="M46" s="10">
        <v>1.5647814E9</v>
      </c>
      <c r="N46" s="11">
        <v>43724.125</v>
      </c>
    </row>
    <row r="47">
      <c r="A47" s="4" t="s">
        <v>22</v>
      </c>
      <c r="B47" s="4">
        <v>2019.0</v>
      </c>
      <c r="C47" s="4" t="s">
        <v>15</v>
      </c>
      <c r="D47" s="4" t="s">
        <v>15</v>
      </c>
      <c r="E47" s="12" t="s">
        <v>15</v>
      </c>
      <c r="F47" s="4" t="s">
        <v>15</v>
      </c>
      <c r="G47" s="14" t="s">
        <v>16</v>
      </c>
      <c r="H47" s="14" t="s">
        <v>16</v>
      </c>
      <c r="I47" s="14" t="s">
        <v>51</v>
      </c>
      <c r="J47" s="14" t="s">
        <v>51</v>
      </c>
      <c r="K47" s="4" t="s">
        <v>15</v>
      </c>
      <c r="L47" s="15" t="s">
        <v>219</v>
      </c>
      <c r="M47" s="10">
        <v>1.5647814E9</v>
      </c>
      <c r="N47" s="11">
        <v>43725.125</v>
      </c>
    </row>
    <row r="48">
      <c r="A48" s="4" t="s">
        <v>22</v>
      </c>
      <c r="B48" s="4">
        <v>2019.0</v>
      </c>
      <c r="C48" s="4" t="s">
        <v>33</v>
      </c>
      <c r="D48" s="17"/>
      <c r="E48" s="18"/>
      <c r="F48" s="17"/>
      <c r="G48" s="17"/>
      <c r="H48" s="17"/>
      <c r="I48" s="17"/>
      <c r="J48" s="17"/>
      <c r="K48" s="17"/>
      <c r="L48" s="18"/>
      <c r="M48" s="10">
        <v>1.5647814E9</v>
      </c>
      <c r="N48" s="11">
        <v>43726.125</v>
      </c>
    </row>
    <row r="49">
      <c r="A49" s="4" t="s">
        <v>22</v>
      </c>
      <c r="B49" s="4">
        <v>2019.0</v>
      </c>
      <c r="C49" s="4" t="s">
        <v>15</v>
      </c>
      <c r="D49" s="4" t="s">
        <v>15</v>
      </c>
      <c r="E49" s="12" t="s">
        <v>15</v>
      </c>
      <c r="F49" s="4" t="s">
        <v>15</v>
      </c>
      <c r="G49" s="14" t="s">
        <v>16</v>
      </c>
      <c r="H49" s="14" t="s">
        <v>16</v>
      </c>
      <c r="I49" s="14" t="s">
        <v>51</v>
      </c>
      <c r="J49" s="14" t="s">
        <v>96</v>
      </c>
      <c r="K49" s="4" t="s">
        <v>15</v>
      </c>
      <c r="L49" s="15" t="s">
        <v>225</v>
      </c>
      <c r="M49" s="10">
        <v>1.5647814E9</v>
      </c>
      <c r="N49" s="11">
        <v>43727.125</v>
      </c>
    </row>
    <row r="50">
      <c r="A50" s="4" t="s">
        <v>22</v>
      </c>
      <c r="B50" s="4">
        <v>2019.0</v>
      </c>
      <c r="C50" s="4" t="s">
        <v>33</v>
      </c>
      <c r="D50" s="17"/>
      <c r="E50" s="18"/>
      <c r="F50" s="17"/>
      <c r="G50" s="17"/>
      <c r="H50" s="17"/>
      <c r="I50" s="17"/>
      <c r="J50" s="17"/>
      <c r="K50" s="17"/>
      <c r="L50" s="18"/>
      <c r="M50" s="10">
        <v>1.5647814E9</v>
      </c>
      <c r="N50" s="11">
        <v>43728.125</v>
      </c>
    </row>
    <row r="51">
      <c r="A51" s="4" t="s">
        <v>22</v>
      </c>
      <c r="B51" s="4">
        <v>2019.0</v>
      </c>
      <c r="C51" s="4" t="s">
        <v>15</v>
      </c>
      <c r="D51" s="4" t="s">
        <v>15</v>
      </c>
      <c r="E51" s="12" t="s">
        <v>15</v>
      </c>
      <c r="F51" s="4" t="s">
        <v>15</v>
      </c>
      <c r="G51" s="14" t="s">
        <v>16</v>
      </c>
      <c r="H51" s="14" t="s">
        <v>16</v>
      </c>
      <c r="I51" s="14" t="s">
        <v>51</v>
      </c>
      <c r="J51" s="14" t="s">
        <v>51</v>
      </c>
      <c r="K51" s="4" t="s">
        <v>15</v>
      </c>
      <c r="L51" s="15" t="s">
        <v>230</v>
      </c>
      <c r="M51" s="10">
        <v>1.5647814E9</v>
      </c>
      <c r="N51" s="11">
        <v>43729.125</v>
      </c>
    </row>
    <row r="52">
      <c r="A52" s="4" t="s">
        <v>22</v>
      </c>
      <c r="B52" s="4">
        <v>2019.0</v>
      </c>
      <c r="C52" s="4" t="s">
        <v>33</v>
      </c>
      <c r="D52" s="17"/>
      <c r="E52" s="18"/>
      <c r="F52" s="17"/>
      <c r="G52" s="17"/>
      <c r="H52" s="17"/>
      <c r="I52" s="17"/>
      <c r="J52" s="17"/>
      <c r="K52" s="17"/>
      <c r="L52" s="18"/>
      <c r="M52" s="10">
        <v>1.5647814E9</v>
      </c>
      <c r="N52" s="11">
        <v>43730.125</v>
      </c>
    </row>
    <row r="53">
      <c r="A53" s="4" t="s">
        <v>22</v>
      </c>
      <c r="B53" s="4">
        <v>2019.0</v>
      </c>
      <c r="C53" s="4" t="s">
        <v>15</v>
      </c>
      <c r="D53" s="4" t="s">
        <v>15</v>
      </c>
      <c r="E53" s="12" t="s">
        <v>15</v>
      </c>
      <c r="F53" s="4" t="s">
        <v>15</v>
      </c>
      <c r="G53" s="14" t="s">
        <v>16</v>
      </c>
      <c r="H53" s="14" t="s">
        <v>16</v>
      </c>
      <c r="I53" s="14" t="s">
        <v>51</v>
      </c>
      <c r="J53" s="14" t="s">
        <v>51</v>
      </c>
      <c r="K53" s="4" t="s">
        <v>15</v>
      </c>
      <c r="L53" s="12" t="s">
        <v>241</v>
      </c>
      <c r="M53" s="10">
        <v>1.5647814E9</v>
      </c>
      <c r="N53" s="11">
        <v>43731.125</v>
      </c>
    </row>
    <row r="54">
      <c r="A54" s="4" t="s">
        <v>22</v>
      </c>
      <c r="B54" s="4">
        <v>2019.0</v>
      </c>
      <c r="C54" s="4" t="s">
        <v>15</v>
      </c>
      <c r="D54" s="4" t="s">
        <v>15</v>
      </c>
      <c r="E54" s="12" t="s">
        <v>15</v>
      </c>
      <c r="F54" s="4" t="s">
        <v>15</v>
      </c>
      <c r="G54" s="14" t="s">
        <v>16</v>
      </c>
      <c r="H54" s="14" t="s">
        <v>16</v>
      </c>
      <c r="I54" s="14" t="s">
        <v>51</v>
      </c>
      <c r="J54" s="14" t="s">
        <v>51</v>
      </c>
      <c r="K54" s="4" t="s">
        <v>15</v>
      </c>
      <c r="L54" s="15" t="s">
        <v>203</v>
      </c>
      <c r="M54" s="10">
        <v>1.5647814E9</v>
      </c>
      <c r="N54" s="11">
        <v>43732.125</v>
      </c>
    </row>
    <row r="55">
      <c r="A55" s="4" t="s">
        <v>22</v>
      </c>
      <c r="B55" s="4">
        <v>2019.0</v>
      </c>
      <c r="C55" s="4" t="s">
        <v>33</v>
      </c>
      <c r="D55" s="17"/>
      <c r="E55" s="18"/>
      <c r="F55" s="17"/>
      <c r="G55" s="17"/>
      <c r="H55" s="17"/>
      <c r="I55" s="17"/>
      <c r="J55" s="17"/>
      <c r="K55" s="17"/>
      <c r="L55" s="18"/>
      <c r="M55" s="10">
        <v>1.5647814E9</v>
      </c>
      <c r="N55" s="11">
        <v>43733.125</v>
      </c>
    </row>
    <row r="56">
      <c r="A56" s="4" t="s">
        <v>22</v>
      </c>
      <c r="B56" s="4">
        <v>2019.0</v>
      </c>
      <c r="C56" s="4" t="s">
        <v>15</v>
      </c>
      <c r="D56" s="4" t="s">
        <v>15</v>
      </c>
      <c r="E56" s="12" t="s">
        <v>15</v>
      </c>
      <c r="F56" s="4" t="s">
        <v>15</v>
      </c>
      <c r="G56" s="14" t="s">
        <v>16</v>
      </c>
      <c r="H56" s="14" t="s">
        <v>16</v>
      </c>
      <c r="I56" s="14" t="s">
        <v>51</v>
      </c>
      <c r="J56" s="14" t="s">
        <v>96</v>
      </c>
      <c r="K56" s="4" t="s">
        <v>15</v>
      </c>
      <c r="L56" s="15" t="s">
        <v>251</v>
      </c>
      <c r="M56" s="10">
        <v>1.5647814E9</v>
      </c>
      <c r="N56" s="11">
        <v>43734.125</v>
      </c>
    </row>
    <row r="57">
      <c r="A57" s="4" t="s">
        <v>22</v>
      </c>
      <c r="B57" s="4">
        <v>2019.0</v>
      </c>
      <c r="C57" s="4" t="s">
        <v>33</v>
      </c>
      <c r="D57" s="17"/>
      <c r="E57" s="18"/>
      <c r="F57" s="17"/>
      <c r="G57" s="17"/>
      <c r="H57" s="17"/>
      <c r="I57" s="17"/>
      <c r="J57" s="17"/>
      <c r="K57" s="17"/>
      <c r="L57" s="18"/>
      <c r="M57" s="10">
        <v>1.5647814E9</v>
      </c>
      <c r="N57" s="11">
        <v>43735.125</v>
      </c>
    </row>
    <row r="58">
      <c r="A58" s="4" t="s">
        <v>22</v>
      </c>
      <c r="B58" s="4">
        <v>2019.0</v>
      </c>
      <c r="C58" s="4" t="s">
        <v>15</v>
      </c>
      <c r="D58" s="4" t="s">
        <v>15</v>
      </c>
      <c r="E58" s="12" t="s">
        <v>15</v>
      </c>
      <c r="F58" s="4" t="s">
        <v>15</v>
      </c>
      <c r="G58" s="14" t="s">
        <v>16</v>
      </c>
      <c r="H58" s="14" t="s">
        <v>16</v>
      </c>
      <c r="I58" s="14" t="s">
        <v>51</v>
      </c>
      <c r="J58" s="14" t="s">
        <v>96</v>
      </c>
      <c r="K58" s="4" t="s">
        <v>15</v>
      </c>
      <c r="L58" s="15" t="s">
        <v>263</v>
      </c>
      <c r="M58" s="10">
        <v>1.5647814E9</v>
      </c>
      <c r="N58" s="11">
        <v>43736.125</v>
      </c>
    </row>
    <row r="59">
      <c r="A59" s="4" t="s">
        <v>22</v>
      </c>
      <c r="B59" s="4">
        <v>2019.0</v>
      </c>
      <c r="C59" s="4" t="s">
        <v>33</v>
      </c>
      <c r="D59" s="17"/>
      <c r="E59" s="18"/>
      <c r="F59" s="17"/>
      <c r="G59" s="17"/>
      <c r="H59" s="17"/>
      <c r="I59" s="17"/>
      <c r="J59" s="17"/>
      <c r="K59" s="17"/>
      <c r="L59" s="18"/>
      <c r="M59" s="10">
        <v>1.5647814E9</v>
      </c>
      <c r="N59" s="11">
        <v>43737.125</v>
      </c>
    </row>
    <row r="60">
      <c r="A60" s="4" t="s">
        <v>22</v>
      </c>
      <c r="B60" s="4">
        <v>2019.0</v>
      </c>
      <c r="C60" s="4" t="s">
        <v>15</v>
      </c>
      <c r="D60" s="4" t="s">
        <v>15</v>
      </c>
      <c r="E60" s="12" t="s">
        <v>15</v>
      </c>
      <c r="F60" s="4" t="s">
        <v>15</v>
      </c>
      <c r="G60" s="14" t="s">
        <v>16</v>
      </c>
      <c r="H60" s="14" t="s">
        <v>16</v>
      </c>
      <c r="I60" s="14" t="s">
        <v>51</v>
      </c>
      <c r="J60" s="14" t="s">
        <v>51</v>
      </c>
      <c r="K60" s="4" t="s">
        <v>15</v>
      </c>
      <c r="L60" s="15" t="s">
        <v>208</v>
      </c>
      <c r="M60" s="10">
        <v>1.5647814E9</v>
      </c>
      <c r="N60" s="11">
        <v>43738.125</v>
      </c>
    </row>
    <row r="61">
      <c r="A61" s="4" t="s">
        <v>22</v>
      </c>
      <c r="B61" s="4">
        <v>2019.0</v>
      </c>
      <c r="C61" s="4" t="s">
        <v>33</v>
      </c>
      <c r="D61" s="17"/>
      <c r="E61" s="18"/>
      <c r="F61" s="17"/>
      <c r="G61" s="17"/>
      <c r="H61" s="17"/>
      <c r="I61" s="17"/>
      <c r="J61" s="17"/>
      <c r="K61" s="17"/>
      <c r="L61" s="18"/>
      <c r="M61" s="10">
        <v>1.5647814E9</v>
      </c>
      <c r="N61" s="11">
        <v>43739.125</v>
      </c>
    </row>
    <row r="62">
      <c r="A62" s="4" t="s">
        <v>22</v>
      </c>
      <c r="B62" s="4">
        <v>2019.0</v>
      </c>
      <c r="C62" s="4" t="s">
        <v>280</v>
      </c>
      <c r="D62" s="4" t="s">
        <v>17</v>
      </c>
      <c r="E62" s="12" t="s">
        <v>281</v>
      </c>
      <c r="F62" s="4" t="s">
        <v>15</v>
      </c>
      <c r="G62" s="14" t="s">
        <v>48</v>
      </c>
      <c r="H62" s="14" t="s">
        <v>16</v>
      </c>
      <c r="I62" s="14" t="s">
        <v>51</v>
      </c>
      <c r="J62" s="14" t="s">
        <v>51</v>
      </c>
      <c r="K62" s="4" t="s">
        <v>39</v>
      </c>
      <c r="L62" s="15" t="s">
        <v>282</v>
      </c>
      <c r="M62" s="10">
        <v>1.5647814E9</v>
      </c>
      <c r="N62" s="11">
        <v>43740.125</v>
      </c>
    </row>
    <row r="63">
      <c r="A63" s="4" t="s">
        <v>22</v>
      </c>
      <c r="B63" s="4">
        <v>2019.0</v>
      </c>
      <c r="C63" s="4" t="s">
        <v>33</v>
      </c>
      <c r="D63" s="17"/>
      <c r="E63" s="18"/>
      <c r="F63" s="17"/>
      <c r="G63" s="17"/>
      <c r="H63" s="17"/>
      <c r="I63" s="17"/>
      <c r="J63" s="17"/>
      <c r="K63" s="17"/>
      <c r="L63" s="18"/>
      <c r="M63" s="10">
        <v>1.5647814E9</v>
      </c>
      <c r="N63" s="11">
        <v>43741.125</v>
      </c>
    </row>
    <row r="64">
      <c r="A64" s="4" t="s">
        <v>22</v>
      </c>
      <c r="B64" s="4">
        <v>2019.0</v>
      </c>
      <c r="C64" s="4" t="s">
        <v>15</v>
      </c>
      <c r="D64" s="4" t="s">
        <v>17</v>
      </c>
      <c r="E64" s="20" t="s">
        <v>295</v>
      </c>
      <c r="F64" s="4" t="s">
        <v>15</v>
      </c>
      <c r="G64" s="4" t="s">
        <v>299</v>
      </c>
      <c r="H64" s="14" t="s">
        <v>16</v>
      </c>
      <c r="I64" s="14" t="s">
        <v>51</v>
      </c>
      <c r="J64" s="14" t="s">
        <v>51</v>
      </c>
      <c r="K64" s="4" t="s">
        <v>20</v>
      </c>
      <c r="L64" s="15" t="s">
        <v>21</v>
      </c>
      <c r="M64" s="10">
        <v>1.5647814E9</v>
      </c>
      <c r="N64" s="11">
        <v>43742.125</v>
      </c>
    </row>
    <row r="65">
      <c r="A65" s="4" t="s">
        <v>22</v>
      </c>
      <c r="B65" s="4">
        <v>2019.0</v>
      </c>
      <c r="C65" s="4" t="s">
        <v>33</v>
      </c>
      <c r="D65" s="17"/>
      <c r="E65" s="18"/>
      <c r="F65" s="17"/>
      <c r="G65" s="17"/>
      <c r="H65" s="17"/>
      <c r="I65" s="17"/>
      <c r="J65" s="17"/>
      <c r="K65" s="17"/>
      <c r="L65" s="18"/>
      <c r="M65" s="10">
        <v>1.5647814E9</v>
      </c>
      <c r="N65" s="11">
        <v>43743.125</v>
      </c>
    </row>
    <row r="66">
      <c r="A66" s="4" t="s">
        <v>22</v>
      </c>
      <c r="B66" s="4">
        <v>2019.0</v>
      </c>
      <c r="C66" s="4" t="s">
        <v>307</v>
      </c>
      <c r="D66" s="4" t="s">
        <v>17</v>
      </c>
      <c r="E66" s="12" t="s">
        <v>308</v>
      </c>
      <c r="F66" s="4" t="s">
        <v>15</v>
      </c>
      <c r="G66" s="14" t="s">
        <v>309</v>
      </c>
      <c r="H66" s="14" t="s">
        <v>310</v>
      </c>
      <c r="I66" s="14" t="s">
        <v>51</v>
      </c>
      <c r="J66" s="14" t="s">
        <v>51</v>
      </c>
      <c r="K66" s="4" t="s">
        <v>39</v>
      </c>
      <c r="L66" s="15" t="s">
        <v>311</v>
      </c>
      <c r="M66" s="10">
        <v>1.5647814E9</v>
      </c>
      <c r="N66" s="11">
        <v>43744.125</v>
      </c>
    </row>
    <row r="67">
      <c r="A67" s="4" t="s">
        <v>22</v>
      </c>
      <c r="B67" s="4">
        <v>2019.0</v>
      </c>
      <c r="C67" s="4" t="s">
        <v>33</v>
      </c>
      <c r="D67" s="17"/>
      <c r="E67" s="18"/>
      <c r="F67" s="17"/>
      <c r="G67" s="17"/>
      <c r="H67" s="17"/>
      <c r="I67" s="17"/>
      <c r="J67" s="17"/>
      <c r="K67" s="17"/>
      <c r="L67" s="18"/>
      <c r="M67" s="10">
        <v>1.5647814E9</v>
      </c>
      <c r="N67" s="11">
        <v>43745.125</v>
      </c>
    </row>
    <row r="68">
      <c r="A68" s="4" t="s">
        <v>22</v>
      </c>
      <c r="B68" s="4">
        <v>2019.0</v>
      </c>
      <c r="C68" s="4" t="s">
        <v>319</v>
      </c>
      <c r="D68" s="4" t="s">
        <v>17</v>
      </c>
      <c r="E68" s="12" t="s">
        <v>320</v>
      </c>
      <c r="F68" s="4" t="s">
        <v>15</v>
      </c>
      <c r="G68" s="14" t="s">
        <v>48</v>
      </c>
      <c r="H68" s="14" t="s">
        <v>54</v>
      </c>
      <c r="I68" s="14" t="s">
        <v>51</v>
      </c>
      <c r="J68" s="14" t="s">
        <v>51</v>
      </c>
      <c r="K68" s="4" t="s">
        <v>39</v>
      </c>
      <c r="L68" s="15" t="s">
        <v>322</v>
      </c>
      <c r="M68" s="10">
        <v>1.5647814E9</v>
      </c>
      <c r="N68" s="11">
        <v>43746.125</v>
      </c>
    </row>
    <row r="69">
      <c r="A69" s="4" t="s">
        <v>22</v>
      </c>
      <c r="B69" s="4">
        <v>2019.0</v>
      </c>
      <c r="C69" s="4" t="s">
        <v>33</v>
      </c>
      <c r="D69" s="17"/>
      <c r="E69" s="18"/>
      <c r="F69" s="17"/>
      <c r="G69" s="17"/>
      <c r="H69" s="17"/>
      <c r="I69" s="17"/>
      <c r="J69" s="17"/>
      <c r="K69" s="17"/>
      <c r="L69" s="18"/>
      <c r="M69" s="10">
        <v>1.5647814E9</v>
      </c>
      <c r="N69" s="11">
        <v>43747.125</v>
      </c>
    </row>
    <row r="70">
      <c r="A70" s="4" t="s">
        <v>22</v>
      </c>
      <c r="B70" s="4">
        <v>2019.0</v>
      </c>
      <c r="C70" s="4" t="s">
        <v>326</v>
      </c>
      <c r="D70" s="4" t="s">
        <v>17</v>
      </c>
      <c r="E70" s="12" t="s">
        <v>327</v>
      </c>
      <c r="F70" s="4" t="s">
        <v>15</v>
      </c>
      <c r="G70" s="14" t="s">
        <v>48</v>
      </c>
      <c r="H70" s="14" t="s">
        <v>328</v>
      </c>
      <c r="I70" s="14" t="s">
        <v>51</v>
      </c>
      <c r="J70" s="14" t="s">
        <v>51</v>
      </c>
      <c r="K70" s="4" t="s">
        <v>39</v>
      </c>
      <c r="L70" s="15" t="s">
        <v>329</v>
      </c>
      <c r="M70" s="10">
        <v>1.5647814E9</v>
      </c>
      <c r="N70" s="11">
        <v>43748.125</v>
      </c>
    </row>
    <row r="71">
      <c r="A71" s="4" t="s">
        <v>22</v>
      </c>
      <c r="B71" s="4">
        <v>2019.0</v>
      </c>
      <c r="C71" s="4" t="s">
        <v>334</v>
      </c>
      <c r="D71" s="4" t="s">
        <v>17</v>
      </c>
      <c r="E71" s="12" t="s">
        <v>336</v>
      </c>
      <c r="F71" s="4" t="s">
        <v>15</v>
      </c>
      <c r="G71" s="14" t="s">
        <v>48</v>
      </c>
      <c r="H71" s="14" t="s">
        <v>337</v>
      </c>
      <c r="I71" s="14" t="s">
        <v>51</v>
      </c>
      <c r="J71" s="14" t="s">
        <v>51</v>
      </c>
      <c r="K71" s="4" t="s">
        <v>39</v>
      </c>
      <c r="L71" s="15" t="s">
        <v>338</v>
      </c>
      <c r="M71" s="10">
        <v>1.5647814E9</v>
      </c>
      <c r="N71" s="11">
        <v>43749.125</v>
      </c>
    </row>
    <row r="72">
      <c r="A72" s="4" t="s">
        <v>22</v>
      </c>
      <c r="B72" s="4">
        <v>2019.0</v>
      </c>
      <c r="C72" s="4" t="s">
        <v>33</v>
      </c>
      <c r="D72" s="17"/>
      <c r="E72" s="18"/>
      <c r="F72" s="17"/>
      <c r="G72" s="17"/>
      <c r="H72" s="17"/>
      <c r="I72" s="17"/>
      <c r="J72" s="17"/>
      <c r="K72" s="17"/>
      <c r="L72" s="18"/>
      <c r="M72" s="10">
        <v>1.5647814E9</v>
      </c>
      <c r="N72" s="11">
        <v>43750.125</v>
      </c>
    </row>
    <row r="73">
      <c r="A73" s="4" t="s">
        <v>22</v>
      </c>
      <c r="B73" s="4">
        <v>2019.0</v>
      </c>
      <c r="C73" s="4" t="s">
        <v>341</v>
      </c>
      <c r="D73" s="4" t="s">
        <v>17</v>
      </c>
      <c r="E73" s="12" t="s">
        <v>342</v>
      </c>
      <c r="F73" s="4" t="s">
        <v>15</v>
      </c>
      <c r="G73" s="14" t="s">
        <v>48</v>
      </c>
      <c r="H73" s="14" t="s">
        <v>16</v>
      </c>
      <c r="I73" s="14" t="s">
        <v>51</v>
      </c>
      <c r="J73" s="14" t="s">
        <v>51</v>
      </c>
      <c r="K73" s="4" t="s">
        <v>39</v>
      </c>
      <c r="L73" s="15" t="s">
        <v>343</v>
      </c>
      <c r="M73" s="10">
        <v>1.5647814E9</v>
      </c>
      <c r="N73" s="11">
        <v>43751.125</v>
      </c>
    </row>
    <row r="74">
      <c r="A74" s="4" t="s">
        <v>22</v>
      </c>
      <c r="B74" s="4">
        <v>2019.0</v>
      </c>
      <c r="C74" s="4" t="s">
        <v>33</v>
      </c>
      <c r="D74" s="17"/>
      <c r="E74" s="18"/>
      <c r="F74" s="17"/>
      <c r="G74" s="17"/>
      <c r="H74" s="17"/>
      <c r="I74" s="17"/>
      <c r="J74" s="17"/>
      <c r="K74" s="17"/>
      <c r="L74" s="18"/>
      <c r="M74" s="10">
        <v>1.5647814E9</v>
      </c>
      <c r="N74" s="11">
        <v>43752.125</v>
      </c>
    </row>
    <row r="75">
      <c r="A75" s="4" t="s">
        <v>22</v>
      </c>
      <c r="B75" s="4">
        <v>2019.0</v>
      </c>
      <c r="C75" s="4" t="s">
        <v>347</v>
      </c>
      <c r="D75" s="4" t="s">
        <v>17</v>
      </c>
      <c r="E75" s="12" t="s">
        <v>348</v>
      </c>
      <c r="F75" s="4" t="s">
        <v>15</v>
      </c>
      <c r="G75" s="14" t="s">
        <v>48</v>
      </c>
      <c r="H75" s="14" t="s">
        <v>349</v>
      </c>
      <c r="I75" s="14" t="s">
        <v>51</v>
      </c>
      <c r="J75" s="14" t="s">
        <v>51</v>
      </c>
      <c r="K75" s="4" t="s">
        <v>39</v>
      </c>
      <c r="L75" s="15" t="s">
        <v>350</v>
      </c>
      <c r="M75" s="10">
        <v>1.5647814E9</v>
      </c>
      <c r="N75" s="11">
        <v>43753.125</v>
      </c>
    </row>
    <row r="76">
      <c r="A76" s="4" t="s">
        <v>22</v>
      </c>
      <c r="B76" s="4">
        <v>2019.0</v>
      </c>
      <c r="C76" s="4" t="s">
        <v>33</v>
      </c>
      <c r="D76" s="17"/>
      <c r="E76" s="18"/>
      <c r="F76" s="17"/>
      <c r="G76" s="17"/>
      <c r="H76" s="17"/>
      <c r="I76" s="17"/>
      <c r="J76" s="17"/>
      <c r="K76" s="17"/>
      <c r="L76" s="18"/>
      <c r="M76" s="10">
        <v>1.5647814E9</v>
      </c>
      <c r="N76" s="11">
        <v>43754.125</v>
      </c>
    </row>
    <row r="77">
      <c r="A77" s="4" t="s">
        <v>22</v>
      </c>
      <c r="B77" s="4">
        <v>2019.0</v>
      </c>
      <c r="C77" s="4" t="s">
        <v>353</v>
      </c>
      <c r="D77" s="4" t="s">
        <v>17</v>
      </c>
      <c r="E77" s="12" t="s">
        <v>354</v>
      </c>
      <c r="F77" s="4" t="s">
        <v>15</v>
      </c>
      <c r="G77" s="14" t="s">
        <v>48</v>
      </c>
      <c r="H77" s="14" t="s">
        <v>16</v>
      </c>
      <c r="I77" s="14" t="s">
        <v>51</v>
      </c>
      <c r="J77" s="14" t="s">
        <v>51</v>
      </c>
      <c r="K77" s="4" t="s">
        <v>39</v>
      </c>
      <c r="L77" s="15" t="s">
        <v>355</v>
      </c>
      <c r="M77" s="10">
        <v>1.5647814E9</v>
      </c>
      <c r="N77" s="11">
        <v>43755.125</v>
      </c>
    </row>
    <row r="78">
      <c r="A78" s="4" t="s">
        <v>22</v>
      </c>
      <c r="B78" s="4">
        <v>2019.0</v>
      </c>
      <c r="C78" s="4" t="s">
        <v>33</v>
      </c>
      <c r="D78" s="17"/>
      <c r="E78" s="18"/>
      <c r="F78" s="17"/>
      <c r="G78" s="17"/>
      <c r="H78" s="17"/>
      <c r="I78" s="17"/>
      <c r="J78" s="17"/>
      <c r="K78" s="17"/>
      <c r="L78" s="18"/>
      <c r="M78" s="10">
        <v>1.5647814E9</v>
      </c>
      <c r="N78" s="11">
        <v>43756.125</v>
      </c>
    </row>
    <row r="79">
      <c r="A79" s="4" t="s">
        <v>22</v>
      </c>
      <c r="B79" s="4">
        <v>2019.0</v>
      </c>
      <c r="C79" s="4" t="s">
        <v>177</v>
      </c>
      <c r="D79" s="4" t="s">
        <v>17</v>
      </c>
      <c r="E79" s="12" t="s">
        <v>178</v>
      </c>
      <c r="F79" s="4" t="s">
        <v>15</v>
      </c>
      <c r="G79" s="14" t="s">
        <v>96</v>
      </c>
      <c r="H79" s="14" t="s">
        <v>25</v>
      </c>
      <c r="I79" s="14" t="s">
        <v>51</v>
      </c>
      <c r="J79" s="14" t="s">
        <v>51</v>
      </c>
      <c r="K79" s="4" t="s">
        <v>39</v>
      </c>
      <c r="L79" s="15" t="s">
        <v>181</v>
      </c>
      <c r="M79" s="10">
        <v>1.5647814E9</v>
      </c>
      <c r="N79" s="11">
        <v>43757.125</v>
      </c>
    </row>
    <row r="80">
      <c r="A80" s="4" t="s">
        <v>22</v>
      </c>
      <c r="B80" s="4">
        <v>2019.0</v>
      </c>
      <c r="C80" s="4" t="s">
        <v>33</v>
      </c>
      <c r="D80" s="17"/>
      <c r="E80" s="18"/>
      <c r="F80" s="17"/>
      <c r="G80" s="17"/>
      <c r="H80" s="17"/>
      <c r="I80" s="17"/>
      <c r="J80" s="17"/>
      <c r="K80" s="17"/>
      <c r="L80" s="18"/>
      <c r="M80" s="10">
        <v>1.5647814E9</v>
      </c>
      <c r="N80" s="11">
        <v>43758.125</v>
      </c>
    </row>
    <row r="81">
      <c r="A81" s="4" t="s">
        <v>22</v>
      </c>
      <c r="B81" s="4">
        <v>2019.0</v>
      </c>
      <c r="C81" s="4" t="s">
        <v>360</v>
      </c>
      <c r="D81" s="4" t="s">
        <v>17</v>
      </c>
      <c r="E81" s="12" t="s">
        <v>361</v>
      </c>
      <c r="F81" s="4" t="s">
        <v>15</v>
      </c>
      <c r="G81" s="14" t="s">
        <v>48</v>
      </c>
      <c r="H81" s="14" t="s">
        <v>16</v>
      </c>
      <c r="I81" s="14" t="s">
        <v>51</v>
      </c>
      <c r="J81" s="14" t="s">
        <v>51</v>
      </c>
      <c r="K81" s="4" t="s">
        <v>39</v>
      </c>
      <c r="L81" s="15" t="s">
        <v>362</v>
      </c>
      <c r="M81" s="10">
        <v>1.5647814E9</v>
      </c>
      <c r="N81" s="11">
        <v>43759.125</v>
      </c>
    </row>
    <row r="82">
      <c r="A82" s="4" t="s">
        <v>22</v>
      </c>
      <c r="B82" s="4">
        <v>2019.0</v>
      </c>
      <c r="C82" s="4" t="s">
        <v>33</v>
      </c>
      <c r="D82" s="17"/>
      <c r="E82" s="18"/>
      <c r="F82" s="17"/>
      <c r="G82" s="17"/>
      <c r="H82" s="17"/>
      <c r="I82" s="17"/>
      <c r="J82" s="17"/>
      <c r="K82" s="17"/>
      <c r="L82" s="18"/>
      <c r="M82" s="10">
        <v>1.5647814E9</v>
      </c>
      <c r="N82" s="11">
        <v>43760.125</v>
      </c>
    </row>
    <row r="83">
      <c r="A83" s="4" t="s">
        <v>22</v>
      </c>
      <c r="B83" s="4">
        <v>2019.0</v>
      </c>
      <c r="C83" s="4" t="s">
        <v>300</v>
      </c>
      <c r="D83" s="4" t="s">
        <v>17</v>
      </c>
      <c r="E83" s="12" t="s">
        <v>301</v>
      </c>
      <c r="F83" s="4" t="s">
        <v>15</v>
      </c>
      <c r="G83" s="14" t="s">
        <v>303</v>
      </c>
      <c r="H83" s="14" t="s">
        <v>304</v>
      </c>
      <c r="I83" s="14" t="s">
        <v>51</v>
      </c>
      <c r="J83" s="14" t="s">
        <v>51</v>
      </c>
      <c r="K83" s="4" t="s">
        <v>39</v>
      </c>
      <c r="L83" s="15" t="s">
        <v>305</v>
      </c>
      <c r="M83" s="10">
        <v>1.5647814E9</v>
      </c>
      <c r="N83" s="11">
        <v>43761.125</v>
      </c>
    </row>
    <row r="84">
      <c r="A84" s="4" t="s">
        <v>22</v>
      </c>
      <c r="B84" s="4">
        <v>2019.0</v>
      </c>
      <c r="C84" s="4" t="s">
        <v>33</v>
      </c>
      <c r="D84" s="17"/>
      <c r="E84" s="18"/>
      <c r="F84" s="17"/>
      <c r="G84" s="17"/>
      <c r="H84" s="17"/>
      <c r="I84" s="17"/>
      <c r="J84" s="17"/>
      <c r="K84" s="17"/>
      <c r="L84" s="18"/>
      <c r="M84" s="10">
        <v>1.5647814E9</v>
      </c>
      <c r="N84" s="11">
        <v>43762.125</v>
      </c>
    </row>
    <row r="85">
      <c r="A85" s="4" t="s">
        <v>22</v>
      </c>
      <c r="B85" s="4">
        <v>2019.0</v>
      </c>
      <c r="C85" s="4" t="s">
        <v>366</v>
      </c>
      <c r="D85" s="4" t="s">
        <v>17</v>
      </c>
      <c r="E85" s="12" t="s">
        <v>367</v>
      </c>
      <c r="F85" s="4" t="s">
        <v>15</v>
      </c>
      <c r="G85" s="14" t="s">
        <v>48</v>
      </c>
      <c r="H85" s="14" t="s">
        <v>48</v>
      </c>
      <c r="I85" s="14" t="s">
        <v>51</v>
      </c>
      <c r="J85" s="14" t="s">
        <v>51</v>
      </c>
      <c r="K85" s="4" t="s">
        <v>39</v>
      </c>
      <c r="L85" s="15" t="s">
        <v>368</v>
      </c>
      <c r="M85" s="10">
        <v>1.5647814E9</v>
      </c>
      <c r="N85" s="11">
        <v>43763.125</v>
      </c>
    </row>
    <row r="86">
      <c r="A86" s="4" t="s">
        <v>22</v>
      </c>
      <c r="B86" s="4">
        <v>2019.0</v>
      </c>
      <c r="C86" s="4" t="s">
        <v>33</v>
      </c>
      <c r="D86" s="17"/>
      <c r="E86" s="18"/>
      <c r="F86" s="17"/>
      <c r="G86" s="17"/>
      <c r="H86" s="17"/>
      <c r="I86" s="17"/>
      <c r="J86" s="17"/>
      <c r="K86" s="17"/>
      <c r="L86" s="12" t="s">
        <v>33</v>
      </c>
      <c r="M86" s="10">
        <v>1.5647814E9</v>
      </c>
      <c r="N86" s="11">
        <v>43764.125</v>
      </c>
    </row>
    <row r="87">
      <c r="A87" s="4" t="s">
        <v>22</v>
      </c>
      <c r="B87" s="4">
        <v>2019.0</v>
      </c>
      <c r="C87" s="4" t="s">
        <v>15</v>
      </c>
      <c r="D87" s="4" t="s">
        <v>15</v>
      </c>
      <c r="E87" s="12" t="s">
        <v>15</v>
      </c>
      <c r="F87" s="4" t="s">
        <v>15</v>
      </c>
      <c r="G87" s="14" t="s">
        <v>16</v>
      </c>
      <c r="H87" s="14" t="s">
        <v>16</v>
      </c>
      <c r="I87" s="14" t="s">
        <v>96</v>
      </c>
      <c r="J87" s="14" t="s">
        <v>96</v>
      </c>
      <c r="K87" s="4" t="s">
        <v>15</v>
      </c>
      <c r="L87" s="15" t="s">
        <v>370</v>
      </c>
      <c r="M87" s="10">
        <v>1.5647814E9</v>
      </c>
      <c r="N87" s="11">
        <v>43765.125</v>
      </c>
    </row>
    <row r="88">
      <c r="A88" s="4" t="s">
        <v>22</v>
      </c>
      <c r="B88" s="4">
        <v>2019.0</v>
      </c>
      <c r="C88" s="4" t="s">
        <v>33</v>
      </c>
      <c r="D88" s="17"/>
      <c r="E88" s="18"/>
      <c r="F88" s="17"/>
      <c r="G88" s="17"/>
      <c r="H88" s="17"/>
      <c r="I88" s="17"/>
      <c r="J88" s="17"/>
      <c r="K88" s="17"/>
      <c r="L88" s="18"/>
      <c r="M88" s="10">
        <v>1.5647814E9</v>
      </c>
      <c r="N88" s="11">
        <v>43766.125</v>
      </c>
    </row>
    <row r="89">
      <c r="A89" s="4" t="s">
        <v>22</v>
      </c>
      <c r="B89" s="4">
        <v>2019.0</v>
      </c>
      <c r="C89" s="4" t="s">
        <v>15</v>
      </c>
      <c r="D89" s="4" t="s">
        <v>15</v>
      </c>
      <c r="E89" s="12" t="s">
        <v>15</v>
      </c>
      <c r="F89" s="4" t="s">
        <v>15</v>
      </c>
      <c r="G89" s="14" t="s">
        <v>16</v>
      </c>
      <c r="H89" s="14" t="s">
        <v>16</v>
      </c>
      <c r="I89" s="14" t="s">
        <v>96</v>
      </c>
      <c r="J89" s="14" t="s">
        <v>48</v>
      </c>
      <c r="K89" s="4" t="s">
        <v>15</v>
      </c>
      <c r="L89" s="15" t="s">
        <v>375</v>
      </c>
      <c r="M89" s="10">
        <v>1.5647814E9</v>
      </c>
      <c r="N89" s="11">
        <v>43767.125</v>
      </c>
    </row>
    <row r="90">
      <c r="A90" s="4" t="s">
        <v>22</v>
      </c>
      <c r="B90" s="4">
        <v>2019.0</v>
      </c>
      <c r="C90" s="4" t="s">
        <v>33</v>
      </c>
      <c r="D90" s="17"/>
      <c r="E90" s="18"/>
      <c r="F90" s="17"/>
      <c r="G90" s="17"/>
      <c r="H90" s="17"/>
      <c r="I90" s="17"/>
      <c r="J90" s="17"/>
      <c r="K90" s="17"/>
      <c r="L90" s="18"/>
      <c r="M90" s="10">
        <v>1.5647814E9</v>
      </c>
      <c r="N90" s="11">
        <v>43768.125</v>
      </c>
    </row>
    <row r="91">
      <c r="A91" s="4" t="s">
        <v>22</v>
      </c>
      <c r="B91" s="4">
        <v>2019.0</v>
      </c>
      <c r="C91" s="4" t="s">
        <v>15</v>
      </c>
      <c r="D91" s="4" t="s">
        <v>15</v>
      </c>
      <c r="E91" s="12" t="s">
        <v>15</v>
      </c>
      <c r="F91" s="4" t="s">
        <v>15</v>
      </c>
      <c r="G91" s="14" t="s">
        <v>16</v>
      </c>
      <c r="H91" s="14" t="s">
        <v>16</v>
      </c>
      <c r="I91" s="14" t="s">
        <v>96</v>
      </c>
      <c r="J91" s="14" t="s">
        <v>96</v>
      </c>
      <c r="K91" s="4" t="s">
        <v>15</v>
      </c>
      <c r="L91" s="12" t="s">
        <v>380</v>
      </c>
      <c r="M91" s="10">
        <v>1.5647814E9</v>
      </c>
      <c r="N91" s="11">
        <v>43769.125</v>
      </c>
    </row>
    <row r="92">
      <c r="A92" s="4" t="s">
        <v>22</v>
      </c>
      <c r="B92" s="4">
        <v>2019.0</v>
      </c>
      <c r="C92" s="4" t="s">
        <v>33</v>
      </c>
      <c r="D92" s="17"/>
      <c r="E92" s="18"/>
      <c r="F92" s="17"/>
      <c r="G92" s="17"/>
      <c r="H92" s="17"/>
      <c r="I92" s="17"/>
      <c r="J92" s="17"/>
      <c r="K92" s="17"/>
      <c r="L92" s="18"/>
      <c r="M92" s="10">
        <v>1.5647814E9</v>
      </c>
      <c r="N92" s="11">
        <v>43770.125</v>
      </c>
    </row>
    <row r="93">
      <c r="A93" s="4" t="s">
        <v>22</v>
      </c>
      <c r="B93" s="4">
        <v>2019.0</v>
      </c>
      <c r="C93" s="4" t="s">
        <v>15</v>
      </c>
      <c r="D93" s="4" t="s">
        <v>15</v>
      </c>
      <c r="E93" s="12" t="s">
        <v>15</v>
      </c>
      <c r="F93" s="4" t="s">
        <v>15</v>
      </c>
      <c r="G93" s="14" t="s">
        <v>16</v>
      </c>
      <c r="H93" s="14" t="s">
        <v>16</v>
      </c>
      <c r="I93" s="14" t="s">
        <v>96</v>
      </c>
      <c r="J93" s="14" t="s">
        <v>96</v>
      </c>
      <c r="K93" s="4" t="s">
        <v>15</v>
      </c>
      <c r="L93" s="15" t="s">
        <v>381</v>
      </c>
      <c r="M93" s="10">
        <v>1.5647814E9</v>
      </c>
      <c r="N93" s="11">
        <v>43771.125</v>
      </c>
    </row>
    <row r="94">
      <c r="A94" s="4" t="s">
        <v>22</v>
      </c>
      <c r="B94" s="4">
        <v>2019.0</v>
      </c>
      <c r="C94" s="4" t="s">
        <v>33</v>
      </c>
      <c r="D94" s="17"/>
      <c r="E94" s="18"/>
      <c r="F94" s="17"/>
      <c r="G94" s="17"/>
      <c r="H94" s="17"/>
      <c r="I94" s="17"/>
      <c r="J94" s="17"/>
      <c r="K94" s="17"/>
      <c r="L94" s="12" t="s">
        <v>33</v>
      </c>
      <c r="M94" s="10">
        <v>1.5647814E9</v>
      </c>
      <c r="N94" s="11">
        <v>43772.125</v>
      </c>
    </row>
    <row r="95">
      <c r="A95" s="4" t="s">
        <v>22</v>
      </c>
      <c r="B95" s="4">
        <v>2019.0</v>
      </c>
      <c r="C95" s="4" t="s">
        <v>15</v>
      </c>
      <c r="D95" s="4" t="s">
        <v>15</v>
      </c>
      <c r="E95" s="12" t="s">
        <v>15</v>
      </c>
      <c r="F95" s="4" t="s">
        <v>15</v>
      </c>
      <c r="G95" s="14" t="s">
        <v>16</v>
      </c>
      <c r="H95" s="14" t="s">
        <v>16</v>
      </c>
      <c r="I95" s="14" t="s">
        <v>96</v>
      </c>
      <c r="J95" s="14" t="s">
        <v>96</v>
      </c>
      <c r="K95" s="4" t="s">
        <v>15</v>
      </c>
      <c r="L95" s="15" t="s">
        <v>387</v>
      </c>
      <c r="M95" s="10">
        <v>1.5647814E9</v>
      </c>
      <c r="N95" s="11">
        <v>43773.125</v>
      </c>
    </row>
    <row r="96">
      <c r="A96" s="4" t="s">
        <v>22</v>
      </c>
      <c r="B96" s="4">
        <v>2019.0</v>
      </c>
      <c r="C96" s="4" t="s">
        <v>33</v>
      </c>
      <c r="D96" s="17"/>
      <c r="E96" s="18"/>
      <c r="F96" s="17"/>
      <c r="G96" s="17"/>
      <c r="H96" s="17"/>
      <c r="I96" s="17"/>
      <c r="J96" s="17"/>
      <c r="K96" s="17"/>
      <c r="L96" s="18"/>
      <c r="M96" s="10">
        <v>1.5647814E9</v>
      </c>
      <c r="N96" s="11">
        <v>43774.125</v>
      </c>
    </row>
    <row r="97">
      <c r="A97" s="4" t="s">
        <v>22</v>
      </c>
      <c r="B97" s="4">
        <v>2019.0</v>
      </c>
      <c r="C97" s="4" t="s">
        <v>15</v>
      </c>
      <c r="D97" s="4" t="s">
        <v>15</v>
      </c>
      <c r="E97" s="12" t="s">
        <v>15</v>
      </c>
      <c r="F97" s="4" t="s">
        <v>15</v>
      </c>
      <c r="G97" s="14" t="s">
        <v>16</v>
      </c>
      <c r="H97" s="14" t="s">
        <v>16</v>
      </c>
      <c r="I97" s="14" t="s">
        <v>96</v>
      </c>
      <c r="J97" s="14" t="s">
        <v>48</v>
      </c>
      <c r="K97" s="4" t="s">
        <v>15</v>
      </c>
      <c r="L97" s="12" t="s">
        <v>402</v>
      </c>
      <c r="M97" s="10">
        <v>1.5647814E9</v>
      </c>
      <c r="N97" s="11">
        <v>43775.125</v>
      </c>
    </row>
    <row r="98">
      <c r="A98" s="4" t="s">
        <v>22</v>
      </c>
      <c r="B98" s="4">
        <v>2019.0</v>
      </c>
      <c r="C98" s="4" t="s">
        <v>33</v>
      </c>
      <c r="D98" s="17"/>
      <c r="E98" s="18"/>
      <c r="F98" s="17"/>
      <c r="G98" s="17"/>
      <c r="H98" s="17"/>
      <c r="I98" s="17"/>
      <c r="J98" s="17"/>
      <c r="K98" s="17"/>
      <c r="L98" s="18"/>
      <c r="M98" s="10">
        <v>1.5647814E9</v>
      </c>
      <c r="N98" s="11">
        <v>43776.125</v>
      </c>
    </row>
    <row r="99">
      <c r="A99" s="4" t="s">
        <v>22</v>
      </c>
      <c r="B99" s="4">
        <v>2019.0</v>
      </c>
      <c r="C99" s="4" t="s">
        <v>15</v>
      </c>
      <c r="D99" s="4" t="s">
        <v>15</v>
      </c>
      <c r="E99" s="12" t="s">
        <v>15</v>
      </c>
      <c r="F99" s="4" t="s">
        <v>15</v>
      </c>
      <c r="G99" s="14" t="s">
        <v>16</v>
      </c>
      <c r="H99" s="14" t="s">
        <v>16</v>
      </c>
      <c r="I99" s="14" t="s">
        <v>96</v>
      </c>
      <c r="J99" s="14" t="s">
        <v>96</v>
      </c>
      <c r="K99" s="4" t="s">
        <v>15</v>
      </c>
      <c r="L99" s="15" t="s">
        <v>403</v>
      </c>
      <c r="M99" s="10">
        <v>1.5647814E9</v>
      </c>
      <c r="N99" s="11">
        <v>43777.125</v>
      </c>
    </row>
    <row r="100">
      <c r="A100" s="4" t="s">
        <v>22</v>
      </c>
      <c r="B100" s="4">
        <v>2019.0</v>
      </c>
      <c r="C100" s="4" t="s">
        <v>15</v>
      </c>
      <c r="D100" s="4" t="s">
        <v>15</v>
      </c>
      <c r="E100" s="12" t="s">
        <v>15</v>
      </c>
      <c r="F100" s="4" t="s">
        <v>15</v>
      </c>
      <c r="G100" s="14" t="s">
        <v>16</v>
      </c>
      <c r="H100" s="14" t="s">
        <v>16</v>
      </c>
      <c r="I100" s="14" t="s">
        <v>96</v>
      </c>
      <c r="J100" s="14" t="s">
        <v>96</v>
      </c>
      <c r="K100" s="4" t="s">
        <v>15</v>
      </c>
      <c r="L100" s="15" t="s">
        <v>416</v>
      </c>
      <c r="M100" s="10">
        <v>1.5647814E9</v>
      </c>
      <c r="N100" s="11">
        <v>43778.125</v>
      </c>
    </row>
    <row r="101">
      <c r="A101" s="4" t="s">
        <v>22</v>
      </c>
      <c r="B101" s="4">
        <v>2019.0</v>
      </c>
      <c r="C101" s="4" t="s">
        <v>33</v>
      </c>
      <c r="D101" s="17"/>
      <c r="E101" s="18"/>
      <c r="F101" s="17"/>
      <c r="G101" s="17"/>
      <c r="H101" s="17"/>
      <c r="I101" s="17"/>
      <c r="J101" s="17"/>
      <c r="K101" s="17"/>
      <c r="L101" s="18"/>
      <c r="M101" s="10">
        <v>1.5647814E9</v>
      </c>
      <c r="N101" s="11">
        <v>43779.125</v>
      </c>
    </row>
    <row r="102">
      <c r="A102" s="4" t="s">
        <v>22</v>
      </c>
      <c r="B102" s="4">
        <v>2019.0</v>
      </c>
      <c r="C102" s="4" t="s">
        <v>15</v>
      </c>
      <c r="D102" s="4" t="s">
        <v>15</v>
      </c>
      <c r="E102" s="12" t="s">
        <v>15</v>
      </c>
      <c r="F102" s="4" t="s">
        <v>15</v>
      </c>
      <c r="G102" s="14" t="s">
        <v>16</v>
      </c>
      <c r="H102" s="14" t="s">
        <v>16</v>
      </c>
      <c r="I102" s="14" t="s">
        <v>96</v>
      </c>
      <c r="J102" s="14" t="s">
        <v>96</v>
      </c>
      <c r="K102" s="4" t="s">
        <v>15</v>
      </c>
      <c r="L102" s="15" t="s">
        <v>426</v>
      </c>
      <c r="M102" s="10">
        <v>1.5647814E9</v>
      </c>
      <c r="N102" s="11">
        <v>43780.125</v>
      </c>
    </row>
    <row r="103">
      <c r="A103" s="4" t="s">
        <v>22</v>
      </c>
      <c r="B103" s="4">
        <v>2019.0</v>
      </c>
      <c r="C103" s="4" t="s">
        <v>33</v>
      </c>
      <c r="D103" s="17"/>
      <c r="E103" s="18"/>
      <c r="F103" s="17"/>
      <c r="G103" s="17"/>
      <c r="H103" s="17"/>
      <c r="I103" s="17"/>
      <c r="J103" s="17"/>
      <c r="K103" s="17"/>
      <c r="L103" s="18"/>
      <c r="M103" s="10">
        <v>1.5647814E9</v>
      </c>
      <c r="N103" s="11">
        <v>43781.125</v>
      </c>
    </row>
    <row r="104">
      <c r="A104" s="4" t="s">
        <v>22</v>
      </c>
      <c r="B104" s="4">
        <v>2019.0</v>
      </c>
      <c r="C104" s="4" t="s">
        <v>15</v>
      </c>
      <c r="D104" s="4" t="s">
        <v>15</v>
      </c>
      <c r="E104" s="12" t="s">
        <v>15</v>
      </c>
      <c r="F104" s="4" t="s">
        <v>15</v>
      </c>
      <c r="G104" s="14" t="s">
        <v>16</v>
      </c>
      <c r="H104" s="14" t="s">
        <v>16</v>
      </c>
      <c r="I104" s="14" t="s">
        <v>96</v>
      </c>
      <c r="J104" s="14" t="s">
        <v>96</v>
      </c>
      <c r="K104" s="4" t="s">
        <v>15</v>
      </c>
      <c r="L104" s="15" t="s">
        <v>434</v>
      </c>
      <c r="M104" s="10">
        <v>1.5647814E9</v>
      </c>
      <c r="N104" s="11">
        <v>43782.125</v>
      </c>
    </row>
    <row r="105">
      <c r="A105" s="4" t="s">
        <v>22</v>
      </c>
      <c r="B105" s="4">
        <v>2019.0</v>
      </c>
      <c r="C105" s="4" t="s">
        <v>33</v>
      </c>
      <c r="D105" s="17"/>
      <c r="E105" s="18"/>
      <c r="F105" s="17"/>
      <c r="G105" s="17"/>
      <c r="H105" s="17"/>
      <c r="I105" s="17"/>
      <c r="J105" s="17"/>
      <c r="K105" s="17"/>
      <c r="L105" s="18"/>
      <c r="M105" s="10">
        <v>1.5647814E9</v>
      </c>
      <c r="N105" s="11">
        <v>43783.125</v>
      </c>
    </row>
    <row r="106">
      <c r="A106" s="4" t="s">
        <v>22</v>
      </c>
      <c r="B106" s="4">
        <v>2019.0</v>
      </c>
      <c r="C106" s="4" t="s">
        <v>15</v>
      </c>
      <c r="D106" s="4" t="s">
        <v>15</v>
      </c>
      <c r="E106" s="12" t="s">
        <v>15</v>
      </c>
      <c r="F106" s="4" t="s">
        <v>15</v>
      </c>
      <c r="G106" s="14" t="s">
        <v>16</v>
      </c>
      <c r="H106" s="14" t="s">
        <v>16</v>
      </c>
      <c r="I106" s="14" t="s">
        <v>96</v>
      </c>
      <c r="J106" s="14" t="s">
        <v>96</v>
      </c>
      <c r="K106" s="4" t="s">
        <v>15</v>
      </c>
      <c r="L106" s="15" t="s">
        <v>442</v>
      </c>
      <c r="M106" s="10">
        <v>1.5647814E9</v>
      </c>
      <c r="N106" s="11">
        <v>43784.125</v>
      </c>
    </row>
    <row r="107">
      <c r="A107" s="4" t="s">
        <v>22</v>
      </c>
      <c r="B107" s="4">
        <v>2019.0</v>
      </c>
      <c r="C107" s="4" t="s">
        <v>33</v>
      </c>
      <c r="D107" s="17"/>
      <c r="E107" s="18"/>
      <c r="F107" s="17"/>
      <c r="G107" s="17"/>
      <c r="H107" s="17"/>
      <c r="I107" s="17"/>
      <c r="J107" s="17"/>
      <c r="K107" s="17"/>
      <c r="L107" s="18"/>
      <c r="M107" s="10">
        <v>1.5647814E9</v>
      </c>
      <c r="N107" s="11">
        <v>43785.125</v>
      </c>
    </row>
    <row r="108">
      <c r="A108" s="4" t="s">
        <v>22</v>
      </c>
      <c r="B108" s="4">
        <v>2019.0</v>
      </c>
      <c r="C108" s="4" t="s">
        <v>15</v>
      </c>
      <c r="D108" s="4" t="s">
        <v>15</v>
      </c>
      <c r="E108" s="12" t="s">
        <v>15</v>
      </c>
      <c r="F108" s="4" t="s">
        <v>15</v>
      </c>
      <c r="G108" s="14" t="s">
        <v>16</v>
      </c>
      <c r="H108" s="14" t="s">
        <v>16</v>
      </c>
      <c r="I108" s="14" t="s">
        <v>96</v>
      </c>
      <c r="J108" s="14" t="s">
        <v>96</v>
      </c>
      <c r="K108" s="4" t="s">
        <v>15</v>
      </c>
      <c r="L108" s="12" t="s">
        <v>448</v>
      </c>
      <c r="M108" s="10">
        <v>1.5647814E9</v>
      </c>
      <c r="N108" s="11">
        <v>43786.125</v>
      </c>
    </row>
    <row r="109">
      <c r="A109" s="4" t="s">
        <v>22</v>
      </c>
      <c r="B109" s="4">
        <v>2019.0</v>
      </c>
      <c r="C109" s="4" t="s">
        <v>152</v>
      </c>
      <c r="D109" s="4" t="s">
        <v>17</v>
      </c>
      <c r="E109" s="12" t="s">
        <v>153</v>
      </c>
      <c r="F109" s="4" t="s">
        <v>15</v>
      </c>
      <c r="G109" s="14" t="s">
        <v>48</v>
      </c>
      <c r="H109" s="14" t="s">
        <v>16</v>
      </c>
      <c r="I109" s="14" t="s">
        <v>96</v>
      </c>
      <c r="J109" s="14" t="s">
        <v>96</v>
      </c>
      <c r="K109" s="4" t="s">
        <v>39</v>
      </c>
      <c r="L109" s="15" t="s">
        <v>154</v>
      </c>
      <c r="M109" s="10">
        <v>1.5647814E9</v>
      </c>
      <c r="N109" s="11">
        <v>43787.125</v>
      </c>
    </row>
    <row r="110">
      <c r="A110" s="4" t="s">
        <v>22</v>
      </c>
      <c r="B110" s="4">
        <v>2019.0</v>
      </c>
      <c r="C110" s="4" t="s">
        <v>33</v>
      </c>
      <c r="D110" s="17"/>
      <c r="E110" s="18"/>
      <c r="F110" s="17"/>
      <c r="G110" s="17"/>
      <c r="H110" s="17"/>
      <c r="I110" s="17"/>
      <c r="J110" s="17"/>
      <c r="K110" s="17"/>
      <c r="L110" s="18"/>
      <c r="M110" s="10">
        <v>1.5647814E9</v>
      </c>
      <c r="N110" s="11">
        <v>43788.125</v>
      </c>
    </row>
    <row r="111">
      <c r="A111" s="4" t="s">
        <v>22</v>
      </c>
      <c r="B111" s="4">
        <v>2019.0</v>
      </c>
      <c r="C111" s="4" t="s">
        <v>15</v>
      </c>
      <c r="D111" s="4" t="s">
        <v>17</v>
      </c>
      <c r="E111" s="12" t="s">
        <v>18</v>
      </c>
      <c r="F111" s="4" t="s">
        <v>15</v>
      </c>
      <c r="G111" s="14" t="s">
        <v>457</v>
      </c>
      <c r="H111" s="14" t="s">
        <v>16</v>
      </c>
      <c r="I111" s="14" t="s">
        <v>96</v>
      </c>
      <c r="J111" s="14" t="s">
        <v>96</v>
      </c>
      <c r="K111" s="4" t="s">
        <v>20</v>
      </c>
      <c r="L111" s="15" t="s">
        <v>41</v>
      </c>
      <c r="M111" s="10">
        <v>1.5647814E9</v>
      </c>
      <c r="N111" s="11">
        <v>43789.125</v>
      </c>
    </row>
    <row r="112">
      <c r="A112" s="4" t="s">
        <v>22</v>
      </c>
      <c r="B112" s="4">
        <v>2019.0</v>
      </c>
      <c r="C112" s="4" t="s">
        <v>33</v>
      </c>
      <c r="D112" s="17"/>
      <c r="E112" s="18"/>
      <c r="F112" s="17"/>
      <c r="G112" s="17"/>
      <c r="H112" s="17"/>
      <c r="I112" s="17"/>
      <c r="J112" s="17"/>
      <c r="K112" s="17"/>
      <c r="L112" s="18"/>
      <c r="M112" s="10">
        <v>1.5647814E9</v>
      </c>
      <c r="N112" s="11">
        <v>43790.125</v>
      </c>
    </row>
    <row r="113">
      <c r="A113" s="4" t="s">
        <v>22</v>
      </c>
      <c r="B113" s="4">
        <v>2019.0</v>
      </c>
      <c r="C113" s="4" t="s">
        <v>468</v>
      </c>
      <c r="D113" s="4" t="s">
        <v>17</v>
      </c>
      <c r="E113" s="12" t="s">
        <v>469</v>
      </c>
      <c r="F113" s="4" t="s">
        <v>15</v>
      </c>
      <c r="G113" s="14" t="s">
        <v>48</v>
      </c>
      <c r="H113" s="14" t="s">
        <v>470</v>
      </c>
      <c r="I113" s="14" t="s">
        <v>96</v>
      </c>
      <c r="J113" s="14" t="s">
        <v>96</v>
      </c>
      <c r="K113" s="4" t="s">
        <v>39</v>
      </c>
      <c r="L113" s="15" t="s">
        <v>471</v>
      </c>
      <c r="M113" s="10">
        <v>1.5647814E9</v>
      </c>
      <c r="N113" s="11">
        <v>43791.125</v>
      </c>
    </row>
    <row r="114">
      <c r="A114" s="4" t="s">
        <v>22</v>
      </c>
      <c r="B114" s="4">
        <v>2019.0</v>
      </c>
      <c r="C114" s="4" t="s">
        <v>33</v>
      </c>
      <c r="D114" s="17"/>
      <c r="E114" s="18"/>
      <c r="F114" s="17"/>
      <c r="G114" s="17"/>
      <c r="H114" s="17"/>
      <c r="I114" s="17"/>
      <c r="J114" s="17"/>
      <c r="K114" s="17"/>
      <c r="L114" s="18"/>
      <c r="M114" s="10">
        <v>1.5647814E9</v>
      </c>
      <c r="N114" s="11">
        <v>43792.125</v>
      </c>
    </row>
    <row r="115">
      <c r="A115" s="4" t="s">
        <v>22</v>
      </c>
      <c r="B115" s="4">
        <v>2019.0</v>
      </c>
      <c r="C115" s="4" t="s">
        <v>481</v>
      </c>
      <c r="D115" s="4" t="s">
        <v>17</v>
      </c>
      <c r="E115" s="12" t="s">
        <v>483</v>
      </c>
      <c r="F115" s="4" t="s">
        <v>15</v>
      </c>
      <c r="G115" s="14" t="s">
        <v>42</v>
      </c>
      <c r="H115" s="14" t="s">
        <v>42</v>
      </c>
      <c r="I115" s="14" t="s">
        <v>96</v>
      </c>
      <c r="J115" s="14" t="s">
        <v>96</v>
      </c>
      <c r="K115" s="4" t="s">
        <v>39</v>
      </c>
      <c r="L115" s="15" t="s">
        <v>485</v>
      </c>
      <c r="M115" s="10">
        <v>1.5647814E9</v>
      </c>
      <c r="N115" s="11">
        <v>43793.125</v>
      </c>
    </row>
    <row r="116">
      <c r="A116" s="4" t="s">
        <v>22</v>
      </c>
      <c r="B116" s="4">
        <v>2019.0</v>
      </c>
      <c r="C116" s="4" t="s">
        <v>33</v>
      </c>
      <c r="D116" s="17"/>
      <c r="E116" s="18"/>
      <c r="F116" s="17"/>
      <c r="G116" s="17"/>
      <c r="H116" s="17"/>
      <c r="I116" s="17"/>
      <c r="J116" s="17"/>
      <c r="K116" s="17"/>
      <c r="L116" s="18"/>
      <c r="M116" s="10">
        <v>1.5647814E9</v>
      </c>
      <c r="N116" s="11">
        <v>43794.125</v>
      </c>
    </row>
    <row r="117">
      <c r="A117" s="4" t="s">
        <v>22</v>
      </c>
      <c r="B117" s="4">
        <v>2019.0</v>
      </c>
      <c r="C117" s="4" t="s">
        <v>493</v>
      </c>
      <c r="D117" s="4" t="s">
        <v>17</v>
      </c>
      <c r="E117" s="12" t="s">
        <v>494</v>
      </c>
      <c r="F117" s="4" t="s">
        <v>15</v>
      </c>
      <c r="G117" s="14" t="s">
        <v>96</v>
      </c>
      <c r="H117" s="14" t="s">
        <v>96</v>
      </c>
      <c r="I117" s="14" t="s">
        <v>96</v>
      </c>
      <c r="J117" s="14" t="s">
        <v>96</v>
      </c>
      <c r="K117" s="4" t="s">
        <v>39</v>
      </c>
      <c r="L117" s="15" t="s">
        <v>498</v>
      </c>
      <c r="M117" s="10">
        <v>1.5647814E9</v>
      </c>
      <c r="N117" s="11">
        <v>43795.125</v>
      </c>
    </row>
    <row r="118">
      <c r="A118" s="4" t="s">
        <v>22</v>
      </c>
      <c r="B118" s="4">
        <v>2019.0</v>
      </c>
      <c r="C118" s="4" t="s">
        <v>33</v>
      </c>
      <c r="D118" s="17"/>
      <c r="E118" s="18"/>
      <c r="F118" s="17"/>
      <c r="G118" s="17"/>
      <c r="H118" s="17"/>
      <c r="I118" s="17"/>
      <c r="J118" s="17"/>
      <c r="K118" s="17"/>
      <c r="L118" s="18"/>
      <c r="M118" s="10">
        <v>1.5647814E9</v>
      </c>
      <c r="N118" s="11">
        <v>43796.125</v>
      </c>
    </row>
    <row r="119">
      <c r="A119" s="4" t="s">
        <v>22</v>
      </c>
      <c r="B119" s="4">
        <v>2019.0</v>
      </c>
      <c r="C119" s="4" t="s">
        <v>227</v>
      </c>
      <c r="D119" s="4" t="s">
        <v>17</v>
      </c>
      <c r="E119" s="12" t="s">
        <v>228</v>
      </c>
      <c r="F119" s="4" t="s">
        <v>15</v>
      </c>
      <c r="G119" s="14" t="s">
        <v>48</v>
      </c>
      <c r="H119" s="14" t="s">
        <v>16</v>
      </c>
      <c r="I119" s="14" t="s">
        <v>96</v>
      </c>
      <c r="J119" s="14" t="s">
        <v>96</v>
      </c>
      <c r="K119" s="4" t="s">
        <v>39</v>
      </c>
      <c r="L119" s="15" t="s">
        <v>229</v>
      </c>
      <c r="M119" s="10">
        <v>1.5647814E9</v>
      </c>
      <c r="N119" s="11">
        <v>43797.125</v>
      </c>
    </row>
    <row r="120">
      <c r="A120" s="4" t="s">
        <v>22</v>
      </c>
      <c r="B120" s="4">
        <v>2019.0</v>
      </c>
      <c r="C120" s="4" t="s">
        <v>33</v>
      </c>
      <c r="D120" s="17"/>
      <c r="E120" s="18"/>
      <c r="F120" s="17"/>
      <c r="G120" s="17"/>
      <c r="H120" s="17"/>
      <c r="I120" s="17"/>
      <c r="J120" s="17"/>
      <c r="K120" s="17"/>
      <c r="L120" s="18"/>
      <c r="M120" s="10">
        <v>1.5647814E9</v>
      </c>
      <c r="N120" s="11">
        <v>43798.125</v>
      </c>
    </row>
    <row r="121">
      <c r="A121" s="4" t="s">
        <v>22</v>
      </c>
      <c r="B121" s="4">
        <v>2019.0</v>
      </c>
      <c r="C121" s="4" t="s">
        <v>159</v>
      </c>
      <c r="D121" s="4" t="s">
        <v>17</v>
      </c>
      <c r="E121" s="12" t="s">
        <v>160</v>
      </c>
      <c r="F121" s="4" t="s">
        <v>15</v>
      </c>
      <c r="G121" s="14" t="s">
        <v>48</v>
      </c>
      <c r="H121" s="14" t="s">
        <v>161</v>
      </c>
      <c r="I121" s="14" t="s">
        <v>96</v>
      </c>
      <c r="J121" s="14" t="s">
        <v>96</v>
      </c>
      <c r="K121" s="4" t="s">
        <v>39</v>
      </c>
      <c r="L121" s="15" t="s">
        <v>162</v>
      </c>
      <c r="M121" s="10">
        <v>1.5647814E9</v>
      </c>
      <c r="N121" s="11">
        <v>43799.125</v>
      </c>
    </row>
    <row r="122">
      <c r="A122" s="4" t="s">
        <v>22</v>
      </c>
      <c r="B122" s="4">
        <v>2019.0</v>
      </c>
      <c r="C122" s="4" t="s">
        <v>33</v>
      </c>
      <c r="D122" s="17"/>
      <c r="E122" s="18"/>
      <c r="F122" s="17"/>
      <c r="G122" s="17"/>
      <c r="H122" s="17"/>
      <c r="I122" s="17"/>
      <c r="J122" s="17"/>
      <c r="K122" s="17"/>
      <c r="L122" s="18"/>
      <c r="M122" s="10">
        <v>1.5647814E9</v>
      </c>
      <c r="N122" s="11">
        <v>43800.125</v>
      </c>
    </row>
    <row r="123">
      <c r="A123" s="4" t="s">
        <v>22</v>
      </c>
      <c r="B123" s="4">
        <v>2019.0</v>
      </c>
      <c r="C123" s="4" t="s">
        <v>515</v>
      </c>
      <c r="D123" s="4" t="s">
        <v>17</v>
      </c>
      <c r="E123" s="12" t="s">
        <v>516</v>
      </c>
      <c r="F123" s="4" t="s">
        <v>15</v>
      </c>
      <c r="G123" s="14" t="s">
        <v>51</v>
      </c>
      <c r="H123" s="14" t="s">
        <v>51</v>
      </c>
      <c r="I123" s="14" t="s">
        <v>96</v>
      </c>
      <c r="J123" s="14" t="s">
        <v>96</v>
      </c>
      <c r="K123" s="4" t="s">
        <v>39</v>
      </c>
      <c r="L123" s="15" t="s">
        <v>518</v>
      </c>
      <c r="M123" s="10">
        <v>1.5647814E9</v>
      </c>
      <c r="N123" s="11">
        <v>43801.125</v>
      </c>
    </row>
    <row r="124">
      <c r="A124" s="4" t="s">
        <v>22</v>
      </c>
      <c r="B124" s="4">
        <v>2019.0</v>
      </c>
      <c r="C124" s="4" t="s">
        <v>33</v>
      </c>
      <c r="D124" s="17"/>
      <c r="E124" s="18"/>
      <c r="F124" s="17"/>
      <c r="G124" s="17"/>
      <c r="H124" s="17"/>
      <c r="I124" s="17"/>
      <c r="J124" s="17"/>
      <c r="K124" s="17"/>
      <c r="L124" s="18"/>
      <c r="M124" s="10">
        <v>1.5647814E9</v>
      </c>
      <c r="N124" s="11">
        <v>43802.125</v>
      </c>
    </row>
    <row r="125">
      <c r="A125" s="4" t="s">
        <v>22</v>
      </c>
      <c r="B125" s="4">
        <v>2019.0</v>
      </c>
      <c r="C125" s="4" t="s">
        <v>524</v>
      </c>
      <c r="D125" s="4" t="s">
        <v>17</v>
      </c>
      <c r="E125" s="12" t="s">
        <v>526</v>
      </c>
      <c r="F125" s="4" t="s">
        <v>15</v>
      </c>
      <c r="G125" s="14" t="s">
        <v>527</v>
      </c>
      <c r="H125" s="14" t="s">
        <v>385</v>
      </c>
      <c r="I125" s="14" t="s">
        <v>96</v>
      </c>
      <c r="J125" s="14" t="s">
        <v>96</v>
      </c>
      <c r="K125" s="4" t="s">
        <v>39</v>
      </c>
      <c r="L125" s="15" t="s">
        <v>529</v>
      </c>
      <c r="M125" s="10">
        <v>1.5647814E9</v>
      </c>
      <c r="N125" s="11">
        <v>43803.125</v>
      </c>
    </row>
    <row r="126">
      <c r="A126" s="4" t="s">
        <v>22</v>
      </c>
      <c r="B126" s="4">
        <v>2019.0</v>
      </c>
      <c r="C126" s="4" t="s">
        <v>33</v>
      </c>
      <c r="D126" s="17"/>
      <c r="E126" s="18"/>
      <c r="F126" s="17"/>
      <c r="G126" s="17"/>
      <c r="H126" s="17"/>
      <c r="I126" s="17"/>
      <c r="J126" s="17"/>
      <c r="K126" s="17"/>
      <c r="L126" s="18"/>
      <c r="M126" s="10">
        <v>1.5647814E9</v>
      </c>
      <c r="N126" s="11">
        <v>43804.125</v>
      </c>
    </row>
    <row r="127">
      <c r="A127" s="4" t="s">
        <v>22</v>
      </c>
      <c r="B127" s="4">
        <v>2019.0</v>
      </c>
      <c r="C127" s="4" t="s">
        <v>184</v>
      </c>
      <c r="D127" s="4" t="s">
        <v>17</v>
      </c>
      <c r="E127" s="12" t="s">
        <v>185</v>
      </c>
      <c r="F127" s="4" t="s">
        <v>15</v>
      </c>
      <c r="G127" s="14" t="s">
        <v>96</v>
      </c>
      <c r="H127" s="14" t="s">
        <v>536</v>
      </c>
      <c r="I127" s="14" t="s">
        <v>96</v>
      </c>
      <c r="J127" s="14" t="s">
        <v>96</v>
      </c>
      <c r="K127" s="4" t="s">
        <v>39</v>
      </c>
      <c r="L127" s="15" t="s">
        <v>187</v>
      </c>
      <c r="M127" s="10">
        <v>1.5647814E9</v>
      </c>
      <c r="N127" s="11">
        <v>43805.125</v>
      </c>
    </row>
    <row r="128">
      <c r="A128" s="4" t="s">
        <v>22</v>
      </c>
      <c r="B128" s="4">
        <v>2019.0</v>
      </c>
      <c r="C128" s="4" t="s">
        <v>33</v>
      </c>
      <c r="D128" s="17"/>
      <c r="E128" s="18"/>
      <c r="F128" s="17"/>
      <c r="G128" s="17"/>
      <c r="H128" s="17"/>
      <c r="I128" s="17"/>
      <c r="J128" s="17"/>
      <c r="K128" s="17"/>
      <c r="L128" s="18"/>
      <c r="M128" s="10">
        <v>1.5647814E9</v>
      </c>
      <c r="N128" s="11">
        <v>43806.125</v>
      </c>
    </row>
    <row r="129">
      <c r="A129" s="4" t="s">
        <v>22</v>
      </c>
      <c r="B129" s="4">
        <v>2019.0</v>
      </c>
      <c r="C129" s="4" t="s">
        <v>120</v>
      </c>
      <c r="D129" s="4" t="s">
        <v>17</v>
      </c>
      <c r="E129" s="12" t="s">
        <v>121</v>
      </c>
      <c r="F129" s="4" t="s">
        <v>15</v>
      </c>
      <c r="G129" s="14" t="s">
        <v>543</v>
      </c>
      <c r="H129" s="14" t="s">
        <v>544</v>
      </c>
      <c r="I129" s="14" t="s">
        <v>96</v>
      </c>
      <c r="J129" s="14" t="s">
        <v>96</v>
      </c>
      <c r="K129" s="4" t="s">
        <v>39</v>
      </c>
      <c r="L129" s="15" t="s">
        <v>124</v>
      </c>
      <c r="M129" s="10">
        <v>1.5647814E9</v>
      </c>
      <c r="N129" s="11">
        <v>43807.125</v>
      </c>
    </row>
    <row r="130">
      <c r="A130" s="4" t="s">
        <v>22</v>
      </c>
      <c r="B130" s="4">
        <v>2019.0</v>
      </c>
      <c r="C130" s="4" t="s">
        <v>33</v>
      </c>
      <c r="D130" s="17"/>
      <c r="E130" s="18"/>
      <c r="F130" s="17"/>
      <c r="G130" s="17"/>
      <c r="H130" s="17"/>
      <c r="I130" s="17"/>
      <c r="J130" s="17"/>
      <c r="K130" s="17"/>
      <c r="L130" s="18"/>
      <c r="M130" s="10">
        <v>1.5647814E9</v>
      </c>
      <c r="N130" s="11">
        <v>43808.125</v>
      </c>
    </row>
    <row r="131">
      <c r="A131" s="4" t="s">
        <v>22</v>
      </c>
      <c r="B131" s="4">
        <v>2019.0</v>
      </c>
      <c r="C131" s="4" t="s">
        <v>550</v>
      </c>
      <c r="D131" s="4" t="s">
        <v>17</v>
      </c>
      <c r="E131" s="12" t="s">
        <v>551</v>
      </c>
      <c r="F131" s="4" t="s">
        <v>15</v>
      </c>
      <c r="G131" s="14" t="s">
        <v>48</v>
      </c>
      <c r="H131" s="14" t="s">
        <v>84</v>
      </c>
      <c r="I131" s="14" t="s">
        <v>96</v>
      </c>
      <c r="J131" s="14" t="s">
        <v>96</v>
      </c>
      <c r="K131" s="4" t="s">
        <v>39</v>
      </c>
      <c r="L131" s="15" t="s">
        <v>552</v>
      </c>
      <c r="M131" s="10">
        <v>1.5647814E9</v>
      </c>
      <c r="N131" s="11">
        <v>43809.125</v>
      </c>
    </row>
    <row r="132">
      <c r="A132" s="4" t="s">
        <v>22</v>
      </c>
      <c r="B132" s="4">
        <v>2019.0</v>
      </c>
      <c r="C132" s="4" t="s">
        <v>33</v>
      </c>
      <c r="D132" s="17"/>
      <c r="E132" s="18"/>
      <c r="F132" s="17"/>
      <c r="G132" s="17"/>
      <c r="H132" s="17"/>
      <c r="I132" s="17"/>
      <c r="J132" s="17"/>
      <c r="K132" s="17"/>
      <c r="L132" s="18"/>
      <c r="M132" s="10">
        <v>1.5647814E9</v>
      </c>
      <c r="N132" s="11">
        <v>43810.125</v>
      </c>
    </row>
    <row r="133">
      <c r="A133" s="4" t="s">
        <v>22</v>
      </c>
      <c r="B133" s="4">
        <v>2019.0</v>
      </c>
      <c r="C133" s="4" t="s">
        <v>15</v>
      </c>
      <c r="D133" s="4" t="s">
        <v>15</v>
      </c>
      <c r="E133" s="12" t="s">
        <v>15</v>
      </c>
      <c r="F133" s="4" t="s">
        <v>15</v>
      </c>
      <c r="G133" s="14" t="s">
        <v>16</v>
      </c>
      <c r="H133" s="14" t="s">
        <v>16</v>
      </c>
      <c r="I133" s="14" t="s">
        <v>96</v>
      </c>
      <c r="J133" s="14" t="s">
        <v>96</v>
      </c>
      <c r="K133" s="4" t="s">
        <v>15</v>
      </c>
      <c r="L133" s="15" t="s">
        <v>558</v>
      </c>
      <c r="M133" s="10">
        <v>1.5647814E9</v>
      </c>
      <c r="N133" s="11">
        <v>43811.125</v>
      </c>
    </row>
    <row r="134">
      <c r="A134" s="4" t="s">
        <v>22</v>
      </c>
      <c r="B134" s="4">
        <v>2019.0</v>
      </c>
      <c r="C134" s="4" t="s">
        <v>33</v>
      </c>
      <c r="D134" s="17"/>
      <c r="E134" s="18"/>
      <c r="F134" s="17"/>
      <c r="G134" s="17"/>
      <c r="H134" s="17"/>
      <c r="I134" s="17"/>
      <c r="J134" s="17"/>
      <c r="K134" s="17"/>
      <c r="L134" s="12" t="s">
        <v>33</v>
      </c>
      <c r="M134" s="10">
        <v>1.5647814E9</v>
      </c>
      <c r="N134" s="11">
        <v>43812.125</v>
      </c>
    </row>
    <row r="135">
      <c r="A135" s="4" t="s">
        <v>22</v>
      </c>
      <c r="B135" s="4">
        <v>2019.0</v>
      </c>
      <c r="C135" s="4" t="s">
        <v>15</v>
      </c>
      <c r="D135" s="4" t="s">
        <v>15</v>
      </c>
      <c r="E135" s="12" t="s">
        <v>15</v>
      </c>
      <c r="F135" s="4" t="s">
        <v>15</v>
      </c>
      <c r="G135" s="14" t="s">
        <v>16</v>
      </c>
      <c r="H135" s="14" t="s">
        <v>16</v>
      </c>
      <c r="I135" s="14" t="s">
        <v>48</v>
      </c>
      <c r="J135" s="14" t="s">
        <v>48</v>
      </c>
      <c r="K135" s="4" t="s">
        <v>15</v>
      </c>
      <c r="L135" s="15" t="s">
        <v>561</v>
      </c>
      <c r="M135" s="10">
        <v>1.5647814E9</v>
      </c>
      <c r="N135" s="11">
        <v>43813.125</v>
      </c>
    </row>
    <row r="136">
      <c r="A136" s="4" t="s">
        <v>22</v>
      </c>
      <c r="B136" s="4">
        <v>2019.0</v>
      </c>
      <c r="C136" s="4" t="s">
        <v>33</v>
      </c>
      <c r="D136" s="17"/>
      <c r="E136" s="18"/>
      <c r="F136" s="17"/>
      <c r="G136" s="17"/>
      <c r="H136" s="17"/>
      <c r="I136" s="17"/>
      <c r="J136" s="17"/>
      <c r="K136" s="17"/>
      <c r="L136" s="18"/>
      <c r="M136" s="10">
        <v>1.5647814E9</v>
      </c>
      <c r="N136" s="11">
        <v>43814.125</v>
      </c>
    </row>
    <row r="137">
      <c r="A137" s="4" t="s">
        <v>22</v>
      </c>
      <c r="B137" s="4">
        <v>2019.0</v>
      </c>
      <c r="C137" s="4" t="s">
        <v>15</v>
      </c>
      <c r="D137" s="4" t="s">
        <v>15</v>
      </c>
      <c r="E137" s="12" t="s">
        <v>15</v>
      </c>
      <c r="F137" s="4" t="s">
        <v>15</v>
      </c>
      <c r="G137" s="14" t="s">
        <v>16</v>
      </c>
      <c r="H137" s="14" t="s">
        <v>16</v>
      </c>
      <c r="I137" s="14" t="s">
        <v>48</v>
      </c>
      <c r="J137" s="14" t="s">
        <v>48</v>
      </c>
      <c r="K137" s="4" t="s">
        <v>15</v>
      </c>
      <c r="L137" s="15" t="s">
        <v>566</v>
      </c>
      <c r="M137" s="10">
        <v>1.5647814E9</v>
      </c>
      <c r="N137" s="11">
        <v>43815.125</v>
      </c>
    </row>
    <row r="138">
      <c r="A138" s="4" t="s">
        <v>22</v>
      </c>
      <c r="B138" s="4">
        <v>2019.0</v>
      </c>
      <c r="C138" s="4" t="s">
        <v>33</v>
      </c>
      <c r="D138" s="17"/>
      <c r="E138" s="18"/>
      <c r="F138" s="17"/>
      <c r="G138" s="17"/>
      <c r="H138" s="17"/>
      <c r="I138" s="17"/>
      <c r="J138" s="17"/>
      <c r="K138" s="17"/>
      <c r="L138" s="18"/>
      <c r="M138" s="10">
        <v>1.5647814E9</v>
      </c>
      <c r="N138" s="11">
        <v>43816.125</v>
      </c>
    </row>
    <row r="139">
      <c r="A139" s="4" t="s">
        <v>22</v>
      </c>
      <c r="B139" s="4">
        <v>2019.0</v>
      </c>
      <c r="C139" s="4" t="s">
        <v>15</v>
      </c>
      <c r="D139" s="4" t="s">
        <v>15</v>
      </c>
      <c r="E139" s="12" t="s">
        <v>15</v>
      </c>
      <c r="F139" s="4" t="s">
        <v>15</v>
      </c>
      <c r="G139" s="14" t="s">
        <v>16</v>
      </c>
      <c r="H139" s="14" t="s">
        <v>16</v>
      </c>
      <c r="I139" s="14" t="s">
        <v>48</v>
      </c>
      <c r="J139" s="14" t="s">
        <v>48</v>
      </c>
      <c r="K139" s="4" t="s">
        <v>15</v>
      </c>
      <c r="L139" s="15" t="s">
        <v>574</v>
      </c>
      <c r="M139" s="10">
        <v>1.5647814E9</v>
      </c>
      <c r="N139" s="11">
        <v>43817.125</v>
      </c>
    </row>
    <row r="140">
      <c r="A140" s="4" t="s">
        <v>22</v>
      </c>
      <c r="B140" s="4">
        <v>2019.0</v>
      </c>
      <c r="C140" s="4" t="s">
        <v>33</v>
      </c>
      <c r="D140" s="17"/>
      <c r="E140" s="18"/>
      <c r="F140" s="17"/>
      <c r="G140" s="17"/>
      <c r="H140" s="17"/>
      <c r="I140" s="17"/>
      <c r="J140" s="17"/>
      <c r="K140" s="17"/>
      <c r="L140" s="18"/>
      <c r="M140" s="10">
        <v>1.5647814E9</v>
      </c>
      <c r="N140" s="11">
        <v>43818.125</v>
      </c>
    </row>
    <row r="141">
      <c r="A141" s="4" t="s">
        <v>22</v>
      </c>
      <c r="B141" s="4">
        <v>2019.0</v>
      </c>
      <c r="C141" s="4" t="s">
        <v>15</v>
      </c>
      <c r="D141" s="4" t="s">
        <v>15</v>
      </c>
      <c r="E141" s="12" t="s">
        <v>15</v>
      </c>
      <c r="F141" s="4" t="s">
        <v>15</v>
      </c>
      <c r="G141" s="14" t="s">
        <v>16</v>
      </c>
      <c r="H141" s="14" t="s">
        <v>16</v>
      </c>
      <c r="I141" s="14" t="s">
        <v>48</v>
      </c>
      <c r="J141" s="14" t="s">
        <v>48</v>
      </c>
      <c r="K141" s="4" t="s">
        <v>15</v>
      </c>
      <c r="L141" s="15" t="s">
        <v>579</v>
      </c>
      <c r="M141" s="10">
        <v>1.5647814E9</v>
      </c>
      <c r="N141" s="11">
        <v>43819.125</v>
      </c>
    </row>
    <row r="142">
      <c r="A142" s="4" t="s">
        <v>22</v>
      </c>
      <c r="B142" s="4">
        <v>2019.0</v>
      </c>
      <c r="C142" s="4" t="s">
        <v>33</v>
      </c>
      <c r="D142" s="17"/>
      <c r="E142" s="18"/>
      <c r="F142" s="17"/>
      <c r="G142" s="17"/>
      <c r="H142" s="17"/>
      <c r="I142" s="17"/>
      <c r="J142" s="17"/>
      <c r="K142" s="17"/>
      <c r="L142" s="18"/>
      <c r="M142" s="10">
        <v>1.5647814E9</v>
      </c>
      <c r="N142" s="11">
        <v>43820.125</v>
      </c>
    </row>
    <row r="143">
      <c r="A143" s="4" t="s">
        <v>22</v>
      </c>
      <c r="B143" s="4">
        <v>2019.0</v>
      </c>
      <c r="C143" s="4" t="s">
        <v>15</v>
      </c>
      <c r="D143" s="4" t="s">
        <v>15</v>
      </c>
      <c r="E143" s="12" t="s">
        <v>15</v>
      </c>
      <c r="F143" s="4" t="s">
        <v>15</v>
      </c>
      <c r="G143" s="14" t="s">
        <v>16</v>
      </c>
      <c r="H143" s="14" t="s">
        <v>16</v>
      </c>
      <c r="I143" s="14" t="s">
        <v>48</v>
      </c>
      <c r="J143" s="14" t="s">
        <v>48</v>
      </c>
      <c r="K143" s="4" t="s">
        <v>15</v>
      </c>
      <c r="L143" s="15" t="s">
        <v>65</v>
      </c>
      <c r="M143" s="10">
        <v>1.5647814E9</v>
      </c>
      <c r="N143" s="11">
        <v>43821.125</v>
      </c>
    </row>
    <row r="144">
      <c r="A144" s="4" t="s">
        <v>22</v>
      </c>
      <c r="B144" s="4">
        <v>2019.0</v>
      </c>
      <c r="C144" s="4" t="s">
        <v>33</v>
      </c>
      <c r="D144" s="17"/>
      <c r="E144" s="18"/>
      <c r="F144" s="17"/>
      <c r="G144" s="17"/>
      <c r="H144" s="17"/>
      <c r="I144" s="17"/>
      <c r="J144" s="17"/>
      <c r="K144" s="17"/>
      <c r="L144" s="18"/>
      <c r="M144" s="10">
        <v>1.5647814E9</v>
      </c>
      <c r="N144" s="11">
        <v>43822.125</v>
      </c>
    </row>
    <row r="145">
      <c r="A145" s="4" t="s">
        <v>22</v>
      </c>
      <c r="B145" s="4">
        <v>2019.0</v>
      </c>
      <c r="C145" s="4" t="s">
        <v>15</v>
      </c>
      <c r="D145" s="4" t="s">
        <v>15</v>
      </c>
      <c r="E145" s="12" t="s">
        <v>15</v>
      </c>
      <c r="F145" s="4" t="s">
        <v>15</v>
      </c>
      <c r="G145" s="14" t="s">
        <v>16</v>
      </c>
      <c r="H145" s="14" t="s">
        <v>16</v>
      </c>
      <c r="I145" s="14" t="s">
        <v>48</v>
      </c>
      <c r="J145" s="14" t="s">
        <v>48</v>
      </c>
      <c r="K145" s="4" t="s">
        <v>15</v>
      </c>
      <c r="L145" s="15" t="s">
        <v>589</v>
      </c>
      <c r="M145" s="10">
        <v>1.5647814E9</v>
      </c>
      <c r="N145" s="11">
        <v>43823.125</v>
      </c>
    </row>
    <row r="146">
      <c r="A146" s="4" t="s">
        <v>22</v>
      </c>
      <c r="B146" s="4">
        <v>2019.0</v>
      </c>
      <c r="C146" s="4" t="s">
        <v>33</v>
      </c>
      <c r="D146" s="17"/>
      <c r="E146" s="18"/>
      <c r="F146" s="17"/>
      <c r="G146" s="17"/>
      <c r="H146" s="17"/>
      <c r="I146" s="17"/>
      <c r="J146" s="17"/>
      <c r="K146" s="17"/>
      <c r="L146" s="18"/>
      <c r="M146" s="10">
        <v>1.5647814E9</v>
      </c>
      <c r="N146" s="11">
        <v>43824.125</v>
      </c>
    </row>
    <row r="147">
      <c r="A147" s="4" t="s">
        <v>22</v>
      </c>
      <c r="B147" s="4">
        <v>2019.0</v>
      </c>
      <c r="C147" s="4" t="s">
        <v>15</v>
      </c>
      <c r="D147" s="4" t="s">
        <v>15</v>
      </c>
      <c r="E147" s="12" t="s">
        <v>15</v>
      </c>
      <c r="F147" s="4" t="s">
        <v>15</v>
      </c>
      <c r="G147" s="14" t="s">
        <v>16</v>
      </c>
      <c r="H147" s="14" t="s">
        <v>16</v>
      </c>
      <c r="I147" s="14" t="s">
        <v>48</v>
      </c>
      <c r="J147" s="14" t="s">
        <v>48</v>
      </c>
      <c r="K147" s="4" t="s">
        <v>15</v>
      </c>
      <c r="L147" s="15" t="s">
        <v>597</v>
      </c>
      <c r="M147" s="10">
        <v>1.5647814E9</v>
      </c>
      <c r="N147" s="11">
        <v>43825.125</v>
      </c>
    </row>
    <row r="148">
      <c r="A148" s="4" t="s">
        <v>22</v>
      </c>
      <c r="B148" s="4">
        <v>2019.0</v>
      </c>
      <c r="C148" s="4" t="s">
        <v>33</v>
      </c>
      <c r="D148" s="17"/>
      <c r="E148" s="18"/>
      <c r="F148" s="17"/>
      <c r="G148" s="17"/>
      <c r="H148" s="17"/>
      <c r="I148" s="17"/>
      <c r="J148" s="17"/>
      <c r="K148" s="17"/>
      <c r="L148" s="18"/>
      <c r="M148" s="10">
        <v>1.5647814E9</v>
      </c>
      <c r="N148" s="11">
        <v>43826.125</v>
      </c>
    </row>
    <row r="149">
      <c r="A149" s="4" t="s">
        <v>22</v>
      </c>
      <c r="B149" s="4">
        <v>2019.0</v>
      </c>
      <c r="C149" s="4" t="s">
        <v>15</v>
      </c>
      <c r="D149" s="4" t="s">
        <v>15</v>
      </c>
      <c r="E149" s="12" t="s">
        <v>15</v>
      </c>
      <c r="F149" s="4" t="s">
        <v>15</v>
      </c>
      <c r="G149" s="14" t="s">
        <v>16</v>
      </c>
      <c r="H149" s="14" t="s">
        <v>16</v>
      </c>
      <c r="I149" s="14" t="s">
        <v>48</v>
      </c>
      <c r="J149" s="14" t="s">
        <v>48</v>
      </c>
      <c r="K149" s="4" t="s">
        <v>15</v>
      </c>
      <c r="L149" s="15" t="s">
        <v>604</v>
      </c>
      <c r="M149" s="10">
        <v>1.5647814E9</v>
      </c>
      <c r="N149" s="11">
        <v>43827.125</v>
      </c>
    </row>
    <row r="150">
      <c r="A150" s="4" t="s">
        <v>22</v>
      </c>
      <c r="B150" s="4">
        <v>2019.0</v>
      </c>
      <c r="C150" s="4" t="s">
        <v>33</v>
      </c>
      <c r="D150" s="17"/>
      <c r="E150" s="18"/>
      <c r="F150" s="17"/>
      <c r="G150" s="17"/>
      <c r="H150" s="17"/>
      <c r="I150" s="17"/>
      <c r="J150" s="17"/>
      <c r="K150" s="17"/>
      <c r="L150" s="18"/>
      <c r="M150" s="10">
        <v>1.5647814E9</v>
      </c>
      <c r="N150" s="11">
        <v>43828.125</v>
      </c>
    </row>
    <row r="151">
      <c r="A151" s="4" t="s">
        <v>22</v>
      </c>
      <c r="B151" s="4">
        <v>2019.0</v>
      </c>
      <c r="C151" s="4" t="s">
        <v>15</v>
      </c>
      <c r="D151" s="4" t="s">
        <v>15</v>
      </c>
      <c r="E151" s="12" t="s">
        <v>15</v>
      </c>
      <c r="F151" s="4" t="s">
        <v>15</v>
      </c>
      <c r="G151" s="14" t="s">
        <v>16</v>
      </c>
      <c r="H151" s="14" t="s">
        <v>16</v>
      </c>
      <c r="I151" s="14" t="s">
        <v>48</v>
      </c>
      <c r="J151" s="14" t="s">
        <v>48</v>
      </c>
      <c r="K151" s="4" t="s">
        <v>15</v>
      </c>
      <c r="L151" s="15" t="s">
        <v>610</v>
      </c>
      <c r="M151" s="10">
        <v>1.5647814E9</v>
      </c>
      <c r="N151" s="11">
        <v>43829.125</v>
      </c>
    </row>
    <row r="152">
      <c r="A152" s="4" t="s">
        <v>22</v>
      </c>
      <c r="B152" s="4">
        <v>2019.0</v>
      </c>
      <c r="C152" s="4" t="s">
        <v>33</v>
      </c>
      <c r="D152" s="17"/>
      <c r="E152" s="18"/>
      <c r="F152" s="17"/>
      <c r="G152" s="17"/>
      <c r="H152" s="17"/>
      <c r="I152" s="17"/>
      <c r="J152" s="17"/>
      <c r="K152" s="17"/>
      <c r="L152" s="18"/>
      <c r="M152" s="10">
        <v>1.5647814E9</v>
      </c>
      <c r="N152" s="11">
        <v>43830.125</v>
      </c>
    </row>
    <row r="153">
      <c r="A153" s="4" t="s">
        <v>22</v>
      </c>
      <c r="B153" s="4">
        <v>2019.0</v>
      </c>
      <c r="C153" s="4" t="s">
        <v>15</v>
      </c>
      <c r="D153" s="4" t="s">
        <v>15</v>
      </c>
      <c r="E153" s="12" t="s">
        <v>15</v>
      </c>
      <c r="F153" s="4" t="s">
        <v>15</v>
      </c>
      <c r="G153" s="14" t="s">
        <v>16</v>
      </c>
      <c r="H153" s="14" t="s">
        <v>16</v>
      </c>
      <c r="I153" s="14" t="s">
        <v>48</v>
      </c>
      <c r="J153" s="14" t="s">
        <v>48</v>
      </c>
      <c r="K153" s="4" t="s">
        <v>15</v>
      </c>
      <c r="L153" s="15" t="s">
        <v>619</v>
      </c>
      <c r="M153" s="10">
        <v>1.5647814E9</v>
      </c>
      <c r="N153" s="11">
        <v>43831.125</v>
      </c>
    </row>
    <row r="154">
      <c r="A154" s="4" t="s">
        <v>22</v>
      </c>
      <c r="B154" s="4">
        <v>2019.0</v>
      </c>
      <c r="C154" s="4" t="s">
        <v>33</v>
      </c>
      <c r="D154" s="17"/>
      <c r="E154" s="18"/>
      <c r="F154" s="17"/>
      <c r="G154" s="17"/>
      <c r="H154" s="17"/>
      <c r="I154" s="17"/>
      <c r="J154" s="17"/>
      <c r="K154" s="17"/>
      <c r="L154" s="18"/>
      <c r="M154" s="10">
        <v>1.5647814E9</v>
      </c>
      <c r="N154" s="11">
        <v>43832.125</v>
      </c>
    </row>
    <row r="155">
      <c r="A155" s="4" t="s">
        <v>22</v>
      </c>
      <c r="B155" s="4">
        <v>2019.0</v>
      </c>
      <c r="C155" s="4" t="s">
        <v>15</v>
      </c>
      <c r="D155" s="4" t="s">
        <v>15</v>
      </c>
      <c r="E155" s="12" t="s">
        <v>15</v>
      </c>
      <c r="F155" s="4" t="s">
        <v>15</v>
      </c>
      <c r="G155" s="14" t="s">
        <v>16</v>
      </c>
      <c r="H155" s="14" t="s">
        <v>16</v>
      </c>
      <c r="I155" s="14" t="s">
        <v>48</v>
      </c>
      <c r="J155" s="14" t="s">
        <v>48</v>
      </c>
      <c r="K155" s="4" t="s">
        <v>15</v>
      </c>
      <c r="L155" s="15" t="s">
        <v>629</v>
      </c>
      <c r="M155" s="10">
        <v>1.5647814E9</v>
      </c>
      <c r="N155" s="11">
        <v>43833.125</v>
      </c>
    </row>
    <row r="156">
      <c r="A156" s="4" t="s">
        <v>22</v>
      </c>
      <c r="B156" s="4">
        <v>2019.0</v>
      </c>
      <c r="C156" s="4" t="s">
        <v>33</v>
      </c>
      <c r="D156" s="17"/>
      <c r="E156" s="18"/>
      <c r="F156" s="17"/>
      <c r="G156" s="17"/>
      <c r="H156" s="17"/>
      <c r="I156" s="17"/>
      <c r="J156" s="17"/>
      <c r="K156" s="17"/>
      <c r="L156" s="18"/>
      <c r="M156" s="10">
        <v>1.5647814E9</v>
      </c>
      <c r="N156" s="11">
        <v>43834.125</v>
      </c>
    </row>
    <row r="157">
      <c r="A157" s="4" t="s">
        <v>22</v>
      </c>
      <c r="B157" s="4">
        <v>2019.0</v>
      </c>
      <c r="C157" s="4" t="s">
        <v>15</v>
      </c>
      <c r="D157" s="4" t="s">
        <v>15</v>
      </c>
      <c r="E157" s="12" t="s">
        <v>15</v>
      </c>
      <c r="F157" s="4" t="s">
        <v>15</v>
      </c>
      <c r="G157" s="14" t="s">
        <v>16</v>
      </c>
      <c r="H157" s="14" t="s">
        <v>16</v>
      </c>
      <c r="I157" s="14" t="s">
        <v>48</v>
      </c>
      <c r="J157" s="14" t="s">
        <v>48</v>
      </c>
      <c r="K157" s="4" t="s">
        <v>15</v>
      </c>
      <c r="L157" s="12" t="s">
        <v>640</v>
      </c>
      <c r="M157" s="10">
        <v>1.5647814E9</v>
      </c>
      <c r="N157" s="11">
        <v>43835.125</v>
      </c>
    </row>
    <row r="158">
      <c r="A158" s="4" t="s">
        <v>22</v>
      </c>
      <c r="B158" s="4">
        <v>2019.0</v>
      </c>
      <c r="C158" s="4" t="s">
        <v>33</v>
      </c>
      <c r="D158" s="17"/>
      <c r="E158" s="18"/>
      <c r="F158" s="17"/>
      <c r="G158" s="17"/>
      <c r="H158" s="17"/>
      <c r="I158" s="17"/>
      <c r="J158" s="17"/>
      <c r="K158" s="17"/>
      <c r="L158" s="18"/>
      <c r="M158" s="10">
        <v>1.5647814E9</v>
      </c>
      <c r="N158" s="11">
        <v>43836.125</v>
      </c>
    </row>
    <row r="159">
      <c r="A159" s="4" t="s">
        <v>22</v>
      </c>
      <c r="B159" s="4">
        <v>2019.0</v>
      </c>
      <c r="C159" s="4" t="s">
        <v>15</v>
      </c>
      <c r="D159" s="4" t="s">
        <v>15</v>
      </c>
      <c r="E159" s="12" t="s">
        <v>15</v>
      </c>
      <c r="F159" s="4" t="s">
        <v>15</v>
      </c>
      <c r="G159" s="14" t="s">
        <v>16</v>
      </c>
      <c r="H159" s="14" t="s">
        <v>16</v>
      </c>
      <c r="I159" s="14" t="s">
        <v>48</v>
      </c>
      <c r="J159" s="14" t="s">
        <v>48</v>
      </c>
      <c r="K159" s="4" t="s">
        <v>15</v>
      </c>
      <c r="L159" s="12" t="s">
        <v>641</v>
      </c>
      <c r="M159" s="10">
        <v>1.5647814E9</v>
      </c>
      <c r="N159" s="11">
        <v>43837.125</v>
      </c>
    </row>
    <row r="160">
      <c r="A160" s="4" t="s">
        <v>22</v>
      </c>
      <c r="B160" s="4">
        <v>2019.0</v>
      </c>
      <c r="C160" s="4" t="s">
        <v>33</v>
      </c>
      <c r="D160" s="17"/>
      <c r="E160" s="18"/>
      <c r="F160" s="17"/>
      <c r="G160" s="17"/>
      <c r="H160" s="17"/>
      <c r="I160" s="17"/>
      <c r="J160" s="17"/>
      <c r="K160" s="17"/>
      <c r="L160" s="18"/>
      <c r="M160" s="10">
        <v>1.5647814E9</v>
      </c>
      <c r="N160" s="11">
        <v>43838.125</v>
      </c>
    </row>
    <row r="161">
      <c r="A161" s="4" t="s">
        <v>22</v>
      </c>
      <c r="B161" s="4">
        <v>2019.0</v>
      </c>
      <c r="C161" s="4" t="s">
        <v>15</v>
      </c>
      <c r="D161" s="4" t="s">
        <v>15</v>
      </c>
      <c r="E161" s="12" t="s">
        <v>15</v>
      </c>
      <c r="F161" s="4" t="s">
        <v>15</v>
      </c>
      <c r="G161" s="14" t="s">
        <v>16</v>
      </c>
      <c r="H161" s="14" t="s">
        <v>16</v>
      </c>
      <c r="I161" s="14" t="s">
        <v>48</v>
      </c>
      <c r="J161" s="14" t="s">
        <v>48</v>
      </c>
      <c r="K161" s="4" t="s">
        <v>15</v>
      </c>
      <c r="L161" s="15" t="s">
        <v>645</v>
      </c>
      <c r="M161" s="10">
        <v>1.5647814E9</v>
      </c>
      <c r="N161" s="11">
        <v>43839.125</v>
      </c>
    </row>
    <row r="162">
      <c r="A162" s="4" t="s">
        <v>22</v>
      </c>
      <c r="B162" s="4">
        <v>2019.0</v>
      </c>
      <c r="C162" s="4" t="s">
        <v>33</v>
      </c>
      <c r="D162" s="17"/>
      <c r="E162" s="18"/>
      <c r="F162" s="17"/>
      <c r="G162" s="17"/>
      <c r="H162" s="17"/>
      <c r="I162" s="17"/>
      <c r="J162" s="17"/>
      <c r="K162" s="17"/>
      <c r="L162" s="18"/>
      <c r="M162" s="10">
        <v>1.5647814E9</v>
      </c>
      <c r="N162" s="11">
        <v>43840.125</v>
      </c>
    </row>
    <row r="163">
      <c r="A163" s="4" t="s">
        <v>22</v>
      </c>
      <c r="B163" s="4">
        <v>2019.0</v>
      </c>
      <c r="C163" s="4" t="s">
        <v>15</v>
      </c>
      <c r="D163" s="4" t="s">
        <v>15</v>
      </c>
      <c r="E163" s="12" t="s">
        <v>15</v>
      </c>
      <c r="F163" s="4" t="s">
        <v>15</v>
      </c>
      <c r="G163" s="14" t="s">
        <v>16</v>
      </c>
      <c r="H163" s="14" t="s">
        <v>16</v>
      </c>
      <c r="I163" s="14" t="s">
        <v>48</v>
      </c>
      <c r="J163" s="14" t="s">
        <v>48</v>
      </c>
      <c r="K163" s="4" t="s">
        <v>15</v>
      </c>
      <c r="L163" s="12" t="s">
        <v>647</v>
      </c>
      <c r="M163" s="10">
        <v>1.5647814E9</v>
      </c>
      <c r="N163" s="11">
        <v>43841.125</v>
      </c>
    </row>
    <row r="164">
      <c r="A164" s="4" t="s">
        <v>22</v>
      </c>
      <c r="B164" s="4">
        <v>2019.0</v>
      </c>
      <c r="C164" s="4" t="s">
        <v>33</v>
      </c>
      <c r="D164" s="17"/>
      <c r="E164" s="18"/>
      <c r="F164" s="17"/>
      <c r="G164" s="17"/>
      <c r="H164" s="17"/>
      <c r="I164" s="17"/>
      <c r="J164" s="17"/>
      <c r="K164" s="17"/>
      <c r="L164" s="18"/>
      <c r="M164" s="10">
        <v>1.5647814E9</v>
      </c>
      <c r="N164" s="11">
        <v>43842.125</v>
      </c>
    </row>
    <row r="165">
      <c r="A165" s="4" t="s">
        <v>22</v>
      </c>
      <c r="B165" s="4">
        <v>2019.0</v>
      </c>
      <c r="C165" s="4" t="s">
        <v>15</v>
      </c>
      <c r="D165" s="4" t="s">
        <v>15</v>
      </c>
      <c r="E165" s="12" t="s">
        <v>15</v>
      </c>
      <c r="F165" s="4" t="s">
        <v>15</v>
      </c>
      <c r="G165" s="14" t="s">
        <v>16</v>
      </c>
      <c r="H165" s="14" t="s">
        <v>16</v>
      </c>
      <c r="I165" s="14" t="s">
        <v>48</v>
      </c>
      <c r="J165" s="14" t="s">
        <v>48</v>
      </c>
      <c r="K165" s="4" t="s">
        <v>15</v>
      </c>
      <c r="L165" s="12" t="s">
        <v>651</v>
      </c>
      <c r="M165" s="10">
        <v>1.5647814E9</v>
      </c>
      <c r="N165" s="11">
        <v>43843.125</v>
      </c>
    </row>
    <row r="166">
      <c r="A166" s="4" t="s">
        <v>22</v>
      </c>
      <c r="B166" s="4">
        <v>2019.0</v>
      </c>
      <c r="C166" s="4" t="s">
        <v>33</v>
      </c>
      <c r="D166" s="17"/>
      <c r="E166" s="18"/>
      <c r="F166" s="17"/>
      <c r="G166" s="17"/>
      <c r="H166" s="17"/>
      <c r="I166" s="17"/>
      <c r="J166" s="17"/>
      <c r="K166" s="17"/>
      <c r="L166" s="18"/>
      <c r="M166" s="10">
        <v>1.5647814E9</v>
      </c>
      <c r="N166" s="11">
        <v>43844.125</v>
      </c>
    </row>
    <row r="167">
      <c r="A167" s="4" t="s">
        <v>22</v>
      </c>
      <c r="B167" s="4">
        <v>2019.0</v>
      </c>
      <c r="C167" s="4" t="s">
        <v>15</v>
      </c>
      <c r="D167" s="4" t="s">
        <v>15</v>
      </c>
      <c r="E167" s="12" t="s">
        <v>15</v>
      </c>
      <c r="F167" s="4" t="s">
        <v>15</v>
      </c>
      <c r="G167" s="14" t="s">
        <v>16</v>
      </c>
      <c r="H167" s="14" t="s">
        <v>16</v>
      </c>
      <c r="I167" s="14" t="s">
        <v>48</v>
      </c>
      <c r="J167" s="14" t="s">
        <v>48</v>
      </c>
      <c r="K167" s="4" t="s">
        <v>15</v>
      </c>
      <c r="L167" s="12" t="s">
        <v>655</v>
      </c>
      <c r="M167" s="10">
        <v>1.5647814E9</v>
      </c>
      <c r="N167" s="11">
        <v>43845.125</v>
      </c>
    </row>
    <row r="168">
      <c r="A168" s="4" t="s">
        <v>22</v>
      </c>
      <c r="B168" s="4">
        <v>2019.0</v>
      </c>
      <c r="C168" s="4" t="s">
        <v>33</v>
      </c>
      <c r="D168" s="17"/>
      <c r="E168" s="18"/>
      <c r="F168" s="17"/>
      <c r="G168" s="17"/>
      <c r="H168" s="17"/>
      <c r="I168" s="17"/>
      <c r="J168" s="17"/>
      <c r="K168" s="17"/>
      <c r="L168" s="18"/>
      <c r="M168" s="10">
        <v>1.5647814E9</v>
      </c>
      <c r="N168" s="11">
        <v>43846.125</v>
      </c>
    </row>
    <row r="169">
      <c r="A169" s="4" t="s">
        <v>22</v>
      </c>
      <c r="B169" s="4">
        <v>2019.0</v>
      </c>
      <c r="C169" s="4" t="s">
        <v>15</v>
      </c>
      <c r="D169" s="4" t="s">
        <v>15</v>
      </c>
      <c r="E169" s="12" t="s">
        <v>15</v>
      </c>
      <c r="F169" s="4" t="s">
        <v>15</v>
      </c>
      <c r="G169" s="14" t="s">
        <v>16</v>
      </c>
      <c r="H169" s="14" t="s">
        <v>16</v>
      </c>
      <c r="I169" s="14" t="s">
        <v>48</v>
      </c>
      <c r="J169" s="14" t="s">
        <v>48</v>
      </c>
      <c r="K169" s="4" t="s">
        <v>15</v>
      </c>
      <c r="L169" s="12" t="s">
        <v>656</v>
      </c>
      <c r="M169" s="10">
        <v>1.5647814E9</v>
      </c>
      <c r="N169" s="11">
        <v>43847.125</v>
      </c>
    </row>
    <row r="170">
      <c r="A170" s="4" t="s">
        <v>22</v>
      </c>
      <c r="B170" s="4">
        <v>2019.0</v>
      </c>
      <c r="C170" s="4" t="s">
        <v>33</v>
      </c>
      <c r="D170" s="17"/>
      <c r="E170" s="18"/>
      <c r="F170" s="17"/>
      <c r="G170" s="17"/>
      <c r="H170" s="17"/>
      <c r="I170" s="17"/>
      <c r="J170" s="17"/>
      <c r="K170" s="17"/>
      <c r="L170" s="18"/>
      <c r="M170" s="10">
        <v>1.5647814E9</v>
      </c>
      <c r="N170" s="11">
        <v>43848.125</v>
      </c>
    </row>
    <row r="171">
      <c r="A171" s="4" t="s">
        <v>22</v>
      </c>
      <c r="B171" s="4">
        <v>2019.0</v>
      </c>
      <c r="C171" s="4" t="s">
        <v>15</v>
      </c>
      <c r="D171" s="4" t="s">
        <v>15</v>
      </c>
      <c r="E171" s="12" t="s">
        <v>15</v>
      </c>
      <c r="F171" s="4" t="s">
        <v>15</v>
      </c>
      <c r="G171" s="14" t="s">
        <v>16</v>
      </c>
      <c r="H171" s="14" t="s">
        <v>16</v>
      </c>
      <c r="I171" s="14" t="s">
        <v>48</v>
      </c>
      <c r="J171" s="14" t="s">
        <v>48</v>
      </c>
      <c r="K171" s="4" t="s">
        <v>15</v>
      </c>
      <c r="L171" s="12" t="s">
        <v>660</v>
      </c>
      <c r="M171" s="10">
        <v>1.5647814E9</v>
      </c>
      <c r="N171" s="11">
        <v>43849.125</v>
      </c>
    </row>
    <row r="172">
      <c r="A172" s="4" t="s">
        <v>22</v>
      </c>
      <c r="B172" s="4">
        <v>2019.0</v>
      </c>
      <c r="C172" s="4" t="s">
        <v>33</v>
      </c>
      <c r="D172" s="17"/>
      <c r="E172" s="18"/>
      <c r="F172" s="17"/>
      <c r="G172" s="17"/>
      <c r="H172" s="17"/>
      <c r="I172" s="17"/>
      <c r="J172" s="17"/>
      <c r="K172" s="17"/>
      <c r="L172" s="18"/>
      <c r="M172" s="10">
        <v>1.5647814E9</v>
      </c>
      <c r="N172" s="11">
        <v>43850.125</v>
      </c>
    </row>
    <row r="173">
      <c r="A173" s="4" t="s">
        <v>22</v>
      </c>
      <c r="B173" s="4">
        <v>2019.0</v>
      </c>
      <c r="C173" s="4" t="s">
        <v>15</v>
      </c>
      <c r="D173" s="4" t="s">
        <v>15</v>
      </c>
      <c r="E173" s="12" t="s">
        <v>15</v>
      </c>
      <c r="F173" s="4" t="s">
        <v>15</v>
      </c>
      <c r="G173" s="14" t="s">
        <v>16</v>
      </c>
      <c r="H173" s="14" t="s">
        <v>16</v>
      </c>
      <c r="I173" s="14" t="s">
        <v>48</v>
      </c>
      <c r="J173" s="14" t="s">
        <v>48</v>
      </c>
      <c r="K173" s="4" t="s">
        <v>15</v>
      </c>
      <c r="L173" s="15" t="s">
        <v>661</v>
      </c>
      <c r="M173" s="10">
        <v>1.5647814E9</v>
      </c>
      <c r="N173" s="11">
        <v>43851.125</v>
      </c>
    </row>
    <row r="174">
      <c r="A174" s="4" t="s">
        <v>22</v>
      </c>
      <c r="B174" s="4">
        <v>2019.0</v>
      </c>
      <c r="C174" s="4" t="s">
        <v>33</v>
      </c>
      <c r="D174" s="17"/>
      <c r="E174" s="18"/>
      <c r="F174" s="17"/>
      <c r="G174" s="17"/>
      <c r="H174" s="17"/>
      <c r="I174" s="17"/>
      <c r="J174" s="17"/>
      <c r="K174" s="17"/>
      <c r="L174" s="18"/>
      <c r="M174" s="10">
        <v>1.5647814E9</v>
      </c>
      <c r="N174" s="11">
        <v>43852.125</v>
      </c>
    </row>
    <row r="175">
      <c r="A175" s="4" t="s">
        <v>22</v>
      </c>
      <c r="B175" s="4">
        <v>2019.0</v>
      </c>
      <c r="C175" s="4" t="s">
        <v>15</v>
      </c>
      <c r="D175" s="4" t="s">
        <v>15</v>
      </c>
      <c r="E175" s="12" t="s">
        <v>15</v>
      </c>
      <c r="F175" s="4" t="s">
        <v>15</v>
      </c>
      <c r="G175" s="14" t="s">
        <v>16</v>
      </c>
      <c r="H175" s="14" t="s">
        <v>16</v>
      </c>
      <c r="I175" s="14" t="s">
        <v>48</v>
      </c>
      <c r="J175" s="14" t="s">
        <v>48</v>
      </c>
      <c r="K175" s="4" t="s">
        <v>15</v>
      </c>
      <c r="L175" s="15" t="s">
        <v>672</v>
      </c>
      <c r="M175" s="10">
        <v>1.5647814E9</v>
      </c>
      <c r="N175" s="11">
        <v>43853.125</v>
      </c>
    </row>
    <row r="176">
      <c r="A176" s="4" t="s">
        <v>22</v>
      </c>
      <c r="B176" s="4">
        <v>2019.0</v>
      </c>
      <c r="C176" s="4" t="s">
        <v>33</v>
      </c>
      <c r="D176" s="17"/>
      <c r="E176" s="18"/>
      <c r="F176" s="17"/>
      <c r="G176" s="17"/>
      <c r="H176" s="17"/>
      <c r="I176" s="17"/>
      <c r="J176" s="17"/>
      <c r="K176" s="17"/>
      <c r="L176" s="18"/>
      <c r="M176" s="10">
        <v>1.5647814E9</v>
      </c>
      <c r="N176" s="11">
        <v>43854.125</v>
      </c>
    </row>
    <row r="177">
      <c r="A177" s="4" t="s">
        <v>22</v>
      </c>
      <c r="B177" s="4">
        <v>2019.0</v>
      </c>
      <c r="C177" s="4" t="s">
        <v>15</v>
      </c>
      <c r="D177" s="4" t="s">
        <v>15</v>
      </c>
      <c r="E177" s="12" t="s">
        <v>15</v>
      </c>
      <c r="F177" s="4" t="s">
        <v>15</v>
      </c>
      <c r="G177" s="14" t="s">
        <v>16</v>
      </c>
      <c r="H177" s="14" t="s">
        <v>16</v>
      </c>
      <c r="I177" s="14" t="s">
        <v>48</v>
      </c>
      <c r="J177" s="14" t="s">
        <v>48</v>
      </c>
      <c r="K177" s="4" t="s">
        <v>15</v>
      </c>
      <c r="L177" s="15" t="s">
        <v>683</v>
      </c>
      <c r="M177" s="10">
        <v>1.5647814E9</v>
      </c>
      <c r="N177" s="11">
        <v>43855.125</v>
      </c>
    </row>
    <row r="178">
      <c r="A178" s="4" t="s">
        <v>22</v>
      </c>
      <c r="B178" s="4">
        <v>2019.0</v>
      </c>
      <c r="C178" s="4" t="s">
        <v>33</v>
      </c>
      <c r="D178" s="17"/>
      <c r="E178" s="18"/>
      <c r="F178" s="17"/>
      <c r="G178" s="17"/>
      <c r="H178" s="17"/>
      <c r="I178" s="17"/>
      <c r="J178" s="17"/>
      <c r="K178" s="17"/>
      <c r="L178" s="18"/>
      <c r="M178" s="10">
        <v>1.5647814E9</v>
      </c>
      <c r="N178" s="11">
        <v>43856.125</v>
      </c>
    </row>
    <row r="179">
      <c r="A179" s="4" t="s">
        <v>22</v>
      </c>
      <c r="B179" s="4">
        <v>2019.0</v>
      </c>
      <c r="C179" s="4" t="s">
        <v>15</v>
      </c>
      <c r="D179" s="4" t="s">
        <v>15</v>
      </c>
      <c r="E179" s="12" t="s">
        <v>15</v>
      </c>
      <c r="F179" s="4" t="s">
        <v>15</v>
      </c>
      <c r="G179" s="14" t="s">
        <v>16</v>
      </c>
      <c r="H179" s="14" t="s">
        <v>16</v>
      </c>
      <c r="I179" s="14" t="s">
        <v>48</v>
      </c>
      <c r="J179" s="14" t="s">
        <v>48</v>
      </c>
      <c r="K179" s="4" t="s">
        <v>15</v>
      </c>
      <c r="L179" s="15" t="s">
        <v>689</v>
      </c>
      <c r="M179" s="10">
        <v>1.5647814E9</v>
      </c>
      <c r="N179" s="11">
        <v>43857.125</v>
      </c>
    </row>
    <row r="180">
      <c r="A180" s="4" t="s">
        <v>22</v>
      </c>
      <c r="B180" s="4">
        <v>2019.0</v>
      </c>
      <c r="C180" s="4" t="s">
        <v>33</v>
      </c>
      <c r="D180" s="17"/>
      <c r="E180" s="18"/>
      <c r="F180" s="17"/>
      <c r="G180" s="17"/>
      <c r="H180" s="17"/>
      <c r="I180" s="17"/>
      <c r="J180" s="17"/>
      <c r="K180" s="17"/>
      <c r="L180" s="18"/>
      <c r="M180" s="10">
        <v>1.5647814E9</v>
      </c>
      <c r="N180" s="11">
        <v>43858.125</v>
      </c>
    </row>
    <row r="181">
      <c r="A181" s="4" t="s">
        <v>22</v>
      </c>
      <c r="B181" s="4">
        <v>2019.0</v>
      </c>
      <c r="C181" s="4" t="s">
        <v>15</v>
      </c>
      <c r="D181" s="4" t="s">
        <v>15</v>
      </c>
      <c r="E181" s="12" t="s">
        <v>15</v>
      </c>
      <c r="F181" s="4" t="s">
        <v>15</v>
      </c>
      <c r="G181" s="14" t="s">
        <v>16</v>
      </c>
      <c r="H181" s="14" t="s">
        <v>16</v>
      </c>
      <c r="I181" s="14" t="s">
        <v>48</v>
      </c>
      <c r="J181" s="14" t="s">
        <v>48</v>
      </c>
      <c r="K181" s="4" t="s">
        <v>15</v>
      </c>
      <c r="L181" s="15" t="s">
        <v>698</v>
      </c>
      <c r="M181" s="10">
        <v>1.5647814E9</v>
      </c>
      <c r="N181" s="11">
        <v>43859.125</v>
      </c>
    </row>
    <row r="182">
      <c r="A182" s="4" t="s">
        <v>22</v>
      </c>
      <c r="B182" s="4">
        <v>2019.0</v>
      </c>
      <c r="C182" s="4" t="s">
        <v>33</v>
      </c>
      <c r="D182" s="17"/>
      <c r="E182" s="18"/>
      <c r="F182" s="17"/>
      <c r="G182" s="17"/>
      <c r="H182" s="17"/>
      <c r="I182" s="17"/>
      <c r="J182" s="17"/>
      <c r="K182" s="17"/>
      <c r="L182" s="18"/>
      <c r="M182" s="10">
        <v>1.5647814E9</v>
      </c>
      <c r="N182" s="11">
        <v>43860.125</v>
      </c>
    </row>
    <row r="183">
      <c r="A183" s="4" t="s">
        <v>22</v>
      </c>
      <c r="B183" s="4">
        <v>2019.0</v>
      </c>
      <c r="C183" s="4" t="s">
        <v>15</v>
      </c>
      <c r="D183" s="4" t="s">
        <v>15</v>
      </c>
      <c r="E183" s="12" t="s">
        <v>15</v>
      </c>
      <c r="F183" s="4" t="s">
        <v>15</v>
      </c>
      <c r="G183" s="14" t="s">
        <v>16</v>
      </c>
      <c r="H183" s="14" t="s">
        <v>16</v>
      </c>
      <c r="I183" s="14" t="s">
        <v>48</v>
      </c>
      <c r="J183" s="14" t="s">
        <v>48</v>
      </c>
      <c r="K183" s="4" t="s">
        <v>15</v>
      </c>
      <c r="L183" s="15" t="s">
        <v>709</v>
      </c>
      <c r="M183" s="10">
        <v>1.5647814E9</v>
      </c>
      <c r="N183" s="11">
        <v>43861.125</v>
      </c>
    </row>
    <row r="184">
      <c r="A184" s="4" t="s">
        <v>22</v>
      </c>
      <c r="B184" s="4">
        <v>2019.0</v>
      </c>
      <c r="C184" s="4" t="s">
        <v>33</v>
      </c>
      <c r="D184" s="17"/>
      <c r="E184" s="18"/>
      <c r="F184" s="17"/>
      <c r="G184" s="17"/>
      <c r="H184" s="17"/>
      <c r="I184" s="17"/>
      <c r="J184" s="17"/>
      <c r="K184" s="17"/>
      <c r="L184" s="18"/>
      <c r="M184" s="10">
        <v>1.5647814E9</v>
      </c>
      <c r="N184" s="11">
        <v>43862.125</v>
      </c>
    </row>
    <row r="185">
      <c r="A185" s="4" t="s">
        <v>22</v>
      </c>
      <c r="B185" s="4">
        <v>2019.0</v>
      </c>
      <c r="C185" s="4" t="s">
        <v>15</v>
      </c>
      <c r="D185" s="4" t="s">
        <v>15</v>
      </c>
      <c r="E185" s="12" t="s">
        <v>15</v>
      </c>
      <c r="F185" s="4" t="s">
        <v>15</v>
      </c>
      <c r="G185" s="14" t="s">
        <v>16</v>
      </c>
      <c r="H185" s="14" t="s">
        <v>16</v>
      </c>
      <c r="I185" s="14" t="s">
        <v>48</v>
      </c>
      <c r="J185" s="14" t="s">
        <v>48</v>
      </c>
      <c r="K185" s="4" t="s">
        <v>15</v>
      </c>
      <c r="L185" s="12" t="s">
        <v>716</v>
      </c>
      <c r="M185" s="10">
        <v>1.5647814E9</v>
      </c>
      <c r="N185" s="11">
        <v>43863.125</v>
      </c>
    </row>
    <row r="186">
      <c r="A186" s="4" t="s">
        <v>22</v>
      </c>
      <c r="B186" s="4">
        <v>2019.0</v>
      </c>
      <c r="C186" s="4" t="s">
        <v>33</v>
      </c>
      <c r="D186" s="17"/>
      <c r="E186" s="18"/>
      <c r="F186" s="17"/>
      <c r="G186" s="17"/>
      <c r="H186" s="17"/>
      <c r="I186" s="17"/>
      <c r="J186" s="17"/>
      <c r="K186" s="17"/>
      <c r="L186" s="18"/>
      <c r="M186" s="10">
        <v>1.5647814E9</v>
      </c>
      <c r="N186" s="11">
        <v>43864.125</v>
      </c>
    </row>
    <row r="187">
      <c r="A187" s="4" t="s">
        <v>22</v>
      </c>
      <c r="B187" s="4">
        <v>2019.0</v>
      </c>
      <c r="C187" s="4" t="s">
        <v>15</v>
      </c>
      <c r="D187" s="4" t="s">
        <v>15</v>
      </c>
      <c r="E187" s="12" t="s">
        <v>15</v>
      </c>
      <c r="F187" s="4" t="s">
        <v>15</v>
      </c>
      <c r="G187" s="14" t="s">
        <v>16</v>
      </c>
      <c r="H187" s="14" t="s">
        <v>16</v>
      </c>
      <c r="I187" s="14" t="s">
        <v>48</v>
      </c>
      <c r="J187" s="14" t="s">
        <v>48</v>
      </c>
      <c r="K187" s="4" t="s">
        <v>15</v>
      </c>
      <c r="L187" s="12" t="s">
        <v>720</v>
      </c>
      <c r="M187" s="10">
        <v>1.5647814E9</v>
      </c>
      <c r="N187" s="11">
        <v>43865.125</v>
      </c>
    </row>
    <row r="188">
      <c r="A188" s="4" t="s">
        <v>22</v>
      </c>
      <c r="B188" s="4">
        <v>2019.0</v>
      </c>
      <c r="C188" s="4" t="s">
        <v>33</v>
      </c>
      <c r="D188" s="17"/>
      <c r="E188" s="18"/>
      <c r="F188" s="17"/>
      <c r="G188" s="17"/>
      <c r="H188" s="17"/>
      <c r="I188" s="17"/>
      <c r="J188" s="17"/>
      <c r="K188" s="17"/>
      <c r="L188" s="18"/>
      <c r="M188" s="10">
        <v>1.5647814E9</v>
      </c>
      <c r="N188" s="11">
        <v>43866.125</v>
      </c>
    </row>
    <row r="189">
      <c r="A189" s="4" t="s">
        <v>22</v>
      </c>
      <c r="B189" s="4">
        <v>2019.0</v>
      </c>
      <c r="C189" s="4" t="s">
        <v>15</v>
      </c>
      <c r="D189" s="4" t="s">
        <v>15</v>
      </c>
      <c r="E189" s="12" t="s">
        <v>15</v>
      </c>
      <c r="F189" s="4" t="s">
        <v>15</v>
      </c>
      <c r="G189" s="14" t="s">
        <v>16</v>
      </c>
      <c r="H189" s="14" t="s">
        <v>16</v>
      </c>
      <c r="I189" s="14" t="s">
        <v>48</v>
      </c>
      <c r="J189" s="14" t="s">
        <v>48</v>
      </c>
      <c r="K189" s="4" t="s">
        <v>15</v>
      </c>
      <c r="L189" s="12" t="s">
        <v>723</v>
      </c>
      <c r="M189" s="10">
        <v>1.5647814E9</v>
      </c>
      <c r="N189" s="11">
        <v>43867.125</v>
      </c>
    </row>
    <row r="190">
      <c r="A190" s="4" t="s">
        <v>22</v>
      </c>
      <c r="B190" s="4">
        <v>2019.0</v>
      </c>
      <c r="C190" s="4" t="s">
        <v>33</v>
      </c>
      <c r="D190" s="17"/>
      <c r="E190" s="18"/>
      <c r="F190" s="17"/>
      <c r="G190" s="17"/>
      <c r="H190" s="17"/>
      <c r="I190" s="17"/>
      <c r="J190" s="17"/>
      <c r="K190" s="17"/>
      <c r="L190" s="18"/>
      <c r="M190" s="10">
        <v>1.5647814E9</v>
      </c>
      <c r="N190" s="11">
        <v>43868.125</v>
      </c>
    </row>
    <row r="191">
      <c r="A191" s="4" t="s">
        <v>22</v>
      </c>
      <c r="B191" s="4">
        <v>2019.0</v>
      </c>
      <c r="C191" s="4" t="s">
        <v>15</v>
      </c>
      <c r="D191" s="4" t="s">
        <v>15</v>
      </c>
      <c r="E191" s="12" t="s">
        <v>15</v>
      </c>
      <c r="F191" s="4" t="s">
        <v>15</v>
      </c>
      <c r="G191" s="14" t="s">
        <v>16</v>
      </c>
      <c r="H191" s="14" t="s">
        <v>16</v>
      </c>
      <c r="I191" s="14" t="s">
        <v>48</v>
      </c>
      <c r="J191" s="14" t="s">
        <v>48</v>
      </c>
      <c r="K191" s="4" t="s">
        <v>15</v>
      </c>
      <c r="L191" s="12" t="s">
        <v>728</v>
      </c>
      <c r="M191" s="10">
        <v>1.5647814E9</v>
      </c>
      <c r="N191" s="11">
        <v>43869.125</v>
      </c>
    </row>
    <row r="192">
      <c r="A192" s="4" t="s">
        <v>22</v>
      </c>
      <c r="B192" s="4">
        <v>2019.0</v>
      </c>
      <c r="C192" s="4" t="s">
        <v>33</v>
      </c>
      <c r="D192" s="17"/>
      <c r="E192" s="18"/>
      <c r="F192" s="17"/>
      <c r="G192" s="17"/>
      <c r="H192" s="17"/>
      <c r="I192" s="17"/>
      <c r="J192" s="17"/>
      <c r="K192" s="17"/>
      <c r="L192" s="18"/>
      <c r="M192" s="10">
        <v>1.5647814E9</v>
      </c>
      <c r="N192" s="11">
        <v>43870.125</v>
      </c>
    </row>
    <row r="193">
      <c r="A193" s="4" t="s">
        <v>22</v>
      </c>
      <c r="B193" s="4">
        <v>2019.0</v>
      </c>
      <c r="C193" s="4" t="s">
        <v>15</v>
      </c>
      <c r="D193" s="4" t="s">
        <v>15</v>
      </c>
      <c r="E193" s="12" t="s">
        <v>15</v>
      </c>
      <c r="F193" s="4" t="s">
        <v>15</v>
      </c>
      <c r="G193" s="14" t="s">
        <v>16</v>
      </c>
      <c r="H193" s="14" t="s">
        <v>16</v>
      </c>
      <c r="I193" s="14" t="s">
        <v>48</v>
      </c>
      <c r="J193" s="14" t="s">
        <v>48</v>
      </c>
      <c r="K193" s="4" t="s">
        <v>15</v>
      </c>
      <c r="L193" s="12" t="s">
        <v>729</v>
      </c>
      <c r="M193" s="10">
        <v>1.5647814E9</v>
      </c>
      <c r="N193" s="11">
        <v>43871.125</v>
      </c>
    </row>
    <row r="194">
      <c r="A194" s="4" t="s">
        <v>22</v>
      </c>
      <c r="B194" s="4">
        <v>2019.0</v>
      </c>
      <c r="C194" s="4" t="s">
        <v>33</v>
      </c>
      <c r="D194" s="17"/>
      <c r="E194" s="18"/>
      <c r="F194" s="17"/>
      <c r="G194" s="17"/>
      <c r="H194" s="17"/>
      <c r="I194" s="17"/>
      <c r="J194" s="17"/>
      <c r="K194" s="17"/>
      <c r="L194" s="18"/>
      <c r="M194" s="10">
        <v>1.5647814E9</v>
      </c>
      <c r="N194" s="11">
        <v>43872.125</v>
      </c>
    </row>
    <row r="195">
      <c r="A195" s="4" t="s">
        <v>22</v>
      </c>
      <c r="B195" s="4">
        <v>2019.0</v>
      </c>
      <c r="C195" s="4" t="s">
        <v>15</v>
      </c>
      <c r="D195" s="4" t="s">
        <v>15</v>
      </c>
      <c r="E195" s="12" t="s">
        <v>15</v>
      </c>
      <c r="F195" s="4" t="s">
        <v>15</v>
      </c>
      <c r="G195" s="14" t="s">
        <v>16</v>
      </c>
      <c r="H195" s="14" t="s">
        <v>16</v>
      </c>
      <c r="I195" s="14" t="s">
        <v>48</v>
      </c>
      <c r="J195" s="14" t="s">
        <v>48</v>
      </c>
      <c r="K195" s="4" t="s">
        <v>15</v>
      </c>
      <c r="L195" s="12" t="s">
        <v>734</v>
      </c>
      <c r="M195" s="10">
        <v>1.5647814E9</v>
      </c>
      <c r="N195" s="11">
        <v>43873.125</v>
      </c>
    </row>
    <row r="196">
      <c r="A196" s="4" t="s">
        <v>22</v>
      </c>
      <c r="B196" s="4">
        <v>2019.0</v>
      </c>
      <c r="C196" s="4" t="s">
        <v>33</v>
      </c>
      <c r="D196" s="17"/>
      <c r="E196" s="18"/>
      <c r="F196" s="17"/>
      <c r="G196" s="17"/>
      <c r="H196" s="17"/>
      <c r="I196" s="17"/>
      <c r="J196" s="17"/>
      <c r="K196" s="17"/>
      <c r="L196" s="18"/>
      <c r="M196" s="10">
        <v>1.5647814E9</v>
      </c>
      <c r="N196" s="11">
        <v>43874.125</v>
      </c>
    </row>
    <row r="197">
      <c r="A197" s="4" t="s">
        <v>22</v>
      </c>
      <c r="B197" s="4">
        <v>2019.0</v>
      </c>
      <c r="C197" s="4" t="s">
        <v>15</v>
      </c>
      <c r="D197" s="4" t="s">
        <v>15</v>
      </c>
      <c r="E197" s="12" t="s">
        <v>15</v>
      </c>
      <c r="F197" s="4" t="s">
        <v>15</v>
      </c>
      <c r="G197" s="14" t="s">
        <v>16</v>
      </c>
      <c r="H197" s="14" t="s">
        <v>16</v>
      </c>
      <c r="I197" s="14" t="s">
        <v>48</v>
      </c>
      <c r="J197" s="14" t="s">
        <v>48</v>
      </c>
      <c r="K197" s="4" t="s">
        <v>15</v>
      </c>
      <c r="L197" s="12" t="s">
        <v>736</v>
      </c>
      <c r="M197" s="10">
        <v>1.5647814E9</v>
      </c>
      <c r="N197" s="11">
        <v>43875.125</v>
      </c>
    </row>
    <row r="198">
      <c r="A198" s="4" t="s">
        <v>22</v>
      </c>
      <c r="B198" s="4">
        <v>2019.0</v>
      </c>
      <c r="C198" s="4" t="s">
        <v>33</v>
      </c>
      <c r="D198" s="17"/>
      <c r="E198" s="18"/>
      <c r="F198" s="17"/>
      <c r="G198" s="17"/>
      <c r="H198" s="17"/>
      <c r="I198" s="17"/>
      <c r="J198" s="17"/>
      <c r="K198" s="17"/>
      <c r="L198" s="18"/>
      <c r="M198" s="10">
        <v>1.5647814E9</v>
      </c>
      <c r="N198" s="11">
        <v>43876.125</v>
      </c>
    </row>
    <row r="199">
      <c r="A199" s="4" t="s">
        <v>22</v>
      </c>
      <c r="B199" s="4">
        <v>2019.0</v>
      </c>
      <c r="C199" s="4" t="s">
        <v>15</v>
      </c>
      <c r="D199" s="4" t="s">
        <v>15</v>
      </c>
      <c r="E199" s="12" t="s">
        <v>15</v>
      </c>
      <c r="F199" s="4" t="s">
        <v>15</v>
      </c>
      <c r="G199" s="14" t="s">
        <v>16</v>
      </c>
      <c r="H199" s="14" t="s">
        <v>16</v>
      </c>
      <c r="I199" s="14" t="s">
        <v>48</v>
      </c>
      <c r="J199" s="14" t="s">
        <v>48</v>
      </c>
      <c r="K199" s="4" t="s">
        <v>15</v>
      </c>
      <c r="L199" s="12" t="s">
        <v>737</v>
      </c>
      <c r="M199" s="10">
        <v>1.5647814E9</v>
      </c>
      <c r="N199" s="11">
        <v>43877.125</v>
      </c>
    </row>
    <row r="200">
      <c r="A200" s="4" t="s">
        <v>22</v>
      </c>
      <c r="B200" s="4">
        <v>2019.0</v>
      </c>
      <c r="C200" s="4" t="s">
        <v>33</v>
      </c>
      <c r="D200" s="17"/>
      <c r="E200" s="18"/>
      <c r="F200" s="17"/>
      <c r="G200" s="17"/>
      <c r="H200" s="17"/>
      <c r="I200" s="17"/>
      <c r="J200" s="17"/>
      <c r="K200" s="17"/>
      <c r="L200" s="18"/>
      <c r="M200" s="10">
        <v>1.5647814E9</v>
      </c>
      <c r="N200" s="11">
        <v>43878.125</v>
      </c>
    </row>
    <row r="201">
      <c r="A201" s="4" t="s">
        <v>22</v>
      </c>
      <c r="B201" s="4">
        <v>2019.0</v>
      </c>
      <c r="C201" s="4" t="s">
        <v>15</v>
      </c>
      <c r="D201" s="4" t="s">
        <v>15</v>
      </c>
      <c r="E201" s="12" t="s">
        <v>15</v>
      </c>
      <c r="F201" s="4" t="s">
        <v>15</v>
      </c>
      <c r="G201" s="14" t="s">
        <v>16</v>
      </c>
      <c r="H201" s="14" t="s">
        <v>16</v>
      </c>
      <c r="I201" s="14" t="s">
        <v>48</v>
      </c>
      <c r="J201" s="14" t="s">
        <v>48</v>
      </c>
      <c r="K201" s="4" t="s">
        <v>15</v>
      </c>
      <c r="L201" s="12" t="s">
        <v>745</v>
      </c>
      <c r="M201" s="10">
        <v>1.5647814E9</v>
      </c>
      <c r="N201" s="11">
        <v>43879.125</v>
      </c>
    </row>
    <row r="202">
      <c r="A202" s="4" t="s">
        <v>22</v>
      </c>
      <c r="B202" s="4">
        <v>2019.0</v>
      </c>
      <c r="C202" s="4" t="s">
        <v>33</v>
      </c>
      <c r="D202" s="17"/>
      <c r="E202" s="18"/>
      <c r="F202" s="17"/>
      <c r="G202" s="17"/>
      <c r="H202" s="17"/>
      <c r="I202" s="17"/>
      <c r="J202" s="17"/>
      <c r="K202" s="17"/>
      <c r="L202" s="18"/>
      <c r="M202" s="10">
        <v>1.5647814E9</v>
      </c>
      <c r="N202" s="11">
        <v>43880.125</v>
      </c>
    </row>
    <row r="203">
      <c r="A203" s="4" t="s">
        <v>22</v>
      </c>
      <c r="B203" s="4">
        <v>2019.0</v>
      </c>
      <c r="C203" s="4" t="s">
        <v>15</v>
      </c>
      <c r="D203" s="4" t="s">
        <v>15</v>
      </c>
      <c r="E203" s="12" t="s">
        <v>15</v>
      </c>
      <c r="F203" s="4" t="s">
        <v>15</v>
      </c>
      <c r="G203" s="14" t="s">
        <v>16</v>
      </c>
      <c r="H203" s="14" t="s">
        <v>16</v>
      </c>
      <c r="I203" s="14" t="s">
        <v>48</v>
      </c>
      <c r="J203" s="14" t="s">
        <v>48</v>
      </c>
      <c r="K203" s="4" t="s">
        <v>15</v>
      </c>
      <c r="L203" s="15" t="s">
        <v>746</v>
      </c>
      <c r="M203" s="10">
        <v>1.5647814E9</v>
      </c>
      <c r="N203" s="11">
        <v>43881.125</v>
      </c>
    </row>
    <row r="204">
      <c r="A204" s="4" t="s">
        <v>22</v>
      </c>
      <c r="B204" s="4">
        <v>2019.0</v>
      </c>
      <c r="C204" s="4" t="s">
        <v>33</v>
      </c>
      <c r="D204" s="17"/>
      <c r="E204" s="18"/>
      <c r="F204" s="17"/>
      <c r="G204" s="17"/>
      <c r="H204" s="17"/>
      <c r="I204" s="17"/>
      <c r="J204" s="17"/>
      <c r="K204" s="17"/>
      <c r="L204" s="18"/>
      <c r="M204" s="10">
        <v>1.5647814E9</v>
      </c>
      <c r="N204" s="11">
        <v>43882.125</v>
      </c>
    </row>
    <row r="205">
      <c r="A205" s="4" t="s">
        <v>22</v>
      </c>
      <c r="B205" s="4">
        <v>2019.0</v>
      </c>
      <c r="C205" s="4" t="s">
        <v>15</v>
      </c>
      <c r="D205" s="4" t="s">
        <v>15</v>
      </c>
      <c r="E205" s="12" t="s">
        <v>15</v>
      </c>
      <c r="F205" s="4" t="s">
        <v>15</v>
      </c>
      <c r="G205" s="14" t="s">
        <v>16</v>
      </c>
      <c r="H205" s="14" t="s">
        <v>16</v>
      </c>
      <c r="I205" s="14" t="s">
        <v>48</v>
      </c>
      <c r="J205" s="14" t="s">
        <v>48</v>
      </c>
      <c r="K205" s="4" t="s">
        <v>15</v>
      </c>
      <c r="L205" s="15" t="s">
        <v>90</v>
      </c>
      <c r="M205" s="10">
        <v>1.5647814E9</v>
      </c>
      <c r="N205" s="11">
        <v>43883.125</v>
      </c>
    </row>
    <row r="206">
      <c r="A206" s="4" t="s">
        <v>22</v>
      </c>
      <c r="B206" s="4">
        <v>2019.0</v>
      </c>
      <c r="C206" s="4" t="s">
        <v>33</v>
      </c>
      <c r="D206" s="17"/>
      <c r="E206" s="18"/>
      <c r="F206" s="17"/>
      <c r="G206" s="17"/>
      <c r="H206" s="17"/>
      <c r="I206" s="17"/>
      <c r="J206" s="17"/>
      <c r="K206" s="17"/>
      <c r="L206" s="18"/>
      <c r="M206" s="10">
        <v>1.5647814E9</v>
      </c>
      <c r="N206" s="11">
        <v>43884.125</v>
      </c>
    </row>
    <row r="207">
      <c r="A207" s="4" t="s">
        <v>22</v>
      </c>
      <c r="B207" s="4">
        <v>2019.0</v>
      </c>
      <c r="C207" s="4" t="s">
        <v>15</v>
      </c>
      <c r="D207" s="4" t="s">
        <v>15</v>
      </c>
      <c r="E207" s="12" t="s">
        <v>15</v>
      </c>
      <c r="F207" s="4" t="s">
        <v>15</v>
      </c>
      <c r="G207" s="14" t="s">
        <v>16</v>
      </c>
      <c r="H207" s="14" t="s">
        <v>16</v>
      </c>
      <c r="I207" s="14" t="s">
        <v>48</v>
      </c>
      <c r="J207" s="14" t="s">
        <v>48</v>
      </c>
      <c r="K207" s="4" t="s">
        <v>15</v>
      </c>
      <c r="L207" s="15" t="s">
        <v>95</v>
      </c>
      <c r="M207" s="10">
        <v>1.5647814E9</v>
      </c>
      <c r="N207" s="11">
        <v>43885.125</v>
      </c>
    </row>
    <row r="208">
      <c r="A208" s="4" t="s">
        <v>22</v>
      </c>
      <c r="B208" s="4">
        <v>2019.0</v>
      </c>
      <c r="C208" s="4" t="s">
        <v>33</v>
      </c>
      <c r="D208" s="17"/>
      <c r="E208" s="18"/>
      <c r="F208" s="17"/>
      <c r="G208" s="17"/>
      <c r="H208" s="17"/>
      <c r="I208" s="17"/>
      <c r="J208" s="17"/>
      <c r="K208" s="17"/>
      <c r="L208" s="18"/>
      <c r="M208" s="10">
        <v>1.5647814E9</v>
      </c>
      <c r="N208" s="11">
        <v>43886.125</v>
      </c>
    </row>
    <row r="209">
      <c r="A209" s="4" t="s">
        <v>22</v>
      </c>
      <c r="B209" s="4">
        <v>2019.0</v>
      </c>
      <c r="C209" s="4" t="s">
        <v>15</v>
      </c>
      <c r="D209" s="4" t="s">
        <v>15</v>
      </c>
      <c r="E209" s="12" t="s">
        <v>15</v>
      </c>
      <c r="F209" s="4" t="s">
        <v>15</v>
      </c>
      <c r="G209" s="14" t="s">
        <v>16</v>
      </c>
      <c r="H209" s="14" t="s">
        <v>16</v>
      </c>
      <c r="I209" s="14" t="s">
        <v>48</v>
      </c>
      <c r="J209" s="14" t="s">
        <v>48</v>
      </c>
      <c r="K209" s="4" t="s">
        <v>15</v>
      </c>
      <c r="L209" s="15" t="s">
        <v>346</v>
      </c>
      <c r="M209" s="10">
        <v>1.5647814E9</v>
      </c>
      <c r="N209" s="11">
        <v>43887.125</v>
      </c>
    </row>
    <row r="210">
      <c r="A210" s="4" t="s">
        <v>22</v>
      </c>
      <c r="B210" s="4">
        <v>2019.0</v>
      </c>
      <c r="C210" s="4" t="s">
        <v>33</v>
      </c>
      <c r="D210" s="17"/>
      <c r="E210" s="18"/>
      <c r="F210" s="17"/>
      <c r="G210" s="17"/>
      <c r="H210" s="17"/>
      <c r="I210" s="17"/>
      <c r="J210" s="17"/>
      <c r="K210" s="17"/>
      <c r="L210" s="18"/>
      <c r="M210" s="10">
        <v>1.5647814E9</v>
      </c>
      <c r="N210" s="11">
        <v>43888.125</v>
      </c>
    </row>
    <row r="211">
      <c r="A211" s="4" t="s">
        <v>22</v>
      </c>
      <c r="B211" s="4">
        <v>2019.0</v>
      </c>
      <c r="C211" s="4" t="s">
        <v>15</v>
      </c>
      <c r="D211" s="4" t="s">
        <v>15</v>
      </c>
      <c r="E211" s="12" t="s">
        <v>15</v>
      </c>
      <c r="F211" s="4" t="s">
        <v>15</v>
      </c>
      <c r="G211" s="14" t="s">
        <v>16</v>
      </c>
      <c r="H211" s="14" t="s">
        <v>16</v>
      </c>
      <c r="I211" s="14" t="s">
        <v>48</v>
      </c>
      <c r="J211" s="14" t="s">
        <v>48</v>
      </c>
      <c r="K211" s="4" t="s">
        <v>15</v>
      </c>
      <c r="L211" s="15" t="s">
        <v>356</v>
      </c>
      <c r="M211" s="10">
        <v>1.5647814E9</v>
      </c>
      <c r="N211" s="11">
        <v>43889.125</v>
      </c>
    </row>
    <row r="212">
      <c r="A212" s="4" t="s">
        <v>22</v>
      </c>
      <c r="B212" s="4">
        <v>2019.0</v>
      </c>
      <c r="C212" s="4" t="s">
        <v>33</v>
      </c>
      <c r="D212" s="17"/>
      <c r="E212" s="18"/>
      <c r="F212" s="17"/>
      <c r="G212" s="17"/>
      <c r="H212" s="17"/>
      <c r="I212" s="17"/>
      <c r="J212" s="17"/>
      <c r="K212" s="17"/>
      <c r="L212" s="18"/>
      <c r="M212" s="10">
        <v>1.5647814E9</v>
      </c>
      <c r="N212" s="11">
        <v>43890.125</v>
      </c>
    </row>
    <row r="213">
      <c r="A213" s="4" t="s">
        <v>22</v>
      </c>
      <c r="B213" s="4">
        <v>2019.0</v>
      </c>
      <c r="C213" s="4" t="s">
        <v>15</v>
      </c>
      <c r="D213" s="4" t="s">
        <v>15</v>
      </c>
      <c r="E213" s="12" t="s">
        <v>15</v>
      </c>
      <c r="F213" s="4" t="s">
        <v>15</v>
      </c>
      <c r="G213" s="14" t="s">
        <v>16</v>
      </c>
      <c r="H213" s="14" t="s">
        <v>16</v>
      </c>
      <c r="I213" s="14" t="s">
        <v>48</v>
      </c>
      <c r="J213" s="14" t="s">
        <v>48</v>
      </c>
      <c r="K213" s="4" t="s">
        <v>15</v>
      </c>
      <c r="L213" s="15" t="s">
        <v>784</v>
      </c>
      <c r="M213" s="10">
        <v>1.5647814E9</v>
      </c>
      <c r="N213" s="11">
        <v>43891.125</v>
      </c>
    </row>
    <row r="214">
      <c r="A214" s="4" t="s">
        <v>22</v>
      </c>
      <c r="B214" s="4">
        <v>2019.0</v>
      </c>
      <c r="C214" s="4" t="s">
        <v>33</v>
      </c>
      <c r="D214" s="17"/>
      <c r="E214" s="18"/>
      <c r="F214" s="17"/>
      <c r="G214" s="17"/>
      <c r="H214" s="17"/>
      <c r="I214" s="17"/>
      <c r="J214" s="17"/>
      <c r="K214" s="17"/>
      <c r="L214" s="18"/>
      <c r="M214" s="10">
        <v>1.5647814E9</v>
      </c>
      <c r="N214" s="11">
        <v>43892.125</v>
      </c>
    </row>
    <row r="215">
      <c r="A215" s="4" t="s">
        <v>22</v>
      </c>
      <c r="B215" s="4">
        <v>2019.0</v>
      </c>
      <c r="C215" s="4" t="s">
        <v>15</v>
      </c>
      <c r="D215" s="4" t="s">
        <v>15</v>
      </c>
      <c r="E215" s="12" t="s">
        <v>15</v>
      </c>
      <c r="F215" s="4" t="s">
        <v>15</v>
      </c>
      <c r="G215" s="14" t="s">
        <v>16</v>
      </c>
      <c r="H215" s="14" t="s">
        <v>16</v>
      </c>
      <c r="I215" s="14" t="s">
        <v>48</v>
      </c>
      <c r="J215" s="14" t="s">
        <v>48</v>
      </c>
      <c r="K215" s="4" t="s">
        <v>15</v>
      </c>
      <c r="L215" s="15" t="s">
        <v>358</v>
      </c>
      <c r="M215" s="10">
        <v>1.5647814E9</v>
      </c>
      <c r="N215" s="11">
        <v>43893.125</v>
      </c>
    </row>
    <row r="216">
      <c r="A216" s="4" t="s">
        <v>22</v>
      </c>
      <c r="B216" s="4">
        <v>2019.0</v>
      </c>
      <c r="C216" s="4" t="s">
        <v>33</v>
      </c>
      <c r="D216" s="17"/>
      <c r="E216" s="18"/>
      <c r="F216" s="17"/>
      <c r="G216" s="17"/>
      <c r="H216" s="17"/>
      <c r="I216" s="17"/>
      <c r="J216" s="17"/>
      <c r="K216" s="17"/>
      <c r="L216" s="18"/>
      <c r="M216" s="10">
        <v>1.5647814E9</v>
      </c>
      <c r="N216" s="11">
        <v>43894.125</v>
      </c>
    </row>
    <row r="217">
      <c r="A217" s="4" t="s">
        <v>22</v>
      </c>
      <c r="B217" s="4">
        <v>2019.0</v>
      </c>
      <c r="C217" s="4" t="s">
        <v>15</v>
      </c>
      <c r="D217" s="4" t="s">
        <v>15</v>
      </c>
      <c r="E217" s="12" t="s">
        <v>15</v>
      </c>
      <c r="F217" s="4" t="s">
        <v>15</v>
      </c>
      <c r="G217" s="14" t="s">
        <v>16</v>
      </c>
      <c r="H217" s="14" t="s">
        <v>16</v>
      </c>
      <c r="I217" s="14" t="s">
        <v>48</v>
      </c>
      <c r="J217" s="14" t="s">
        <v>48</v>
      </c>
      <c r="K217" s="4" t="s">
        <v>15</v>
      </c>
      <c r="L217" s="15" t="s">
        <v>801</v>
      </c>
      <c r="M217" s="10">
        <v>1.5647814E9</v>
      </c>
      <c r="N217" s="11">
        <v>43895.125</v>
      </c>
    </row>
    <row r="218">
      <c r="A218" s="4" t="s">
        <v>22</v>
      </c>
      <c r="B218" s="4">
        <v>2019.0</v>
      </c>
      <c r="C218" s="4" t="s">
        <v>33</v>
      </c>
      <c r="D218" s="17"/>
      <c r="E218" s="18"/>
      <c r="F218" s="17"/>
      <c r="G218" s="17"/>
      <c r="H218" s="17"/>
      <c r="I218" s="17"/>
      <c r="J218" s="17"/>
      <c r="K218" s="17"/>
      <c r="L218" s="18"/>
      <c r="M218" s="10">
        <v>1.5647814E9</v>
      </c>
      <c r="N218" s="11">
        <v>43896.125</v>
      </c>
    </row>
    <row r="219">
      <c r="A219" s="4" t="s">
        <v>22</v>
      </c>
      <c r="B219" s="4">
        <v>2019.0</v>
      </c>
      <c r="C219" s="4" t="s">
        <v>15</v>
      </c>
      <c r="D219" s="4" t="s">
        <v>15</v>
      </c>
      <c r="E219" s="12" t="s">
        <v>15</v>
      </c>
      <c r="F219" s="4" t="s">
        <v>15</v>
      </c>
      <c r="G219" s="14" t="s">
        <v>16</v>
      </c>
      <c r="H219" s="14" t="s">
        <v>16</v>
      </c>
      <c r="I219" s="14" t="s">
        <v>48</v>
      </c>
      <c r="J219" s="14" t="s">
        <v>48</v>
      </c>
      <c r="K219" s="4" t="s">
        <v>15</v>
      </c>
      <c r="L219" s="15" t="s">
        <v>363</v>
      </c>
      <c r="M219" s="10">
        <v>1.5647814E9</v>
      </c>
      <c r="N219" s="11">
        <v>43897.125</v>
      </c>
    </row>
    <row r="220">
      <c r="A220" s="4" t="s">
        <v>22</v>
      </c>
      <c r="B220" s="4">
        <v>2019.0</v>
      </c>
      <c r="C220" s="4" t="s">
        <v>33</v>
      </c>
      <c r="D220" s="17"/>
      <c r="E220" s="18"/>
      <c r="F220" s="17"/>
      <c r="G220" s="17"/>
      <c r="H220" s="17"/>
      <c r="I220" s="17"/>
      <c r="J220" s="17"/>
      <c r="K220" s="17"/>
      <c r="L220" s="18"/>
      <c r="M220" s="10">
        <v>1.5647814E9</v>
      </c>
      <c r="N220" s="11">
        <v>43898.125</v>
      </c>
    </row>
    <row r="221">
      <c r="A221" s="4" t="s">
        <v>22</v>
      </c>
      <c r="B221" s="4">
        <v>2019.0</v>
      </c>
      <c r="C221" s="4" t="s">
        <v>15</v>
      </c>
      <c r="D221" s="4" t="s">
        <v>15</v>
      </c>
      <c r="E221" s="12" t="s">
        <v>15</v>
      </c>
      <c r="F221" s="4" t="s">
        <v>15</v>
      </c>
      <c r="G221" s="14" t="s">
        <v>16</v>
      </c>
      <c r="H221" s="14" t="s">
        <v>16</v>
      </c>
      <c r="I221" s="14" t="s">
        <v>48</v>
      </c>
      <c r="J221" s="14" t="s">
        <v>48</v>
      </c>
      <c r="K221" s="4" t="s">
        <v>15</v>
      </c>
      <c r="L221" s="15" t="s">
        <v>365</v>
      </c>
      <c r="M221" s="10">
        <v>1.5647814E9</v>
      </c>
      <c r="N221" s="11">
        <v>43899.125</v>
      </c>
    </row>
    <row r="222">
      <c r="A222" s="4" t="s">
        <v>22</v>
      </c>
      <c r="B222" s="4">
        <v>2019.0</v>
      </c>
      <c r="C222" s="4" t="s">
        <v>33</v>
      </c>
      <c r="D222" s="17"/>
      <c r="E222" s="18"/>
      <c r="F222" s="17"/>
      <c r="G222" s="17"/>
      <c r="H222" s="17"/>
      <c r="I222" s="17"/>
      <c r="J222" s="17"/>
      <c r="K222" s="17"/>
      <c r="L222" s="18"/>
      <c r="M222" s="10">
        <v>1.5647814E9</v>
      </c>
      <c r="N222" s="11">
        <v>43900.125</v>
      </c>
    </row>
    <row r="223">
      <c r="A223" s="4" t="s">
        <v>22</v>
      </c>
      <c r="B223" s="4">
        <v>2019.0</v>
      </c>
      <c r="C223" s="4" t="s">
        <v>15</v>
      </c>
      <c r="D223" s="4" t="s">
        <v>15</v>
      </c>
      <c r="E223" s="12" t="s">
        <v>15</v>
      </c>
      <c r="F223" s="4" t="s">
        <v>15</v>
      </c>
      <c r="G223" s="14" t="s">
        <v>16</v>
      </c>
      <c r="H223" s="14" t="s">
        <v>16</v>
      </c>
      <c r="I223" s="14" t="s">
        <v>48</v>
      </c>
      <c r="J223" s="14" t="s">
        <v>48</v>
      </c>
      <c r="K223" s="4" t="s">
        <v>15</v>
      </c>
      <c r="L223" s="15" t="s">
        <v>818</v>
      </c>
      <c r="M223" s="10">
        <v>1.5647814E9</v>
      </c>
      <c r="N223" s="11">
        <v>43901.125</v>
      </c>
    </row>
    <row r="224">
      <c r="A224" s="4" t="s">
        <v>22</v>
      </c>
      <c r="B224" s="4">
        <v>2019.0</v>
      </c>
      <c r="C224" s="4" t="s">
        <v>33</v>
      </c>
      <c r="D224" s="17"/>
      <c r="E224" s="18"/>
      <c r="F224" s="17"/>
      <c r="G224" s="17"/>
      <c r="H224" s="17"/>
      <c r="I224" s="17"/>
      <c r="J224" s="17"/>
      <c r="K224" s="17"/>
      <c r="L224" s="18"/>
      <c r="M224" s="10">
        <v>1.5647814E9</v>
      </c>
      <c r="N224" s="11">
        <v>43902.125</v>
      </c>
    </row>
    <row r="225">
      <c r="A225" s="4" t="s">
        <v>22</v>
      </c>
      <c r="B225" s="4">
        <v>2019.0</v>
      </c>
      <c r="C225" s="4" t="s">
        <v>15</v>
      </c>
      <c r="D225" s="4" t="s">
        <v>15</v>
      </c>
      <c r="E225" s="12" t="s">
        <v>15</v>
      </c>
      <c r="F225" s="4" t="s">
        <v>15</v>
      </c>
      <c r="G225" s="14" t="s">
        <v>16</v>
      </c>
      <c r="H225" s="14" t="s">
        <v>16</v>
      </c>
      <c r="I225" s="14" t="s">
        <v>48</v>
      </c>
      <c r="J225" s="14" t="s">
        <v>48</v>
      </c>
      <c r="K225" s="4" t="s">
        <v>15</v>
      </c>
      <c r="L225" s="15" t="s">
        <v>823</v>
      </c>
      <c r="M225" s="10">
        <v>1.5647814E9</v>
      </c>
      <c r="N225" s="11">
        <v>43903.125</v>
      </c>
    </row>
    <row r="226">
      <c r="A226" s="4" t="s">
        <v>22</v>
      </c>
      <c r="B226" s="4">
        <v>2019.0</v>
      </c>
      <c r="C226" s="4" t="s">
        <v>33</v>
      </c>
      <c r="D226" s="17"/>
      <c r="E226" s="18"/>
      <c r="F226" s="17"/>
      <c r="G226" s="17"/>
      <c r="H226" s="17"/>
      <c r="I226" s="17"/>
      <c r="J226" s="17"/>
      <c r="K226" s="17"/>
      <c r="L226" s="18"/>
      <c r="M226" s="10">
        <v>1.5647814E9</v>
      </c>
      <c r="N226" s="11">
        <v>43904.125</v>
      </c>
    </row>
    <row r="227">
      <c r="A227" s="4" t="s">
        <v>22</v>
      </c>
      <c r="B227" s="4">
        <v>2019.0</v>
      </c>
      <c r="C227" s="4" t="s">
        <v>15</v>
      </c>
      <c r="D227" s="4" t="s">
        <v>15</v>
      </c>
      <c r="E227" s="12" t="s">
        <v>15</v>
      </c>
      <c r="F227" s="4" t="s">
        <v>15</v>
      </c>
      <c r="G227" s="14" t="s">
        <v>16</v>
      </c>
      <c r="H227" s="14" t="s">
        <v>16</v>
      </c>
      <c r="I227" s="14" t="s">
        <v>48</v>
      </c>
      <c r="J227" s="14" t="s">
        <v>48</v>
      </c>
      <c r="K227" s="4" t="s">
        <v>15</v>
      </c>
      <c r="L227" s="15" t="s">
        <v>833</v>
      </c>
      <c r="M227" s="10">
        <v>1.5647814E9</v>
      </c>
      <c r="N227" s="11">
        <v>43905.125</v>
      </c>
    </row>
    <row r="228">
      <c r="A228" s="4" t="s">
        <v>22</v>
      </c>
      <c r="B228" s="4">
        <v>2019.0</v>
      </c>
      <c r="C228" s="4" t="s">
        <v>33</v>
      </c>
      <c r="D228" s="17"/>
      <c r="E228" s="18"/>
      <c r="F228" s="17"/>
      <c r="G228" s="17"/>
      <c r="H228" s="17"/>
      <c r="I228" s="17"/>
      <c r="J228" s="17"/>
      <c r="K228" s="17"/>
      <c r="L228" s="18"/>
      <c r="M228" s="10">
        <v>1.5647814E9</v>
      </c>
      <c r="N228" s="11">
        <v>43906.125</v>
      </c>
    </row>
    <row r="229">
      <c r="A229" s="4" t="s">
        <v>22</v>
      </c>
      <c r="B229" s="4">
        <v>2019.0</v>
      </c>
      <c r="C229" s="4" t="s">
        <v>15</v>
      </c>
      <c r="D229" s="4" t="s">
        <v>15</v>
      </c>
      <c r="E229" s="12" t="s">
        <v>15</v>
      </c>
      <c r="F229" s="4" t="s">
        <v>15</v>
      </c>
      <c r="G229" s="14" t="s">
        <v>16</v>
      </c>
      <c r="H229" s="14" t="s">
        <v>16</v>
      </c>
      <c r="I229" s="14" t="s">
        <v>48</v>
      </c>
      <c r="J229" s="14" t="s">
        <v>48</v>
      </c>
      <c r="K229" s="4" t="s">
        <v>15</v>
      </c>
      <c r="L229" s="15" t="s">
        <v>842</v>
      </c>
      <c r="M229" s="10">
        <v>1.5647814E9</v>
      </c>
      <c r="N229" s="11">
        <v>43907.125</v>
      </c>
    </row>
    <row r="230">
      <c r="A230" s="4" t="s">
        <v>22</v>
      </c>
      <c r="B230" s="4">
        <v>2019.0</v>
      </c>
      <c r="C230" s="4" t="s">
        <v>33</v>
      </c>
      <c r="D230" s="17"/>
      <c r="E230" s="18"/>
      <c r="F230" s="17"/>
      <c r="G230" s="17"/>
      <c r="H230" s="17"/>
      <c r="I230" s="17"/>
      <c r="J230" s="17"/>
      <c r="K230" s="17"/>
      <c r="L230" s="18"/>
      <c r="M230" s="10">
        <v>1.5647814E9</v>
      </c>
      <c r="N230" s="11">
        <v>43908.125</v>
      </c>
    </row>
    <row r="231">
      <c r="A231" s="4" t="s">
        <v>22</v>
      </c>
      <c r="B231" s="4">
        <v>2019.0</v>
      </c>
      <c r="C231" s="4" t="s">
        <v>15</v>
      </c>
      <c r="D231" s="4" t="s">
        <v>15</v>
      </c>
      <c r="E231" s="12" t="s">
        <v>15</v>
      </c>
      <c r="F231" s="4" t="s">
        <v>15</v>
      </c>
      <c r="G231" s="14" t="s">
        <v>16</v>
      </c>
      <c r="H231" s="14" t="s">
        <v>16</v>
      </c>
      <c r="I231" s="14" t="s">
        <v>48</v>
      </c>
      <c r="J231" s="14" t="s">
        <v>48</v>
      </c>
      <c r="K231" s="4" t="s">
        <v>15</v>
      </c>
      <c r="L231" s="15" t="s">
        <v>849</v>
      </c>
      <c r="M231" s="10">
        <v>1.5647814E9</v>
      </c>
      <c r="N231" s="11">
        <v>43909.125</v>
      </c>
    </row>
    <row r="232">
      <c r="A232" s="4" t="s">
        <v>22</v>
      </c>
      <c r="B232" s="4">
        <v>2019.0</v>
      </c>
      <c r="C232" s="4" t="s">
        <v>33</v>
      </c>
      <c r="D232" s="17"/>
      <c r="E232" s="18"/>
      <c r="F232" s="17"/>
      <c r="G232" s="17"/>
      <c r="H232" s="17"/>
      <c r="I232" s="17"/>
      <c r="J232" s="17"/>
      <c r="K232" s="17"/>
      <c r="L232" s="18"/>
      <c r="M232" s="10">
        <v>1.5647814E9</v>
      </c>
      <c r="N232" s="11">
        <v>43910.125</v>
      </c>
    </row>
    <row r="233">
      <c r="A233" s="4" t="s">
        <v>22</v>
      </c>
      <c r="B233" s="4">
        <v>2019.0</v>
      </c>
      <c r="C233" s="4" t="s">
        <v>15</v>
      </c>
      <c r="D233" s="4" t="s">
        <v>15</v>
      </c>
      <c r="E233" s="12" t="s">
        <v>15</v>
      </c>
      <c r="F233" s="4" t="s">
        <v>15</v>
      </c>
      <c r="G233" s="14" t="s">
        <v>16</v>
      </c>
      <c r="H233" s="14" t="s">
        <v>16</v>
      </c>
      <c r="I233" s="14" t="s">
        <v>48</v>
      </c>
      <c r="J233" s="14" t="s">
        <v>48</v>
      </c>
      <c r="K233" s="4" t="s">
        <v>15</v>
      </c>
      <c r="L233" s="15" t="s">
        <v>854</v>
      </c>
      <c r="M233" s="10">
        <v>1.5647814E9</v>
      </c>
      <c r="N233" s="11">
        <v>43911.125</v>
      </c>
    </row>
    <row r="234">
      <c r="A234" s="4" t="s">
        <v>22</v>
      </c>
      <c r="B234" s="4">
        <v>2019.0</v>
      </c>
      <c r="C234" s="4" t="s">
        <v>33</v>
      </c>
      <c r="D234" s="17"/>
      <c r="E234" s="18"/>
      <c r="F234" s="17"/>
      <c r="G234" s="17"/>
      <c r="H234" s="17"/>
      <c r="I234" s="17"/>
      <c r="J234" s="17"/>
      <c r="K234" s="17"/>
      <c r="L234" s="18"/>
      <c r="M234" s="10">
        <v>1.5647814E9</v>
      </c>
      <c r="N234" s="11">
        <v>43912.125</v>
      </c>
    </row>
    <row r="235">
      <c r="A235" s="4" t="s">
        <v>22</v>
      </c>
      <c r="B235" s="4">
        <v>2019.0</v>
      </c>
      <c r="C235" s="4" t="s">
        <v>15</v>
      </c>
      <c r="D235" s="4" t="s">
        <v>15</v>
      </c>
      <c r="E235" s="12" t="s">
        <v>15</v>
      </c>
      <c r="F235" s="4" t="s">
        <v>15</v>
      </c>
      <c r="G235" s="14" t="s">
        <v>16</v>
      </c>
      <c r="H235" s="14" t="s">
        <v>16</v>
      </c>
      <c r="I235" s="14" t="s">
        <v>48</v>
      </c>
      <c r="J235" s="14" t="s">
        <v>48</v>
      </c>
      <c r="K235" s="4" t="s">
        <v>15</v>
      </c>
      <c r="L235" s="15" t="s">
        <v>860</v>
      </c>
      <c r="M235" s="10">
        <v>1.5647814E9</v>
      </c>
      <c r="N235" s="11">
        <v>43913.125</v>
      </c>
    </row>
    <row r="236">
      <c r="A236" s="4" t="s">
        <v>22</v>
      </c>
      <c r="B236" s="4">
        <v>2019.0</v>
      </c>
      <c r="C236" s="4" t="s">
        <v>33</v>
      </c>
      <c r="D236" s="17"/>
      <c r="E236" s="18"/>
      <c r="F236" s="17"/>
      <c r="G236" s="17"/>
      <c r="H236" s="17"/>
      <c r="I236" s="17"/>
      <c r="J236" s="17"/>
      <c r="K236" s="17"/>
      <c r="L236" s="18"/>
      <c r="M236" s="10">
        <v>1.5647814E9</v>
      </c>
      <c r="N236" s="11">
        <v>43914.125</v>
      </c>
    </row>
    <row r="237">
      <c r="A237" s="4" t="s">
        <v>22</v>
      </c>
      <c r="B237" s="4">
        <v>2019.0</v>
      </c>
      <c r="C237" s="4" t="s">
        <v>15</v>
      </c>
      <c r="D237" s="4" t="s">
        <v>15</v>
      </c>
      <c r="E237" s="12" t="s">
        <v>15</v>
      </c>
      <c r="F237" s="4" t="s">
        <v>15</v>
      </c>
      <c r="G237" s="14" t="s">
        <v>16</v>
      </c>
      <c r="H237" s="14" t="s">
        <v>16</v>
      </c>
      <c r="I237" s="14" t="s">
        <v>48</v>
      </c>
      <c r="J237" s="14" t="s">
        <v>48</v>
      </c>
      <c r="K237" s="4" t="s">
        <v>15</v>
      </c>
      <c r="L237" s="15" t="s">
        <v>868</v>
      </c>
      <c r="M237" s="10">
        <v>1.5647814E9</v>
      </c>
      <c r="N237" s="11">
        <v>43915.125</v>
      </c>
    </row>
    <row r="238">
      <c r="A238" s="4" t="s">
        <v>22</v>
      </c>
      <c r="B238" s="4">
        <v>2019.0</v>
      </c>
      <c r="C238" s="4" t="s">
        <v>33</v>
      </c>
      <c r="D238" s="17"/>
      <c r="E238" s="18"/>
      <c r="F238" s="17"/>
      <c r="G238" s="17"/>
      <c r="H238" s="17"/>
      <c r="I238" s="17"/>
      <c r="J238" s="17"/>
      <c r="K238" s="17"/>
      <c r="L238" s="18"/>
      <c r="M238" s="10">
        <v>1.5647814E9</v>
      </c>
      <c r="N238" s="11">
        <v>43916.125</v>
      </c>
    </row>
    <row r="239">
      <c r="A239" s="4" t="s">
        <v>22</v>
      </c>
      <c r="B239" s="4">
        <v>2019.0</v>
      </c>
      <c r="C239" s="4" t="s">
        <v>15</v>
      </c>
      <c r="D239" s="4" t="s">
        <v>15</v>
      </c>
      <c r="E239" s="12" t="s">
        <v>15</v>
      </c>
      <c r="F239" s="4" t="s">
        <v>15</v>
      </c>
      <c r="G239" s="14" t="s">
        <v>16</v>
      </c>
      <c r="H239" s="14" t="s">
        <v>16</v>
      </c>
      <c r="I239" s="14" t="s">
        <v>48</v>
      </c>
      <c r="J239" s="14" t="s">
        <v>48</v>
      </c>
      <c r="K239" s="4" t="s">
        <v>15</v>
      </c>
      <c r="L239" s="15" t="s">
        <v>877</v>
      </c>
      <c r="M239" s="10">
        <v>1.5647814E9</v>
      </c>
      <c r="N239" s="11">
        <v>43917.125</v>
      </c>
    </row>
    <row r="240">
      <c r="A240" s="4" t="s">
        <v>22</v>
      </c>
      <c r="B240" s="4">
        <v>2019.0</v>
      </c>
      <c r="C240" s="4" t="s">
        <v>33</v>
      </c>
      <c r="D240" s="17"/>
      <c r="E240" s="18"/>
      <c r="F240" s="17"/>
      <c r="G240" s="17"/>
      <c r="H240" s="17"/>
      <c r="I240" s="17"/>
      <c r="J240" s="17"/>
      <c r="K240" s="17"/>
      <c r="L240" s="18"/>
      <c r="M240" s="10">
        <v>1.5647814E9</v>
      </c>
      <c r="N240" s="11">
        <v>43918.125</v>
      </c>
    </row>
    <row r="241">
      <c r="A241" s="4" t="s">
        <v>22</v>
      </c>
      <c r="B241" s="4">
        <v>2019.0</v>
      </c>
      <c r="C241" s="4" t="s">
        <v>15</v>
      </c>
      <c r="D241" s="4" t="s">
        <v>15</v>
      </c>
      <c r="E241" s="12" t="s">
        <v>15</v>
      </c>
      <c r="F241" s="4" t="s">
        <v>15</v>
      </c>
      <c r="G241" s="14" t="s">
        <v>16</v>
      </c>
      <c r="H241" s="14" t="s">
        <v>16</v>
      </c>
      <c r="I241" s="14" t="s">
        <v>48</v>
      </c>
      <c r="J241" s="14" t="s">
        <v>48</v>
      </c>
      <c r="K241" s="4" t="s">
        <v>15</v>
      </c>
      <c r="L241" s="15" t="s">
        <v>882</v>
      </c>
      <c r="M241" s="10">
        <v>1.5647814E9</v>
      </c>
      <c r="N241" s="11">
        <v>43919.125</v>
      </c>
    </row>
    <row r="242">
      <c r="A242" s="4" t="s">
        <v>22</v>
      </c>
      <c r="B242" s="4">
        <v>2019.0</v>
      </c>
      <c r="C242" s="4" t="s">
        <v>33</v>
      </c>
      <c r="D242" s="17"/>
      <c r="E242" s="18"/>
      <c r="F242" s="17"/>
      <c r="G242" s="17"/>
      <c r="H242" s="17"/>
      <c r="I242" s="17"/>
      <c r="J242" s="17"/>
      <c r="K242" s="17"/>
      <c r="L242" s="18"/>
      <c r="M242" s="10">
        <v>1.5647814E9</v>
      </c>
      <c r="N242" s="11">
        <v>43920.125</v>
      </c>
    </row>
    <row r="243">
      <c r="A243" s="4" t="s">
        <v>22</v>
      </c>
      <c r="B243" s="4">
        <v>2019.0</v>
      </c>
      <c r="C243" s="4" t="s">
        <v>15</v>
      </c>
      <c r="D243" s="4" t="s">
        <v>15</v>
      </c>
      <c r="E243" s="12" t="s">
        <v>15</v>
      </c>
      <c r="F243" s="4" t="s">
        <v>15</v>
      </c>
      <c r="G243" s="14" t="s">
        <v>16</v>
      </c>
      <c r="H243" s="14" t="s">
        <v>16</v>
      </c>
      <c r="I243" s="14" t="s">
        <v>48</v>
      </c>
      <c r="J243" s="14" t="s">
        <v>48</v>
      </c>
      <c r="K243" s="4" t="s">
        <v>15</v>
      </c>
      <c r="L243" s="15" t="s">
        <v>888</v>
      </c>
      <c r="M243" s="10">
        <v>1.5647814E9</v>
      </c>
      <c r="N243" s="11">
        <v>43921.125</v>
      </c>
    </row>
    <row r="244">
      <c r="A244" s="4" t="s">
        <v>22</v>
      </c>
      <c r="B244" s="4">
        <v>2019.0</v>
      </c>
      <c r="C244" s="4" t="s">
        <v>33</v>
      </c>
      <c r="D244" s="17"/>
      <c r="E244" s="18"/>
      <c r="F244" s="17"/>
      <c r="G244" s="17"/>
      <c r="H244" s="17"/>
      <c r="I244" s="17"/>
      <c r="J244" s="17"/>
      <c r="K244" s="17"/>
      <c r="L244" s="18"/>
      <c r="M244" s="10">
        <v>1.5647814E9</v>
      </c>
      <c r="N244" s="11">
        <v>43922.125</v>
      </c>
    </row>
    <row r="245">
      <c r="A245" s="4" t="s">
        <v>22</v>
      </c>
      <c r="B245" s="4">
        <v>2019.0</v>
      </c>
      <c r="C245" s="4" t="s">
        <v>15</v>
      </c>
      <c r="D245" s="4" t="s">
        <v>15</v>
      </c>
      <c r="E245" s="12" t="s">
        <v>15</v>
      </c>
      <c r="F245" s="4" t="s">
        <v>15</v>
      </c>
      <c r="G245" s="14" t="s">
        <v>16</v>
      </c>
      <c r="H245" s="14" t="s">
        <v>16</v>
      </c>
      <c r="I245" s="14" t="s">
        <v>48</v>
      </c>
      <c r="J245" s="14" t="s">
        <v>48</v>
      </c>
      <c r="K245" s="4" t="s">
        <v>15</v>
      </c>
      <c r="L245" s="15" t="s">
        <v>895</v>
      </c>
      <c r="M245" s="10">
        <v>1.5647814E9</v>
      </c>
      <c r="N245" s="11">
        <v>43923.125</v>
      </c>
    </row>
    <row r="246">
      <c r="A246" s="4" t="s">
        <v>22</v>
      </c>
      <c r="B246" s="4">
        <v>2019.0</v>
      </c>
      <c r="C246" s="4" t="s">
        <v>33</v>
      </c>
      <c r="D246" s="17"/>
      <c r="E246" s="18"/>
      <c r="F246" s="17"/>
      <c r="G246" s="17"/>
      <c r="H246" s="17"/>
      <c r="I246" s="17"/>
      <c r="J246" s="17"/>
      <c r="K246" s="17"/>
      <c r="L246" s="18"/>
      <c r="M246" s="10">
        <v>1.5647814E9</v>
      </c>
      <c r="N246" s="11">
        <v>43924.125</v>
      </c>
    </row>
    <row r="247">
      <c r="A247" s="4" t="s">
        <v>22</v>
      </c>
      <c r="B247" s="4">
        <v>2019.0</v>
      </c>
      <c r="C247" s="4" t="s">
        <v>15</v>
      </c>
      <c r="D247" s="4" t="s">
        <v>15</v>
      </c>
      <c r="E247" s="12" t="s">
        <v>15</v>
      </c>
      <c r="F247" s="4" t="s">
        <v>15</v>
      </c>
      <c r="G247" s="14" t="s">
        <v>16</v>
      </c>
      <c r="H247" s="14" t="s">
        <v>16</v>
      </c>
      <c r="I247" s="14" t="s">
        <v>48</v>
      </c>
      <c r="J247" s="14" t="s">
        <v>48</v>
      </c>
      <c r="K247" s="4" t="s">
        <v>15</v>
      </c>
      <c r="L247" s="15" t="s">
        <v>897</v>
      </c>
      <c r="M247" s="10">
        <v>1.5647814E9</v>
      </c>
      <c r="N247" s="11">
        <v>43925.125</v>
      </c>
    </row>
    <row r="248">
      <c r="A248" s="4" t="s">
        <v>22</v>
      </c>
      <c r="B248" s="4">
        <v>2019.0</v>
      </c>
      <c r="C248" s="4" t="s">
        <v>33</v>
      </c>
      <c r="D248" s="17"/>
      <c r="E248" s="18"/>
      <c r="F248" s="17"/>
      <c r="G248" s="17"/>
      <c r="H248" s="17"/>
      <c r="I248" s="17"/>
      <c r="J248" s="17"/>
      <c r="K248" s="17"/>
      <c r="L248" s="18"/>
      <c r="M248" s="10">
        <v>1.5647814E9</v>
      </c>
      <c r="N248" s="11">
        <v>43926.125</v>
      </c>
    </row>
    <row r="249">
      <c r="A249" s="4" t="s">
        <v>22</v>
      </c>
      <c r="B249" s="4">
        <v>2019.0</v>
      </c>
      <c r="C249" s="4" t="s">
        <v>15</v>
      </c>
      <c r="D249" s="4" t="s">
        <v>15</v>
      </c>
      <c r="E249" s="12" t="s">
        <v>15</v>
      </c>
      <c r="F249" s="4" t="s">
        <v>15</v>
      </c>
      <c r="G249" s="14" t="s">
        <v>16</v>
      </c>
      <c r="H249" s="14" t="s">
        <v>16</v>
      </c>
      <c r="I249" s="14" t="s">
        <v>48</v>
      </c>
      <c r="J249" s="14" t="s">
        <v>48</v>
      </c>
      <c r="K249" s="4" t="s">
        <v>15</v>
      </c>
      <c r="L249" s="15" t="s">
        <v>900</v>
      </c>
      <c r="M249" s="10">
        <v>1.5647814E9</v>
      </c>
      <c r="N249" s="11">
        <v>43927.125</v>
      </c>
    </row>
    <row r="250">
      <c r="A250" s="4" t="s">
        <v>22</v>
      </c>
      <c r="B250" s="4">
        <v>2019.0</v>
      </c>
      <c r="C250" s="4" t="s">
        <v>33</v>
      </c>
      <c r="D250" s="17"/>
      <c r="E250" s="18"/>
      <c r="F250" s="17"/>
      <c r="G250" s="17"/>
      <c r="H250" s="17"/>
      <c r="I250" s="17"/>
      <c r="J250" s="17"/>
      <c r="K250" s="17"/>
      <c r="L250" s="18"/>
      <c r="M250" s="10">
        <v>1.5647814E9</v>
      </c>
      <c r="N250" s="11">
        <v>43928.125</v>
      </c>
    </row>
    <row r="251">
      <c r="A251" s="4" t="s">
        <v>22</v>
      </c>
      <c r="B251" s="4">
        <v>2019.0</v>
      </c>
      <c r="C251" s="4" t="s">
        <v>15</v>
      </c>
      <c r="D251" s="4" t="s">
        <v>15</v>
      </c>
      <c r="E251" s="12" t="s">
        <v>15</v>
      </c>
      <c r="F251" s="4" t="s">
        <v>15</v>
      </c>
      <c r="G251" s="14" t="s">
        <v>16</v>
      </c>
      <c r="H251" s="14" t="s">
        <v>16</v>
      </c>
      <c r="I251" s="14" t="s">
        <v>48</v>
      </c>
      <c r="J251" s="14" t="s">
        <v>48</v>
      </c>
      <c r="K251" s="4" t="s">
        <v>15</v>
      </c>
      <c r="L251" s="15" t="s">
        <v>903</v>
      </c>
      <c r="M251" s="10">
        <v>1.5647814E9</v>
      </c>
      <c r="N251" s="11">
        <v>43929.125</v>
      </c>
    </row>
    <row r="252">
      <c r="A252" s="4" t="s">
        <v>22</v>
      </c>
      <c r="B252" s="4">
        <v>2019.0</v>
      </c>
      <c r="C252" s="4" t="s">
        <v>33</v>
      </c>
      <c r="D252" s="17"/>
      <c r="E252" s="18"/>
      <c r="F252" s="17"/>
      <c r="G252" s="17"/>
      <c r="H252" s="17"/>
      <c r="I252" s="17"/>
      <c r="J252" s="17"/>
      <c r="K252" s="17"/>
      <c r="L252" s="18"/>
      <c r="M252" s="10">
        <v>1.5647814E9</v>
      </c>
      <c r="N252" s="11">
        <v>43930.125</v>
      </c>
    </row>
    <row r="253">
      <c r="A253" s="4" t="s">
        <v>22</v>
      </c>
      <c r="B253" s="4">
        <v>2019.0</v>
      </c>
      <c r="C253" s="4" t="s">
        <v>15</v>
      </c>
      <c r="D253" s="4" t="s">
        <v>15</v>
      </c>
      <c r="E253" s="12" t="s">
        <v>15</v>
      </c>
      <c r="F253" s="4" t="s">
        <v>15</v>
      </c>
      <c r="G253" s="14" t="s">
        <v>16</v>
      </c>
      <c r="H253" s="14" t="s">
        <v>16</v>
      </c>
      <c r="I253" s="14" t="s">
        <v>48</v>
      </c>
      <c r="J253" s="14" t="s">
        <v>48</v>
      </c>
      <c r="K253" s="4" t="s">
        <v>15</v>
      </c>
      <c r="L253" s="15" t="s">
        <v>910</v>
      </c>
      <c r="M253" s="10">
        <v>1.5647814E9</v>
      </c>
      <c r="N253" s="11">
        <v>43931.125</v>
      </c>
    </row>
    <row r="254">
      <c r="A254" s="4" t="s">
        <v>22</v>
      </c>
      <c r="B254" s="4">
        <v>2019.0</v>
      </c>
      <c r="C254" s="4" t="s">
        <v>33</v>
      </c>
      <c r="D254" s="17"/>
      <c r="E254" s="18"/>
      <c r="F254" s="17"/>
      <c r="G254" s="17"/>
      <c r="H254" s="17"/>
      <c r="I254" s="17"/>
      <c r="J254" s="17"/>
      <c r="K254" s="17"/>
      <c r="L254" s="18"/>
      <c r="M254" s="10">
        <v>1.5647814E9</v>
      </c>
      <c r="N254" s="11">
        <v>43932.125</v>
      </c>
    </row>
    <row r="255">
      <c r="A255" s="4" t="s">
        <v>22</v>
      </c>
      <c r="B255" s="4">
        <v>2019.0</v>
      </c>
      <c r="C255" s="4" t="s">
        <v>15</v>
      </c>
      <c r="D255" s="4" t="s">
        <v>15</v>
      </c>
      <c r="E255" s="12" t="s">
        <v>15</v>
      </c>
      <c r="F255" s="4" t="s">
        <v>15</v>
      </c>
      <c r="G255" s="14" t="s">
        <v>16</v>
      </c>
      <c r="H255" s="14" t="s">
        <v>16</v>
      </c>
      <c r="I255" s="14" t="s">
        <v>48</v>
      </c>
      <c r="J255" s="14" t="s">
        <v>48</v>
      </c>
      <c r="K255" s="4" t="s">
        <v>15</v>
      </c>
      <c r="L255" s="15" t="s">
        <v>915</v>
      </c>
      <c r="M255" s="10">
        <v>1.5647814E9</v>
      </c>
      <c r="N255" s="11">
        <v>43933.125</v>
      </c>
    </row>
    <row r="256">
      <c r="A256" s="4" t="s">
        <v>22</v>
      </c>
      <c r="B256" s="4">
        <v>2019.0</v>
      </c>
      <c r="C256" s="4" t="s">
        <v>33</v>
      </c>
      <c r="D256" s="17"/>
      <c r="E256" s="18"/>
      <c r="F256" s="17"/>
      <c r="G256" s="17"/>
      <c r="H256" s="17"/>
      <c r="I256" s="17"/>
      <c r="J256" s="17"/>
      <c r="K256" s="17"/>
      <c r="L256" s="18"/>
      <c r="M256" s="10">
        <v>1.5647814E9</v>
      </c>
      <c r="N256" s="11">
        <v>43934.125</v>
      </c>
    </row>
    <row r="257">
      <c r="A257" s="4" t="s">
        <v>22</v>
      </c>
      <c r="B257" s="4">
        <v>2019.0</v>
      </c>
      <c r="C257" s="4" t="s">
        <v>15</v>
      </c>
      <c r="D257" s="4" t="s">
        <v>15</v>
      </c>
      <c r="E257" s="12" t="s">
        <v>15</v>
      </c>
      <c r="F257" s="4" t="s">
        <v>15</v>
      </c>
      <c r="G257" s="14" t="s">
        <v>16</v>
      </c>
      <c r="H257" s="14" t="s">
        <v>16</v>
      </c>
      <c r="I257" s="14" t="s">
        <v>48</v>
      </c>
      <c r="J257" s="14" t="s">
        <v>48</v>
      </c>
      <c r="K257" s="4" t="s">
        <v>15</v>
      </c>
      <c r="L257" s="15" t="s">
        <v>919</v>
      </c>
      <c r="M257" s="10">
        <v>1.5647814E9</v>
      </c>
      <c r="N257" s="11">
        <v>43935.125</v>
      </c>
    </row>
    <row r="258">
      <c r="A258" s="4" t="s">
        <v>22</v>
      </c>
      <c r="B258" s="4">
        <v>2019.0</v>
      </c>
      <c r="C258" s="4" t="s">
        <v>33</v>
      </c>
      <c r="D258" s="17"/>
      <c r="E258" s="18"/>
      <c r="F258" s="17"/>
      <c r="G258" s="17"/>
      <c r="H258" s="17"/>
      <c r="I258" s="17"/>
      <c r="J258" s="17"/>
      <c r="K258" s="17"/>
      <c r="L258" s="18"/>
      <c r="M258" s="10">
        <v>1.5647814E9</v>
      </c>
      <c r="N258" s="11">
        <v>43936.125</v>
      </c>
    </row>
    <row r="259">
      <c r="A259" s="4" t="s">
        <v>22</v>
      </c>
      <c r="B259" s="4">
        <v>2019.0</v>
      </c>
      <c r="C259" s="4" t="s">
        <v>15</v>
      </c>
      <c r="D259" s="4" t="s">
        <v>15</v>
      </c>
      <c r="E259" s="12" t="s">
        <v>15</v>
      </c>
      <c r="F259" s="4" t="s">
        <v>15</v>
      </c>
      <c r="G259" s="14" t="s">
        <v>16</v>
      </c>
      <c r="H259" s="14" t="s">
        <v>16</v>
      </c>
      <c r="I259" s="14" t="s">
        <v>48</v>
      </c>
      <c r="J259" s="14" t="s">
        <v>48</v>
      </c>
      <c r="K259" s="4" t="s">
        <v>15</v>
      </c>
      <c r="L259" s="15" t="s">
        <v>923</v>
      </c>
      <c r="M259" s="10">
        <v>1.5647814E9</v>
      </c>
      <c r="N259" s="11">
        <v>43937.125</v>
      </c>
    </row>
    <row r="260">
      <c r="A260" s="4" t="s">
        <v>22</v>
      </c>
      <c r="B260" s="4">
        <v>2019.0</v>
      </c>
      <c r="C260" s="4" t="s">
        <v>33</v>
      </c>
      <c r="D260" s="17"/>
      <c r="E260" s="18"/>
      <c r="F260" s="17"/>
      <c r="G260" s="17"/>
      <c r="H260" s="17"/>
      <c r="I260" s="17"/>
      <c r="J260" s="17"/>
      <c r="K260" s="17"/>
      <c r="L260" s="18"/>
      <c r="M260" s="10">
        <v>1.5647814E9</v>
      </c>
      <c r="N260" s="11">
        <v>43938.125</v>
      </c>
    </row>
    <row r="261">
      <c r="A261" s="4" t="s">
        <v>22</v>
      </c>
      <c r="B261" s="4">
        <v>2019.0</v>
      </c>
      <c r="C261" s="4" t="s">
        <v>15</v>
      </c>
      <c r="D261" s="4" t="s">
        <v>15</v>
      </c>
      <c r="E261" s="12" t="s">
        <v>15</v>
      </c>
      <c r="F261" s="4" t="s">
        <v>15</v>
      </c>
      <c r="G261" s="14" t="s">
        <v>16</v>
      </c>
      <c r="H261" s="14" t="s">
        <v>16</v>
      </c>
      <c r="I261" s="14" t="s">
        <v>48</v>
      </c>
      <c r="J261" s="14" t="s">
        <v>48</v>
      </c>
      <c r="K261" s="4" t="s">
        <v>15</v>
      </c>
      <c r="L261" s="15" t="s">
        <v>927</v>
      </c>
      <c r="M261" s="10">
        <v>1.5647814E9</v>
      </c>
      <c r="N261" s="11">
        <v>43939.125</v>
      </c>
    </row>
    <row r="262">
      <c r="A262" s="4" t="s">
        <v>22</v>
      </c>
      <c r="B262" s="4">
        <v>2019.0</v>
      </c>
      <c r="C262" s="4" t="s">
        <v>33</v>
      </c>
      <c r="D262" s="17"/>
      <c r="E262" s="18"/>
      <c r="F262" s="17"/>
      <c r="G262" s="17"/>
      <c r="H262" s="17"/>
      <c r="I262" s="17"/>
      <c r="J262" s="17"/>
      <c r="K262" s="17"/>
      <c r="L262" s="18"/>
      <c r="M262" s="10">
        <v>1.5647814E9</v>
      </c>
      <c r="N262" s="11">
        <v>43940.125</v>
      </c>
    </row>
    <row r="263">
      <c r="A263" s="4" t="s">
        <v>22</v>
      </c>
      <c r="B263" s="4">
        <v>2019.0</v>
      </c>
      <c r="C263" s="4" t="s">
        <v>15</v>
      </c>
      <c r="D263" s="4" t="s">
        <v>15</v>
      </c>
      <c r="E263" s="12" t="s">
        <v>15</v>
      </c>
      <c r="F263" s="4" t="s">
        <v>15</v>
      </c>
      <c r="G263" s="14" t="s">
        <v>16</v>
      </c>
      <c r="H263" s="14" t="s">
        <v>16</v>
      </c>
      <c r="I263" s="14" t="s">
        <v>48</v>
      </c>
      <c r="J263" s="14" t="s">
        <v>48</v>
      </c>
      <c r="K263" s="4" t="s">
        <v>15</v>
      </c>
      <c r="L263" s="15" t="s">
        <v>931</v>
      </c>
      <c r="M263" s="10">
        <v>1.5647814E9</v>
      </c>
      <c r="N263" s="11">
        <v>43941.125</v>
      </c>
    </row>
    <row r="264">
      <c r="A264" s="4" t="s">
        <v>22</v>
      </c>
      <c r="B264" s="4">
        <v>2019.0</v>
      </c>
      <c r="C264" s="4" t="s">
        <v>33</v>
      </c>
      <c r="D264" s="17"/>
      <c r="E264" s="18"/>
      <c r="F264" s="17"/>
      <c r="G264" s="17"/>
      <c r="H264" s="17"/>
      <c r="I264" s="17"/>
      <c r="J264" s="17"/>
      <c r="K264" s="17"/>
      <c r="L264" s="18"/>
      <c r="M264" s="10">
        <v>1.5647814E9</v>
      </c>
      <c r="N264" s="11">
        <v>43942.125</v>
      </c>
    </row>
    <row r="265">
      <c r="A265" s="4" t="s">
        <v>22</v>
      </c>
      <c r="B265" s="4">
        <v>2019.0</v>
      </c>
      <c r="C265" s="4" t="s">
        <v>15</v>
      </c>
      <c r="D265" s="4" t="s">
        <v>15</v>
      </c>
      <c r="E265" s="12" t="s">
        <v>15</v>
      </c>
      <c r="F265" s="4" t="s">
        <v>15</v>
      </c>
      <c r="G265" s="14" t="s">
        <v>16</v>
      </c>
      <c r="H265" s="14" t="s">
        <v>16</v>
      </c>
      <c r="I265" s="14" t="s">
        <v>48</v>
      </c>
      <c r="J265" s="14" t="s">
        <v>48</v>
      </c>
      <c r="K265" s="4" t="s">
        <v>15</v>
      </c>
      <c r="L265" s="15" t="s">
        <v>936</v>
      </c>
      <c r="M265" s="10">
        <v>1.5647814E9</v>
      </c>
      <c r="N265" s="11">
        <v>43943.125</v>
      </c>
    </row>
    <row r="266">
      <c r="A266" s="4" t="s">
        <v>22</v>
      </c>
      <c r="B266" s="4">
        <v>2019.0</v>
      </c>
      <c r="C266" s="4" t="s">
        <v>33</v>
      </c>
      <c r="D266" s="17"/>
      <c r="E266" s="18"/>
      <c r="F266" s="17"/>
      <c r="G266" s="17"/>
      <c r="H266" s="17"/>
      <c r="I266" s="17"/>
      <c r="J266" s="17"/>
      <c r="K266" s="17"/>
      <c r="L266" s="18"/>
      <c r="M266" s="10">
        <v>1.5647814E9</v>
      </c>
      <c r="N266" s="11">
        <v>43944.125</v>
      </c>
    </row>
    <row r="267">
      <c r="A267" s="4" t="s">
        <v>22</v>
      </c>
      <c r="B267" s="4">
        <v>2019.0</v>
      </c>
      <c r="C267" s="4" t="s">
        <v>15</v>
      </c>
      <c r="D267" s="4" t="s">
        <v>15</v>
      </c>
      <c r="E267" s="12" t="s">
        <v>15</v>
      </c>
      <c r="F267" s="4" t="s">
        <v>15</v>
      </c>
      <c r="G267" s="14" t="s">
        <v>16</v>
      </c>
      <c r="H267" s="14" t="s">
        <v>16</v>
      </c>
      <c r="I267" s="14" t="s">
        <v>48</v>
      </c>
      <c r="J267" s="14" t="s">
        <v>48</v>
      </c>
      <c r="K267" s="4" t="s">
        <v>15</v>
      </c>
      <c r="L267" s="15" t="s">
        <v>940</v>
      </c>
      <c r="M267" s="10">
        <v>1.5647814E9</v>
      </c>
      <c r="N267" s="11">
        <v>43945.125</v>
      </c>
    </row>
    <row r="268">
      <c r="A268" s="4" t="s">
        <v>22</v>
      </c>
      <c r="B268" s="4">
        <v>2019.0</v>
      </c>
      <c r="C268" s="4" t="s">
        <v>33</v>
      </c>
      <c r="D268" s="17"/>
      <c r="E268" s="18"/>
      <c r="F268" s="17"/>
      <c r="G268" s="17"/>
      <c r="H268" s="17"/>
      <c r="I268" s="17"/>
      <c r="J268" s="17"/>
      <c r="K268" s="17"/>
      <c r="L268" s="18"/>
      <c r="M268" s="10">
        <v>1.5647814E9</v>
      </c>
      <c r="N268" s="11">
        <v>43946.125</v>
      </c>
    </row>
    <row r="269">
      <c r="A269" s="4" t="s">
        <v>22</v>
      </c>
      <c r="B269" s="4">
        <v>2019.0</v>
      </c>
      <c r="C269" s="4" t="s">
        <v>15</v>
      </c>
      <c r="D269" s="4" t="s">
        <v>15</v>
      </c>
      <c r="E269" s="12" t="s">
        <v>15</v>
      </c>
      <c r="F269" s="4" t="s">
        <v>15</v>
      </c>
      <c r="G269" s="14" t="s">
        <v>16</v>
      </c>
      <c r="H269" s="14" t="s">
        <v>16</v>
      </c>
      <c r="I269" s="14" t="s">
        <v>48</v>
      </c>
      <c r="J269" s="14" t="s">
        <v>48</v>
      </c>
      <c r="K269" s="4" t="s">
        <v>15</v>
      </c>
      <c r="L269" s="15" t="s">
        <v>945</v>
      </c>
      <c r="M269" s="10">
        <v>1.5647814E9</v>
      </c>
      <c r="N269" s="11">
        <v>43947.125</v>
      </c>
    </row>
    <row r="270">
      <c r="A270" s="4" t="s">
        <v>22</v>
      </c>
      <c r="B270" s="4">
        <v>2019.0</v>
      </c>
      <c r="C270" s="4" t="s">
        <v>33</v>
      </c>
      <c r="D270" s="17"/>
      <c r="E270" s="18"/>
      <c r="F270" s="17"/>
      <c r="G270" s="17"/>
      <c r="H270" s="17"/>
      <c r="I270" s="17"/>
      <c r="J270" s="17"/>
      <c r="K270" s="17"/>
      <c r="L270" s="18"/>
      <c r="M270" s="10">
        <v>1.5647814E9</v>
      </c>
      <c r="N270" s="11">
        <v>43948.125</v>
      </c>
    </row>
    <row r="271">
      <c r="A271" s="4" t="s">
        <v>22</v>
      </c>
      <c r="B271" s="4">
        <v>2019.0</v>
      </c>
      <c r="C271" s="4" t="s">
        <v>950</v>
      </c>
      <c r="D271" s="4" t="s">
        <v>17</v>
      </c>
      <c r="E271" s="12" t="s">
        <v>951</v>
      </c>
      <c r="F271" s="4" t="s">
        <v>15</v>
      </c>
      <c r="G271" s="14" t="s">
        <v>48</v>
      </c>
      <c r="H271" s="14" t="s">
        <v>16</v>
      </c>
      <c r="I271" s="14" t="s">
        <v>48</v>
      </c>
      <c r="J271" s="14" t="s">
        <v>48</v>
      </c>
      <c r="K271" s="4" t="s">
        <v>39</v>
      </c>
      <c r="L271" s="15" t="s">
        <v>954</v>
      </c>
      <c r="M271" s="10">
        <v>1.5647814E9</v>
      </c>
      <c r="N271" s="11">
        <v>43949.125</v>
      </c>
    </row>
    <row r="272">
      <c r="A272" s="4" t="s">
        <v>22</v>
      </c>
      <c r="B272" s="4">
        <v>2019.0</v>
      </c>
      <c r="C272" s="4" t="s">
        <v>33</v>
      </c>
      <c r="D272" s="17"/>
      <c r="E272" s="18"/>
      <c r="F272" s="17"/>
      <c r="G272" s="17"/>
      <c r="H272" s="17"/>
      <c r="I272" s="17"/>
      <c r="J272" s="17"/>
      <c r="K272" s="17"/>
      <c r="L272" s="18"/>
      <c r="M272" s="10">
        <v>1.5647814E9</v>
      </c>
      <c r="N272" s="11">
        <v>43950.125</v>
      </c>
    </row>
    <row r="273">
      <c r="A273" s="4" t="s">
        <v>22</v>
      </c>
      <c r="B273" s="4">
        <v>2019.0</v>
      </c>
      <c r="C273" s="4" t="s">
        <v>962</v>
      </c>
      <c r="D273" s="4" t="s">
        <v>17</v>
      </c>
      <c r="E273" s="12" t="s">
        <v>963</v>
      </c>
      <c r="F273" s="4" t="s">
        <v>15</v>
      </c>
      <c r="G273" s="14" t="s">
        <v>48</v>
      </c>
      <c r="H273" s="14" t="s">
        <v>16</v>
      </c>
      <c r="I273" s="14" t="s">
        <v>48</v>
      </c>
      <c r="J273" s="14" t="s">
        <v>48</v>
      </c>
      <c r="K273" s="4" t="s">
        <v>39</v>
      </c>
      <c r="L273" s="15" t="s">
        <v>964</v>
      </c>
      <c r="M273" s="10">
        <v>1.5647814E9</v>
      </c>
      <c r="N273" s="11">
        <v>43951.125</v>
      </c>
    </row>
    <row r="274">
      <c r="A274" s="4" t="s">
        <v>22</v>
      </c>
      <c r="B274" s="4">
        <v>2019.0</v>
      </c>
      <c r="C274" s="4" t="s">
        <v>33</v>
      </c>
      <c r="D274" s="17"/>
      <c r="E274" s="18"/>
      <c r="F274" s="17"/>
      <c r="G274" s="17"/>
      <c r="H274" s="17"/>
      <c r="I274" s="17"/>
      <c r="J274" s="17"/>
      <c r="K274" s="17"/>
      <c r="L274" s="18"/>
      <c r="M274" s="10">
        <v>1.5647814E9</v>
      </c>
      <c r="N274" s="11">
        <v>43952.125</v>
      </c>
    </row>
    <row r="275">
      <c r="A275" s="4" t="s">
        <v>22</v>
      </c>
      <c r="B275" s="4">
        <v>2019.0</v>
      </c>
      <c r="C275" s="4" t="s">
        <v>974</v>
      </c>
      <c r="D275" s="4" t="s">
        <v>17</v>
      </c>
      <c r="E275" s="12" t="s">
        <v>975</v>
      </c>
      <c r="F275" s="4" t="s">
        <v>15</v>
      </c>
      <c r="G275" s="14" t="s">
        <v>48</v>
      </c>
      <c r="H275" s="14" t="s">
        <v>16</v>
      </c>
      <c r="I275" s="14" t="s">
        <v>48</v>
      </c>
      <c r="J275" s="14" t="s">
        <v>48</v>
      </c>
      <c r="K275" s="4" t="s">
        <v>39</v>
      </c>
      <c r="L275" s="15" t="s">
        <v>978</v>
      </c>
      <c r="M275" s="10">
        <v>1.5647814E9</v>
      </c>
      <c r="N275" s="11">
        <v>43953.125</v>
      </c>
    </row>
    <row r="276">
      <c r="A276" s="4" t="s">
        <v>22</v>
      </c>
      <c r="B276" s="4">
        <v>2019.0</v>
      </c>
      <c r="C276" s="4" t="s">
        <v>33</v>
      </c>
      <c r="D276" s="17"/>
      <c r="E276" s="18"/>
      <c r="F276" s="17"/>
      <c r="G276" s="17"/>
      <c r="H276" s="17"/>
      <c r="I276" s="17"/>
      <c r="J276" s="17"/>
      <c r="K276" s="17"/>
      <c r="L276" s="18"/>
      <c r="M276" s="10">
        <v>1.5647814E9</v>
      </c>
      <c r="N276" s="11">
        <v>43954.125</v>
      </c>
    </row>
    <row r="277">
      <c r="A277" s="4" t="s">
        <v>22</v>
      </c>
      <c r="B277" s="4">
        <v>2019.0</v>
      </c>
      <c r="C277" s="4" t="s">
        <v>15</v>
      </c>
      <c r="D277" s="4" t="s">
        <v>17</v>
      </c>
      <c r="E277" s="12" t="s">
        <v>18</v>
      </c>
      <c r="F277" s="4" t="s">
        <v>15</v>
      </c>
      <c r="G277" s="4" t="s">
        <v>23</v>
      </c>
      <c r="H277" s="14" t="s">
        <v>16</v>
      </c>
      <c r="I277" s="14" t="s">
        <v>48</v>
      </c>
      <c r="J277" s="14" t="s">
        <v>48</v>
      </c>
      <c r="K277" s="4" t="s">
        <v>20</v>
      </c>
      <c r="L277" s="15" t="s">
        <v>24</v>
      </c>
      <c r="M277" s="10">
        <v>1.5647814E9</v>
      </c>
      <c r="N277" s="11">
        <v>43955.125</v>
      </c>
    </row>
    <row r="278">
      <c r="A278" s="4" t="s">
        <v>22</v>
      </c>
      <c r="B278" s="4">
        <v>2019.0</v>
      </c>
      <c r="C278" s="4" t="s">
        <v>33</v>
      </c>
      <c r="D278" s="17"/>
      <c r="E278" s="18"/>
      <c r="F278" s="17"/>
      <c r="G278" s="17"/>
      <c r="H278" s="17"/>
      <c r="I278" s="17"/>
      <c r="J278" s="17"/>
      <c r="K278" s="17"/>
      <c r="L278" s="18"/>
      <c r="M278" s="10">
        <v>1.5647814E9</v>
      </c>
      <c r="N278" s="11">
        <v>43956.125</v>
      </c>
    </row>
    <row r="279">
      <c r="A279" s="4" t="s">
        <v>22</v>
      </c>
      <c r="B279" s="4">
        <v>2019.0</v>
      </c>
      <c r="C279" s="4" t="s">
        <v>15</v>
      </c>
      <c r="D279" s="4" t="s">
        <v>17</v>
      </c>
      <c r="E279" s="12" t="s">
        <v>18</v>
      </c>
      <c r="F279" s="4" t="s">
        <v>15</v>
      </c>
      <c r="G279" s="14" t="s">
        <v>994</v>
      </c>
      <c r="H279" s="14" t="s">
        <v>16</v>
      </c>
      <c r="I279" s="14" t="s">
        <v>48</v>
      </c>
      <c r="J279" s="14" t="s">
        <v>48</v>
      </c>
      <c r="K279" s="4" t="s">
        <v>20</v>
      </c>
      <c r="L279" s="15" t="s">
        <v>28</v>
      </c>
      <c r="M279" s="10">
        <v>1.5647814E9</v>
      </c>
      <c r="N279" s="11">
        <v>43957.125</v>
      </c>
    </row>
    <row r="280">
      <c r="A280" s="4" t="s">
        <v>22</v>
      </c>
      <c r="B280" s="4">
        <v>2019.0</v>
      </c>
      <c r="C280" s="4" t="s">
        <v>33</v>
      </c>
      <c r="D280" s="17"/>
      <c r="E280" s="18"/>
      <c r="F280" s="17"/>
      <c r="G280" s="17"/>
      <c r="H280" s="17"/>
      <c r="I280" s="17"/>
      <c r="J280" s="17"/>
      <c r="K280" s="17"/>
      <c r="L280" s="18"/>
      <c r="M280" s="10">
        <v>1.5647814E9</v>
      </c>
      <c r="N280" s="11">
        <v>43958.125</v>
      </c>
    </row>
    <row r="281">
      <c r="A281" s="4" t="s">
        <v>22</v>
      </c>
      <c r="B281" s="4">
        <v>2019.0</v>
      </c>
      <c r="C281" s="4" t="s">
        <v>15</v>
      </c>
      <c r="D281" s="4" t="s">
        <v>17</v>
      </c>
      <c r="E281" s="12" t="s">
        <v>18</v>
      </c>
      <c r="F281" s="4" t="s">
        <v>15</v>
      </c>
      <c r="G281" s="14" t="s">
        <v>1006</v>
      </c>
      <c r="H281" s="14" t="s">
        <v>16</v>
      </c>
      <c r="I281" s="14" t="s">
        <v>48</v>
      </c>
      <c r="J281" s="14" t="s">
        <v>48</v>
      </c>
      <c r="K281" s="4" t="s">
        <v>20</v>
      </c>
      <c r="L281" s="15" t="s">
        <v>45</v>
      </c>
      <c r="M281" s="10">
        <v>1.5647814E9</v>
      </c>
      <c r="N281" s="11">
        <v>43959.125</v>
      </c>
    </row>
    <row r="282">
      <c r="A282" s="4" t="s">
        <v>22</v>
      </c>
      <c r="B282" s="4">
        <v>2019.0</v>
      </c>
      <c r="C282" s="4" t="s">
        <v>33</v>
      </c>
      <c r="D282" s="17"/>
      <c r="E282" s="18"/>
      <c r="F282" s="17"/>
      <c r="G282" s="17"/>
      <c r="H282" s="17"/>
      <c r="I282" s="17"/>
      <c r="J282" s="17"/>
      <c r="K282" s="17"/>
      <c r="L282" s="18"/>
      <c r="M282" s="10">
        <v>1.5647814E9</v>
      </c>
      <c r="N282" s="11">
        <v>43960.125</v>
      </c>
    </row>
    <row r="283">
      <c r="A283" s="4" t="s">
        <v>22</v>
      </c>
      <c r="B283" s="4">
        <v>2019.0</v>
      </c>
      <c r="C283" s="4" t="s">
        <v>15</v>
      </c>
      <c r="D283" s="4" t="s">
        <v>17</v>
      </c>
      <c r="E283" s="12" t="s">
        <v>18</v>
      </c>
      <c r="F283" s="4" t="s">
        <v>15</v>
      </c>
      <c r="G283" s="14" t="s">
        <v>1016</v>
      </c>
      <c r="H283" s="14" t="s">
        <v>16</v>
      </c>
      <c r="I283" s="14" t="s">
        <v>48</v>
      </c>
      <c r="J283" s="14" t="s">
        <v>48</v>
      </c>
      <c r="K283" s="4" t="s">
        <v>20</v>
      </c>
      <c r="L283" s="15" t="s">
        <v>32</v>
      </c>
      <c r="M283" s="10">
        <v>1.5647814E9</v>
      </c>
      <c r="N283" s="11">
        <v>43961.125</v>
      </c>
    </row>
    <row r="284">
      <c r="A284" s="4" t="s">
        <v>22</v>
      </c>
      <c r="B284" s="4">
        <v>2019.0</v>
      </c>
      <c r="C284" s="4" t="s">
        <v>33</v>
      </c>
      <c r="D284" s="17"/>
      <c r="E284" s="18"/>
      <c r="F284" s="17"/>
      <c r="G284" s="17"/>
      <c r="H284" s="17"/>
      <c r="I284" s="17"/>
      <c r="J284" s="17"/>
      <c r="K284" s="17"/>
      <c r="L284" s="18"/>
      <c r="M284" s="10">
        <v>1.5647814E9</v>
      </c>
      <c r="N284" s="11">
        <v>43962.125</v>
      </c>
    </row>
    <row r="285">
      <c r="A285" s="4" t="s">
        <v>22</v>
      </c>
      <c r="B285" s="4">
        <v>2019.0</v>
      </c>
      <c r="C285" s="4" t="s">
        <v>15</v>
      </c>
      <c r="D285" s="4" t="s">
        <v>17</v>
      </c>
      <c r="E285" s="12" t="s">
        <v>18</v>
      </c>
      <c r="F285" s="4" t="s">
        <v>15</v>
      </c>
      <c r="G285" s="4" t="s">
        <v>1032</v>
      </c>
      <c r="H285" s="14" t="s">
        <v>16</v>
      </c>
      <c r="I285" s="14" t="s">
        <v>48</v>
      </c>
      <c r="J285" s="14" t="s">
        <v>48</v>
      </c>
      <c r="K285" s="4" t="s">
        <v>20</v>
      </c>
      <c r="L285" s="15" t="s">
        <v>1033</v>
      </c>
      <c r="M285" s="10">
        <v>1.5647814E9</v>
      </c>
      <c r="N285" s="11">
        <v>43963.125</v>
      </c>
    </row>
    <row r="286">
      <c r="A286" s="4" t="s">
        <v>22</v>
      </c>
      <c r="B286" s="4">
        <v>2019.0</v>
      </c>
      <c r="C286" s="4" t="s">
        <v>33</v>
      </c>
      <c r="D286" s="17"/>
      <c r="E286" s="18"/>
      <c r="F286" s="17"/>
      <c r="G286" s="17"/>
      <c r="H286" s="17"/>
      <c r="I286" s="17"/>
      <c r="J286" s="17"/>
      <c r="K286" s="17"/>
      <c r="L286" s="18"/>
      <c r="M286" s="10">
        <v>1.5647814E9</v>
      </c>
      <c r="N286" s="11">
        <v>43964.125</v>
      </c>
    </row>
    <row r="287">
      <c r="A287" s="4" t="s">
        <v>22</v>
      </c>
      <c r="B287" s="4">
        <v>2019.0</v>
      </c>
      <c r="C287" s="4" t="s">
        <v>15</v>
      </c>
      <c r="D287" s="4" t="s">
        <v>17</v>
      </c>
      <c r="E287" s="12" t="s">
        <v>18</v>
      </c>
      <c r="F287" s="4" t="s">
        <v>15</v>
      </c>
      <c r="G287" s="4" t="s">
        <v>1032</v>
      </c>
      <c r="H287" s="14" t="s">
        <v>16</v>
      </c>
      <c r="I287" s="14" t="s">
        <v>48</v>
      </c>
      <c r="J287" s="14" t="s">
        <v>48</v>
      </c>
      <c r="K287" s="4" t="s">
        <v>20</v>
      </c>
      <c r="L287" s="15" t="s">
        <v>1044</v>
      </c>
      <c r="M287" s="10">
        <v>1.5647814E9</v>
      </c>
      <c r="N287" s="11">
        <v>43965.125</v>
      </c>
    </row>
    <row r="288">
      <c r="A288" s="4" t="s">
        <v>22</v>
      </c>
      <c r="B288" s="4">
        <v>2019.0</v>
      </c>
      <c r="C288" s="4" t="s">
        <v>33</v>
      </c>
      <c r="D288" s="17"/>
      <c r="E288" s="18"/>
      <c r="F288" s="17"/>
      <c r="G288" s="17"/>
      <c r="H288" s="17"/>
      <c r="I288" s="17"/>
      <c r="J288" s="17"/>
      <c r="K288" s="17"/>
      <c r="L288" s="18"/>
      <c r="M288" s="10">
        <v>1.5647814E9</v>
      </c>
      <c r="N288" s="11">
        <v>43966.125</v>
      </c>
    </row>
    <row r="289">
      <c r="A289" s="4" t="s">
        <v>22</v>
      </c>
      <c r="B289" s="4">
        <v>2019.0</v>
      </c>
      <c r="C289" s="4" t="s">
        <v>15</v>
      </c>
      <c r="D289" s="4" t="s">
        <v>17</v>
      </c>
      <c r="E289" s="12" t="s">
        <v>18</v>
      </c>
      <c r="F289" s="4" t="s">
        <v>15</v>
      </c>
      <c r="G289" s="14" t="s">
        <v>1006</v>
      </c>
      <c r="H289" s="14" t="s">
        <v>16</v>
      </c>
      <c r="I289" s="14" t="s">
        <v>48</v>
      </c>
      <c r="J289" s="14" t="s">
        <v>48</v>
      </c>
      <c r="K289" s="4" t="s">
        <v>20</v>
      </c>
      <c r="L289" s="15" t="s">
        <v>1049</v>
      </c>
      <c r="M289" s="10">
        <v>1.5647814E9</v>
      </c>
      <c r="N289" s="11">
        <v>43967.125</v>
      </c>
    </row>
    <row r="290">
      <c r="A290" s="4" t="s">
        <v>22</v>
      </c>
      <c r="B290" s="4">
        <v>2019.0</v>
      </c>
      <c r="C290" s="4" t="s">
        <v>33</v>
      </c>
      <c r="D290" s="17"/>
      <c r="E290" s="18"/>
      <c r="F290" s="17"/>
      <c r="G290" s="17"/>
      <c r="H290" s="17"/>
      <c r="I290" s="17"/>
      <c r="J290" s="17"/>
      <c r="K290" s="17"/>
      <c r="L290" s="18"/>
      <c r="M290" s="10">
        <v>1.5647814E9</v>
      </c>
      <c r="N290" s="11">
        <v>43968.125</v>
      </c>
    </row>
    <row r="291">
      <c r="A291" s="4" t="s">
        <v>22</v>
      </c>
      <c r="B291" s="4">
        <v>2019.0</v>
      </c>
      <c r="C291" s="4" t="s">
        <v>15</v>
      </c>
      <c r="D291" s="4" t="s">
        <v>17</v>
      </c>
      <c r="E291" s="12" t="s">
        <v>18</v>
      </c>
      <c r="F291" s="4" t="s">
        <v>15</v>
      </c>
      <c r="G291" s="4" t="s">
        <v>299</v>
      </c>
      <c r="H291" s="14" t="s">
        <v>16</v>
      </c>
      <c r="I291" s="14" t="s">
        <v>48</v>
      </c>
      <c r="J291" s="14" t="s">
        <v>48</v>
      </c>
      <c r="K291" s="4" t="s">
        <v>20</v>
      </c>
      <c r="L291" s="15" t="s">
        <v>1059</v>
      </c>
      <c r="M291" s="10">
        <v>1.5647814E9</v>
      </c>
      <c r="N291" s="11">
        <v>43969.125</v>
      </c>
    </row>
    <row r="292">
      <c r="A292" s="4" t="s">
        <v>22</v>
      </c>
      <c r="B292" s="4">
        <v>2019.0</v>
      </c>
      <c r="C292" s="4" t="s">
        <v>33</v>
      </c>
      <c r="D292" s="17"/>
      <c r="E292" s="18"/>
      <c r="F292" s="17"/>
      <c r="G292" s="17"/>
      <c r="H292" s="17"/>
      <c r="I292" s="17"/>
      <c r="J292" s="17"/>
      <c r="K292" s="17"/>
      <c r="L292" s="18"/>
      <c r="M292" s="10">
        <v>1.5647814E9</v>
      </c>
      <c r="N292" s="11">
        <v>43970.125</v>
      </c>
    </row>
    <row r="293">
      <c r="A293" s="4" t="s">
        <v>22</v>
      </c>
      <c r="B293" s="4">
        <v>2019.0</v>
      </c>
      <c r="C293" s="4" t="s">
        <v>15</v>
      </c>
      <c r="D293" s="4" t="s">
        <v>17</v>
      </c>
      <c r="E293" s="12" t="s">
        <v>18</v>
      </c>
      <c r="F293" s="4" t="s">
        <v>15</v>
      </c>
      <c r="G293" s="4" t="s">
        <v>23</v>
      </c>
      <c r="H293" s="14" t="s">
        <v>16</v>
      </c>
      <c r="I293" s="14" t="s">
        <v>48</v>
      </c>
      <c r="J293" s="14" t="s">
        <v>48</v>
      </c>
      <c r="K293" s="4" t="s">
        <v>20</v>
      </c>
      <c r="L293" s="15" t="s">
        <v>1063</v>
      </c>
      <c r="M293" s="10">
        <v>1.5647814E9</v>
      </c>
      <c r="N293" s="11">
        <v>43971.125</v>
      </c>
    </row>
    <row r="294">
      <c r="A294" s="4" t="s">
        <v>22</v>
      </c>
      <c r="B294" s="4">
        <v>2019.0</v>
      </c>
      <c r="C294" s="4" t="s">
        <v>33</v>
      </c>
      <c r="D294" s="17"/>
      <c r="E294" s="18"/>
      <c r="F294" s="17"/>
      <c r="G294" s="17"/>
      <c r="H294" s="17"/>
      <c r="I294" s="17"/>
      <c r="J294" s="17"/>
      <c r="K294" s="17"/>
      <c r="L294" s="18"/>
      <c r="M294" s="10">
        <v>1.5647814E9</v>
      </c>
      <c r="N294" s="11">
        <v>43972.125</v>
      </c>
    </row>
    <row r="295">
      <c r="A295" s="4" t="s">
        <v>22</v>
      </c>
      <c r="B295" s="4">
        <v>2019.0</v>
      </c>
      <c r="C295" s="4" t="s">
        <v>15</v>
      </c>
      <c r="D295" s="4" t="s">
        <v>17</v>
      </c>
      <c r="E295" s="12" t="s">
        <v>18</v>
      </c>
      <c r="F295" s="4" t="s">
        <v>15</v>
      </c>
      <c r="G295" s="14" t="s">
        <v>457</v>
      </c>
      <c r="H295" s="14" t="s">
        <v>16</v>
      </c>
      <c r="I295" s="14" t="s">
        <v>48</v>
      </c>
      <c r="J295" s="14" t="s">
        <v>48</v>
      </c>
      <c r="K295" s="4" t="s">
        <v>20</v>
      </c>
      <c r="L295" s="15" t="s">
        <v>1067</v>
      </c>
      <c r="M295" s="10">
        <v>1.5647814E9</v>
      </c>
      <c r="N295" s="11">
        <v>43973.125</v>
      </c>
    </row>
    <row r="296">
      <c r="A296" s="4" t="s">
        <v>22</v>
      </c>
      <c r="B296" s="4">
        <v>2019.0</v>
      </c>
      <c r="C296" s="4" t="s">
        <v>33</v>
      </c>
      <c r="D296" s="17"/>
      <c r="E296" s="18"/>
      <c r="F296" s="17"/>
      <c r="G296" s="17"/>
      <c r="H296" s="17"/>
      <c r="I296" s="17"/>
      <c r="J296" s="17"/>
      <c r="K296" s="17"/>
      <c r="L296" s="18"/>
      <c r="M296" s="10">
        <v>1.5647814E9</v>
      </c>
      <c r="N296" s="11">
        <v>43974.125</v>
      </c>
    </row>
    <row r="297">
      <c r="A297" s="4" t="s">
        <v>22</v>
      </c>
      <c r="B297" s="4">
        <v>2019.0</v>
      </c>
      <c r="C297" s="4" t="s">
        <v>15</v>
      </c>
      <c r="D297" s="4" t="s">
        <v>17</v>
      </c>
      <c r="E297" s="12" t="s">
        <v>18</v>
      </c>
      <c r="F297" s="4" t="s">
        <v>15</v>
      </c>
      <c r="G297" s="14" t="s">
        <v>994</v>
      </c>
      <c r="H297" s="14" t="s">
        <v>16</v>
      </c>
      <c r="I297" s="14" t="s">
        <v>48</v>
      </c>
      <c r="J297" s="14" t="s">
        <v>48</v>
      </c>
      <c r="K297" s="4" t="s">
        <v>20</v>
      </c>
      <c r="L297" s="15" t="s">
        <v>145</v>
      </c>
      <c r="M297" s="10">
        <v>1.5647814E9</v>
      </c>
      <c r="N297" s="11">
        <v>43975.125</v>
      </c>
    </row>
    <row r="298">
      <c r="A298" s="4" t="s">
        <v>22</v>
      </c>
      <c r="B298" s="4">
        <v>2019.0</v>
      </c>
      <c r="C298" s="4" t="s">
        <v>33</v>
      </c>
      <c r="D298" s="17"/>
      <c r="E298" s="18"/>
      <c r="F298" s="17"/>
      <c r="G298" s="17"/>
      <c r="H298" s="17"/>
      <c r="I298" s="17"/>
      <c r="J298" s="17"/>
      <c r="K298" s="17"/>
      <c r="L298" s="18"/>
      <c r="M298" s="10">
        <v>1.5647814E9</v>
      </c>
      <c r="N298" s="11">
        <v>43976.125</v>
      </c>
    </row>
    <row r="299">
      <c r="A299" s="4" t="s">
        <v>22</v>
      </c>
      <c r="B299" s="4">
        <v>2019.0</v>
      </c>
      <c r="C299" s="4" t="s">
        <v>15</v>
      </c>
      <c r="D299" s="4" t="s">
        <v>17</v>
      </c>
      <c r="E299" s="12" t="s">
        <v>18</v>
      </c>
      <c r="F299" s="4" t="s">
        <v>15</v>
      </c>
      <c r="G299" s="14" t="s">
        <v>1006</v>
      </c>
      <c r="H299" s="14" t="s">
        <v>16</v>
      </c>
      <c r="I299" s="14" t="s">
        <v>48</v>
      </c>
      <c r="J299" s="14" t="s">
        <v>48</v>
      </c>
      <c r="K299" s="4" t="s">
        <v>20</v>
      </c>
      <c r="L299" s="15" t="s">
        <v>1082</v>
      </c>
      <c r="M299" s="10">
        <v>1.5647814E9</v>
      </c>
      <c r="N299" s="11">
        <v>43977.125</v>
      </c>
    </row>
    <row r="300">
      <c r="A300" s="4" t="s">
        <v>22</v>
      </c>
      <c r="B300" s="4">
        <v>2019.0</v>
      </c>
      <c r="C300" s="4" t="s">
        <v>33</v>
      </c>
      <c r="D300" s="17"/>
      <c r="E300" s="18"/>
      <c r="F300" s="17"/>
      <c r="G300" s="17"/>
      <c r="H300" s="17"/>
      <c r="I300" s="17"/>
      <c r="J300" s="17"/>
      <c r="K300" s="17"/>
      <c r="L300" s="18"/>
      <c r="M300" s="10">
        <v>1.5647814E9</v>
      </c>
      <c r="N300" s="11">
        <v>43978.125</v>
      </c>
    </row>
    <row r="301">
      <c r="A301" s="4" t="s">
        <v>22</v>
      </c>
      <c r="B301" s="4">
        <v>2019.0</v>
      </c>
      <c r="C301" s="4" t="s">
        <v>15</v>
      </c>
      <c r="D301" s="4" t="s">
        <v>17</v>
      </c>
      <c r="E301" s="12" t="s">
        <v>18</v>
      </c>
      <c r="F301" s="4" t="s">
        <v>15</v>
      </c>
      <c r="G301" s="14" t="s">
        <v>1016</v>
      </c>
      <c r="H301" s="14" t="s">
        <v>16</v>
      </c>
      <c r="I301" s="14" t="s">
        <v>48</v>
      </c>
      <c r="J301" s="14" t="s">
        <v>48</v>
      </c>
      <c r="K301" s="4" t="s">
        <v>20</v>
      </c>
      <c r="L301" s="15" t="s">
        <v>1090</v>
      </c>
      <c r="M301" s="10">
        <v>1.5647814E9</v>
      </c>
      <c r="N301" s="11">
        <v>43979.125</v>
      </c>
    </row>
    <row r="302">
      <c r="A302" s="4" t="s">
        <v>22</v>
      </c>
      <c r="B302" s="4">
        <v>2019.0</v>
      </c>
      <c r="C302" s="4" t="s">
        <v>33</v>
      </c>
      <c r="D302" s="17"/>
      <c r="E302" s="18"/>
      <c r="F302" s="17"/>
      <c r="G302" s="17"/>
      <c r="H302" s="17"/>
      <c r="I302" s="17"/>
      <c r="J302" s="17"/>
      <c r="K302" s="17"/>
      <c r="L302" s="18"/>
      <c r="M302" s="10">
        <v>1.5647814E9</v>
      </c>
      <c r="N302" s="11">
        <v>43980.125</v>
      </c>
    </row>
    <row r="303">
      <c r="A303" s="4" t="s">
        <v>22</v>
      </c>
      <c r="B303" s="4">
        <v>2019.0</v>
      </c>
      <c r="C303" s="4" t="s">
        <v>15</v>
      </c>
      <c r="D303" s="4" t="s">
        <v>17</v>
      </c>
      <c r="E303" s="12" t="s">
        <v>18</v>
      </c>
      <c r="F303" s="4" t="s">
        <v>15</v>
      </c>
      <c r="G303" s="4" t="s">
        <v>299</v>
      </c>
      <c r="H303" s="14" t="s">
        <v>16</v>
      </c>
      <c r="I303" s="14" t="s">
        <v>48</v>
      </c>
      <c r="J303" s="14" t="s">
        <v>48</v>
      </c>
      <c r="K303" s="4" t="s">
        <v>20</v>
      </c>
      <c r="L303" s="15" t="s">
        <v>1102</v>
      </c>
      <c r="M303" s="10">
        <v>1.5647814E9</v>
      </c>
      <c r="N303" s="11">
        <v>43981.125</v>
      </c>
    </row>
    <row r="304">
      <c r="A304" s="4" t="s">
        <v>22</v>
      </c>
      <c r="B304" s="4">
        <v>2019.0</v>
      </c>
      <c r="C304" s="4" t="s">
        <v>33</v>
      </c>
      <c r="D304" s="17"/>
      <c r="E304" s="18"/>
      <c r="F304" s="17"/>
      <c r="G304" s="17"/>
      <c r="H304" s="17"/>
      <c r="I304" s="17"/>
      <c r="J304" s="17"/>
      <c r="K304" s="17"/>
      <c r="L304" s="18"/>
      <c r="M304" s="10">
        <v>1.5647814E9</v>
      </c>
      <c r="N304" s="11">
        <v>43982.125</v>
      </c>
    </row>
    <row r="305">
      <c r="A305" s="4" t="s">
        <v>22</v>
      </c>
      <c r="B305" s="4">
        <v>2019.0</v>
      </c>
      <c r="C305" s="4" t="s">
        <v>15</v>
      </c>
      <c r="D305" s="4" t="s">
        <v>17</v>
      </c>
      <c r="E305" s="12" t="s">
        <v>18</v>
      </c>
      <c r="F305" s="4" t="s">
        <v>15</v>
      </c>
      <c r="G305" s="4" t="s">
        <v>23</v>
      </c>
      <c r="H305" s="14" t="s">
        <v>16</v>
      </c>
      <c r="I305" s="14" t="s">
        <v>48</v>
      </c>
      <c r="J305" s="14" t="s">
        <v>48</v>
      </c>
      <c r="K305" s="4" t="s">
        <v>20</v>
      </c>
      <c r="L305" s="15" t="s">
        <v>1108</v>
      </c>
      <c r="M305" s="10">
        <v>1.5647814E9</v>
      </c>
      <c r="N305" s="11">
        <v>43983.125</v>
      </c>
    </row>
    <row r="306">
      <c r="A306" s="4" t="s">
        <v>22</v>
      </c>
      <c r="B306" s="4">
        <v>2019.0</v>
      </c>
      <c r="C306" s="4" t="s">
        <v>33</v>
      </c>
      <c r="D306" s="17"/>
      <c r="E306" s="18"/>
      <c r="F306" s="17"/>
      <c r="G306" s="17"/>
      <c r="H306" s="17"/>
      <c r="I306" s="17"/>
      <c r="J306" s="17"/>
      <c r="K306" s="17"/>
      <c r="L306" s="18"/>
      <c r="M306" s="10">
        <v>1.5647814E9</v>
      </c>
      <c r="N306" s="11">
        <v>43984.125</v>
      </c>
    </row>
    <row r="307">
      <c r="A307" s="4" t="s">
        <v>22</v>
      </c>
      <c r="B307" s="4">
        <v>2019.0</v>
      </c>
      <c r="C307" s="4" t="s">
        <v>15</v>
      </c>
      <c r="D307" s="4" t="s">
        <v>17</v>
      </c>
      <c r="E307" s="12" t="s">
        <v>18</v>
      </c>
      <c r="F307" s="4" t="s">
        <v>15</v>
      </c>
      <c r="G307" s="14" t="s">
        <v>457</v>
      </c>
      <c r="H307" s="14" t="s">
        <v>16</v>
      </c>
      <c r="I307" s="14" t="s">
        <v>48</v>
      </c>
      <c r="J307" s="14" t="s">
        <v>48</v>
      </c>
      <c r="K307" s="4" t="s">
        <v>20</v>
      </c>
      <c r="L307" s="15" t="s">
        <v>1112</v>
      </c>
      <c r="M307" s="10">
        <v>1.5647814E9</v>
      </c>
      <c r="N307" s="11">
        <v>43985.125</v>
      </c>
    </row>
    <row r="308">
      <c r="A308" s="4" t="s">
        <v>22</v>
      </c>
      <c r="B308" s="4">
        <v>2019.0</v>
      </c>
      <c r="C308" s="4" t="s">
        <v>33</v>
      </c>
      <c r="D308" s="17"/>
      <c r="E308" s="18"/>
      <c r="F308" s="17"/>
      <c r="G308" s="17"/>
      <c r="H308" s="17"/>
      <c r="I308" s="17"/>
      <c r="J308" s="17"/>
      <c r="K308" s="17"/>
      <c r="L308" s="18"/>
      <c r="M308" s="10">
        <v>1.5647814E9</v>
      </c>
      <c r="N308" s="11">
        <v>43986.125</v>
      </c>
    </row>
    <row r="309">
      <c r="A309" s="4" t="s">
        <v>22</v>
      </c>
      <c r="B309" s="4">
        <v>2019.0</v>
      </c>
      <c r="C309" s="4" t="s">
        <v>15</v>
      </c>
      <c r="D309" s="4" t="s">
        <v>17</v>
      </c>
      <c r="E309" s="12" t="s">
        <v>18</v>
      </c>
      <c r="F309" s="4" t="s">
        <v>15</v>
      </c>
      <c r="G309" s="14" t="s">
        <v>994</v>
      </c>
      <c r="H309" s="14" t="s">
        <v>16</v>
      </c>
      <c r="I309" s="14" t="s">
        <v>48</v>
      </c>
      <c r="J309" s="14" t="s">
        <v>48</v>
      </c>
      <c r="K309" s="4" t="s">
        <v>20</v>
      </c>
      <c r="L309" s="15" t="s">
        <v>1114</v>
      </c>
      <c r="M309" s="10">
        <v>1.5647814E9</v>
      </c>
      <c r="N309" s="11">
        <v>43987.125</v>
      </c>
    </row>
    <row r="310">
      <c r="A310" s="4" t="s">
        <v>22</v>
      </c>
      <c r="B310" s="4">
        <v>2019.0</v>
      </c>
      <c r="C310" s="4" t="s">
        <v>33</v>
      </c>
      <c r="D310" s="17"/>
      <c r="E310" s="18"/>
      <c r="F310" s="17"/>
      <c r="G310" s="17"/>
      <c r="H310" s="17"/>
      <c r="I310" s="17"/>
      <c r="J310" s="17"/>
      <c r="K310" s="17"/>
      <c r="L310" s="18"/>
      <c r="M310" s="10">
        <v>1.5647814E9</v>
      </c>
      <c r="N310" s="11">
        <v>43988.125</v>
      </c>
    </row>
    <row r="311">
      <c r="A311" s="4" t="s">
        <v>22</v>
      </c>
      <c r="B311" s="4">
        <v>2019.0</v>
      </c>
      <c r="C311" s="4" t="s">
        <v>376</v>
      </c>
      <c r="D311" s="4" t="s">
        <v>17</v>
      </c>
      <c r="E311" s="12" t="s">
        <v>377</v>
      </c>
      <c r="F311" s="4" t="s">
        <v>15</v>
      </c>
      <c r="G311" s="14" t="s">
        <v>328</v>
      </c>
      <c r="H311" s="14" t="s">
        <v>378</v>
      </c>
      <c r="I311" s="14" t="s">
        <v>48</v>
      </c>
      <c r="J311" s="14" t="s">
        <v>48</v>
      </c>
      <c r="K311" s="4" t="s">
        <v>39</v>
      </c>
      <c r="L311" s="15" t="s">
        <v>379</v>
      </c>
      <c r="M311" s="10">
        <v>1.5647814E9</v>
      </c>
      <c r="N311" s="11">
        <v>43989.125</v>
      </c>
    </row>
    <row r="312">
      <c r="A312" s="4" t="s">
        <v>22</v>
      </c>
      <c r="B312" s="4">
        <v>2019.0</v>
      </c>
      <c r="C312" s="4" t="s">
        <v>33</v>
      </c>
      <c r="D312" s="17"/>
      <c r="E312" s="18"/>
      <c r="F312" s="17"/>
      <c r="G312" s="17"/>
      <c r="H312" s="17"/>
      <c r="I312" s="17"/>
      <c r="J312" s="17"/>
      <c r="K312" s="17"/>
      <c r="L312" s="18"/>
      <c r="M312" s="10">
        <v>1.5647814E9</v>
      </c>
      <c r="N312" s="11">
        <v>43990.125</v>
      </c>
    </row>
    <row r="313">
      <c r="A313" s="4" t="s">
        <v>22</v>
      </c>
      <c r="B313" s="4">
        <v>2019.0</v>
      </c>
      <c r="C313" s="4" t="s">
        <v>1126</v>
      </c>
      <c r="D313" s="4" t="s">
        <v>17</v>
      </c>
      <c r="E313" s="12" t="s">
        <v>1128</v>
      </c>
      <c r="F313" s="4" t="s">
        <v>15</v>
      </c>
      <c r="G313" s="14" t="s">
        <v>48</v>
      </c>
      <c r="H313" s="14" t="s">
        <v>16</v>
      </c>
      <c r="I313" s="14" t="s">
        <v>48</v>
      </c>
      <c r="J313" s="14" t="s">
        <v>48</v>
      </c>
      <c r="K313" s="4" t="s">
        <v>39</v>
      </c>
      <c r="L313" s="15" t="s">
        <v>1130</v>
      </c>
      <c r="M313" s="10">
        <v>1.5647814E9</v>
      </c>
      <c r="N313" s="11">
        <v>43991.125</v>
      </c>
    </row>
    <row r="314">
      <c r="A314" s="4" t="s">
        <v>22</v>
      </c>
      <c r="B314" s="4">
        <v>2019.0</v>
      </c>
      <c r="C314" s="4" t="s">
        <v>33</v>
      </c>
      <c r="D314" s="17"/>
      <c r="E314" s="18"/>
      <c r="F314" s="17"/>
      <c r="G314" s="17"/>
      <c r="H314" s="17"/>
      <c r="I314" s="17"/>
      <c r="J314" s="17"/>
      <c r="K314" s="17"/>
      <c r="L314" s="18"/>
      <c r="M314" s="10">
        <v>1.5647814E9</v>
      </c>
      <c r="N314" s="11">
        <v>43992.125</v>
      </c>
    </row>
    <row r="315">
      <c r="A315" s="4" t="s">
        <v>22</v>
      </c>
      <c r="B315" s="4">
        <v>2019.0</v>
      </c>
      <c r="C315" s="4" t="s">
        <v>1135</v>
      </c>
      <c r="D315" s="4" t="s">
        <v>17</v>
      </c>
      <c r="E315" s="12" t="s">
        <v>1136</v>
      </c>
      <c r="F315" s="4" t="s">
        <v>15</v>
      </c>
      <c r="G315" s="14" t="s">
        <v>48</v>
      </c>
      <c r="H315" s="14" t="s">
        <v>16</v>
      </c>
      <c r="I315" s="14" t="s">
        <v>48</v>
      </c>
      <c r="J315" s="14" t="s">
        <v>48</v>
      </c>
      <c r="K315" s="4" t="s">
        <v>39</v>
      </c>
      <c r="L315" s="15" t="s">
        <v>1138</v>
      </c>
      <c r="M315" s="10">
        <v>1.5647814E9</v>
      </c>
      <c r="N315" s="11">
        <v>43993.125</v>
      </c>
    </row>
    <row r="316">
      <c r="A316" s="4" t="s">
        <v>22</v>
      </c>
      <c r="B316" s="4">
        <v>2019.0</v>
      </c>
      <c r="C316" s="4" t="s">
        <v>33</v>
      </c>
      <c r="D316" s="17"/>
      <c r="E316" s="18"/>
      <c r="F316" s="17"/>
      <c r="G316" s="17"/>
      <c r="H316" s="17"/>
      <c r="I316" s="17"/>
      <c r="J316" s="17"/>
      <c r="K316" s="17"/>
      <c r="L316" s="18"/>
      <c r="M316" s="10">
        <v>1.5647814E9</v>
      </c>
      <c r="N316" s="11">
        <v>43994.125</v>
      </c>
    </row>
    <row r="317">
      <c r="A317" s="4" t="s">
        <v>22</v>
      </c>
      <c r="B317" s="4">
        <v>2019.0</v>
      </c>
      <c r="C317" s="4" t="s">
        <v>388</v>
      </c>
      <c r="D317" s="4" t="s">
        <v>17</v>
      </c>
      <c r="E317" s="12" t="s">
        <v>389</v>
      </c>
      <c r="F317" s="4" t="s">
        <v>15</v>
      </c>
      <c r="G317" s="14" t="s">
        <v>48</v>
      </c>
      <c r="H317" s="14" t="s">
        <v>16</v>
      </c>
      <c r="I317" s="14" t="s">
        <v>48</v>
      </c>
      <c r="J317" s="14" t="s">
        <v>48</v>
      </c>
      <c r="K317" s="4" t="s">
        <v>39</v>
      </c>
      <c r="L317" s="15" t="s">
        <v>390</v>
      </c>
      <c r="M317" s="10">
        <v>1.5647814E9</v>
      </c>
      <c r="N317" s="11">
        <v>43995.125</v>
      </c>
    </row>
    <row r="318">
      <c r="A318" s="4" t="s">
        <v>22</v>
      </c>
      <c r="B318" s="4">
        <v>2019.0</v>
      </c>
      <c r="C318" s="4" t="s">
        <v>33</v>
      </c>
      <c r="D318" s="17"/>
      <c r="E318" s="18"/>
      <c r="F318" s="17"/>
      <c r="G318" s="17"/>
      <c r="H318" s="17"/>
      <c r="I318" s="17"/>
      <c r="J318" s="17"/>
      <c r="K318" s="17"/>
      <c r="L318" s="18"/>
      <c r="M318" s="10">
        <v>1.5647814E9</v>
      </c>
      <c r="N318" s="11">
        <v>43996.125</v>
      </c>
    </row>
    <row r="319">
      <c r="A319" s="4" t="s">
        <v>22</v>
      </c>
      <c r="B319" s="4">
        <v>2019.0</v>
      </c>
      <c r="C319" s="4" t="s">
        <v>395</v>
      </c>
      <c r="D319" s="4" t="s">
        <v>17</v>
      </c>
      <c r="E319" s="12" t="s">
        <v>396</v>
      </c>
      <c r="F319" s="4" t="s">
        <v>15</v>
      </c>
      <c r="G319" s="14" t="s">
        <v>48</v>
      </c>
      <c r="H319" s="14" t="s">
        <v>349</v>
      </c>
      <c r="I319" s="14" t="s">
        <v>48</v>
      </c>
      <c r="J319" s="14" t="s">
        <v>48</v>
      </c>
      <c r="K319" s="4" t="s">
        <v>39</v>
      </c>
      <c r="L319" s="15" t="s">
        <v>399</v>
      </c>
      <c r="M319" s="10">
        <v>1.5647814E9</v>
      </c>
      <c r="N319" s="11">
        <v>43997.125</v>
      </c>
    </row>
    <row r="320">
      <c r="A320" s="4" t="s">
        <v>22</v>
      </c>
      <c r="B320" s="4">
        <v>2019.0</v>
      </c>
      <c r="C320" s="4" t="s">
        <v>33</v>
      </c>
      <c r="D320" s="17"/>
      <c r="E320" s="18"/>
      <c r="F320" s="17"/>
      <c r="G320" s="17"/>
      <c r="H320" s="17"/>
      <c r="I320" s="17"/>
      <c r="J320" s="17"/>
      <c r="K320" s="17"/>
      <c r="L320" s="18"/>
      <c r="M320" s="10">
        <v>1.5647814E9</v>
      </c>
      <c r="N320" s="11">
        <v>43998.125</v>
      </c>
    </row>
    <row r="321">
      <c r="A321" s="4" t="s">
        <v>22</v>
      </c>
      <c r="B321" s="4">
        <v>2019.0</v>
      </c>
      <c r="C321" s="4" t="s">
        <v>406</v>
      </c>
      <c r="D321" s="4" t="s">
        <v>17</v>
      </c>
      <c r="E321" s="12" t="s">
        <v>408</v>
      </c>
      <c r="F321" s="4" t="s">
        <v>15</v>
      </c>
      <c r="G321" s="14" t="s">
        <v>48</v>
      </c>
      <c r="H321" s="14" t="s">
        <v>16</v>
      </c>
      <c r="I321" s="14" t="s">
        <v>48</v>
      </c>
      <c r="J321" s="14" t="s">
        <v>48</v>
      </c>
      <c r="K321" s="4" t="s">
        <v>39</v>
      </c>
      <c r="L321" s="15" t="s">
        <v>409</v>
      </c>
      <c r="M321" s="10">
        <v>1.5647814E9</v>
      </c>
      <c r="N321" s="11">
        <v>43999.125</v>
      </c>
    </row>
    <row r="322">
      <c r="A322" s="4" t="s">
        <v>22</v>
      </c>
      <c r="B322" s="4">
        <v>2019.0</v>
      </c>
      <c r="C322" s="4" t="s">
        <v>33</v>
      </c>
      <c r="D322" s="17"/>
      <c r="E322" s="18"/>
      <c r="F322" s="17"/>
      <c r="G322" s="17"/>
      <c r="H322" s="17"/>
      <c r="I322" s="17"/>
      <c r="J322" s="17"/>
      <c r="K322" s="17"/>
      <c r="L322" s="18"/>
      <c r="M322" s="10">
        <v>1.5647814E9</v>
      </c>
      <c r="N322" s="11">
        <v>44000.125</v>
      </c>
    </row>
    <row r="323">
      <c r="A323" s="4" t="s">
        <v>22</v>
      </c>
      <c r="B323" s="4">
        <v>2019.0</v>
      </c>
      <c r="C323" s="4" t="s">
        <v>413</v>
      </c>
      <c r="D323" s="4" t="s">
        <v>17</v>
      </c>
      <c r="E323" s="12" t="s">
        <v>414</v>
      </c>
      <c r="F323" s="4" t="s">
        <v>15</v>
      </c>
      <c r="G323" s="14" t="s">
        <v>48</v>
      </c>
      <c r="H323" s="14" t="s">
        <v>147</v>
      </c>
      <c r="I323" s="14" t="s">
        <v>48</v>
      </c>
      <c r="J323" s="14" t="s">
        <v>48</v>
      </c>
      <c r="K323" s="4" t="s">
        <v>39</v>
      </c>
      <c r="L323" s="15" t="s">
        <v>415</v>
      </c>
      <c r="M323" s="10">
        <v>1.5647814E9</v>
      </c>
      <c r="N323" s="11">
        <v>44001.125</v>
      </c>
    </row>
    <row r="324">
      <c r="A324" s="4" t="s">
        <v>22</v>
      </c>
      <c r="B324" s="4">
        <v>2019.0</v>
      </c>
      <c r="C324" s="4" t="s">
        <v>33</v>
      </c>
      <c r="D324" s="17"/>
      <c r="E324" s="18"/>
      <c r="F324" s="17"/>
      <c r="G324" s="17"/>
      <c r="H324" s="17"/>
      <c r="I324" s="17"/>
      <c r="J324" s="17"/>
      <c r="K324" s="17"/>
      <c r="L324" s="18"/>
      <c r="M324" s="10">
        <v>1.5647814E9</v>
      </c>
      <c r="N324" s="11">
        <v>44002.125</v>
      </c>
    </row>
    <row r="325">
      <c r="A325" s="4" t="s">
        <v>22</v>
      </c>
      <c r="B325" s="4">
        <v>2019.0</v>
      </c>
      <c r="C325" s="4" t="s">
        <v>420</v>
      </c>
      <c r="D325" s="4" t="s">
        <v>17</v>
      </c>
      <c r="E325" s="12" t="s">
        <v>421</v>
      </c>
      <c r="F325" s="4" t="s">
        <v>15</v>
      </c>
      <c r="G325" s="14" t="s">
        <v>48</v>
      </c>
      <c r="H325" s="14" t="s">
        <v>16</v>
      </c>
      <c r="I325" s="14" t="s">
        <v>48</v>
      </c>
      <c r="J325" s="14" t="s">
        <v>48</v>
      </c>
      <c r="K325" s="4" t="s">
        <v>39</v>
      </c>
      <c r="L325" s="15" t="s">
        <v>422</v>
      </c>
      <c r="M325" s="10">
        <v>1.5647814E9</v>
      </c>
      <c r="N325" s="11">
        <v>44003.125</v>
      </c>
    </row>
    <row r="326">
      <c r="A326" s="4" t="s">
        <v>22</v>
      </c>
      <c r="B326" s="4">
        <v>2019.0</v>
      </c>
      <c r="C326" s="4" t="s">
        <v>33</v>
      </c>
      <c r="D326" s="17"/>
      <c r="E326" s="18"/>
      <c r="F326" s="17"/>
      <c r="G326" s="17"/>
      <c r="H326" s="17"/>
      <c r="I326" s="17"/>
      <c r="J326" s="17"/>
      <c r="K326" s="17"/>
      <c r="L326" s="18"/>
      <c r="M326" s="10">
        <v>1.5647814E9</v>
      </c>
      <c r="N326" s="11">
        <v>44004.125</v>
      </c>
    </row>
    <row r="327">
      <c r="A327" s="4" t="s">
        <v>22</v>
      </c>
      <c r="B327" s="4">
        <v>2019.0</v>
      </c>
      <c r="C327" s="4" t="s">
        <v>1165</v>
      </c>
      <c r="D327" s="4" t="s">
        <v>17</v>
      </c>
      <c r="E327" s="12" t="s">
        <v>1166</v>
      </c>
      <c r="F327" s="4" t="s">
        <v>15</v>
      </c>
      <c r="G327" s="14" t="s">
        <v>48</v>
      </c>
      <c r="H327" s="14" t="s">
        <v>913</v>
      </c>
      <c r="I327" s="14" t="s">
        <v>48</v>
      </c>
      <c r="J327" s="14" t="s">
        <v>48</v>
      </c>
      <c r="K327" s="4" t="s">
        <v>39</v>
      </c>
      <c r="L327" s="15" t="s">
        <v>914</v>
      </c>
      <c r="M327" s="10">
        <v>1.5647814E9</v>
      </c>
      <c r="N327" s="11">
        <v>44005.125</v>
      </c>
    </row>
    <row r="328">
      <c r="A328" s="4" t="s">
        <v>22</v>
      </c>
      <c r="B328" s="4">
        <v>2019.0</v>
      </c>
      <c r="C328" s="4" t="s">
        <v>33</v>
      </c>
      <c r="D328" s="17"/>
      <c r="E328" s="18"/>
      <c r="F328" s="17"/>
      <c r="G328" s="17"/>
      <c r="H328" s="17"/>
      <c r="I328" s="17"/>
      <c r="J328" s="17"/>
      <c r="K328" s="17"/>
      <c r="L328" s="18"/>
      <c r="M328" s="10">
        <v>1.5647814E9</v>
      </c>
      <c r="N328" s="11">
        <v>44006.125</v>
      </c>
    </row>
    <row r="329">
      <c r="A329" s="4" t="s">
        <v>22</v>
      </c>
      <c r="B329" s="4">
        <v>2019.0</v>
      </c>
      <c r="C329" s="4" t="s">
        <v>428</v>
      </c>
      <c r="D329" s="4" t="s">
        <v>17</v>
      </c>
      <c r="E329" s="12" t="s">
        <v>430</v>
      </c>
      <c r="F329" s="4" t="s">
        <v>15</v>
      </c>
      <c r="G329" s="14" t="s">
        <v>48</v>
      </c>
      <c r="H329" s="14" t="s">
        <v>1170</v>
      </c>
      <c r="I329" s="14" t="s">
        <v>48</v>
      </c>
      <c r="J329" s="14" t="s">
        <v>48</v>
      </c>
      <c r="K329" s="4" t="s">
        <v>39</v>
      </c>
      <c r="L329" s="15" t="s">
        <v>433</v>
      </c>
      <c r="M329" s="10">
        <v>1.5647814E9</v>
      </c>
      <c r="N329" s="11">
        <v>44007.125</v>
      </c>
    </row>
    <row r="330">
      <c r="A330" s="4" t="s">
        <v>22</v>
      </c>
      <c r="B330" s="4">
        <v>2019.0</v>
      </c>
      <c r="C330" s="4" t="s">
        <v>33</v>
      </c>
      <c r="D330" s="17"/>
      <c r="E330" s="18"/>
      <c r="F330" s="17"/>
      <c r="G330" s="17"/>
      <c r="H330" s="17"/>
      <c r="I330" s="17"/>
      <c r="J330" s="17"/>
      <c r="K330" s="17"/>
      <c r="L330" s="18"/>
      <c r="M330" s="10">
        <v>1.5647814E9</v>
      </c>
      <c r="N330" s="11">
        <v>44008.125</v>
      </c>
    </row>
    <row r="331">
      <c r="A331" s="4" t="s">
        <v>22</v>
      </c>
      <c r="B331" s="4">
        <v>2019.0</v>
      </c>
      <c r="C331" s="4" t="s">
        <v>916</v>
      </c>
      <c r="D331" s="4" t="s">
        <v>17</v>
      </c>
      <c r="E331" s="12" t="s">
        <v>917</v>
      </c>
      <c r="F331" s="4" t="s">
        <v>15</v>
      </c>
      <c r="G331" s="14" t="s">
        <v>48</v>
      </c>
      <c r="H331" s="14" t="s">
        <v>16</v>
      </c>
      <c r="I331" s="14" t="s">
        <v>48</v>
      </c>
      <c r="J331" s="14" t="s">
        <v>48</v>
      </c>
      <c r="K331" s="4" t="s">
        <v>39</v>
      </c>
      <c r="L331" s="15" t="s">
        <v>918</v>
      </c>
      <c r="M331" s="10">
        <v>1.5647814E9</v>
      </c>
      <c r="N331" s="11">
        <v>44009.125</v>
      </c>
    </row>
    <row r="332">
      <c r="A332" s="4" t="s">
        <v>22</v>
      </c>
      <c r="B332" s="4">
        <v>2019.0</v>
      </c>
      <c r="C332" s="4" t="s">
        <v>33</v>
      </c>
      <c r="D332" s="17"/>
      <c r="E332" s="18"/>
      <c r="F332" s="17"/>
      <c r="G332" s="17"/>
      <c r="H332" s="17"/>
      <c r="I332" s="17"/>
      <c r="J332" s="17"/>
      <c r="K332" s="17"/>
      <c r="L332" s="18"/>
      <c r="M332" s="10">
        <v>1.5647814E9</v>
      </c>
      <c r="N332" s="11">
        <v>44010.125</v>
      </c>
    </row>
    <row r="333">
      <c r="A333" s="4" t="s">
        <v>22</v>
      </c>
      <c r="B333" s="4">
        <v>2019.0</v>
      </c>
      <c r="C333" s="4" t="s">
        <v>920</v>
      </c>
      <c r="D333" s="4" t="s">
        <v>17</v>
      </c>
      <c r="E333" s="12" t="s">
        <v>921</v>
      </c>
      <c r="F333" s="4" t="s">
        <v>15</v>
      </c>
      <c r="G333" s="14" t="s">
        <v>48</v>
      </c>
      <c r="H333" s="14" t="s">
        <v>16</v>
      </c>
      <c r="I333" s="14" t="s">
        <v>48</v>
      </c>
      <c r="J333" s="14" t="s">
        <v>48</v>
      </c>
      <c r="K333" s="4" t="s">
        <v>39</v>
      </c>
      <c r="L333" s="15" t="s">
        <v>922</v>
      </c>
      <c r="M333" s="10">
        <v>1.5647814E9</v>
      </c>
      <c r="N333" s="11">
        <v>44011.125</v>
      </c>
    </row>
    <row r="334">
      <c r="A334" s="4" t="s">
        <v>22</v>
      </c>
      <c r="B334" s="4">
        <v>2019.0</v>
      </c>
      <c r="C334" s="4" t="s">
        <v>33</v>
      </c>
      <c r="D334" s="17"/>
      <c r="E334" s="18"/>
      <c r="F334" s="17"/>
      <c r="G334" s="17"/>
      <c r="H334" s="17"/>
      <c r="I334" s="17"/>
      <c r="J334" s="17"/>
      <c r="K334" s="17"/>
      <c r="L334" s="18"/>
      <c r="M334" s="10">
        <v>1.5647814E9</v>
      </c>
      <c r="N334" s="11">
        <v>44012.125</v>
      </c>
    </row>
    <row r="335">
      <c r="A335" s="4" t="s">
        <v>22</v>
      </c>
      <c r="B335" s="4">
        <v>2019.0</v>
      </c>
      <c r="C335" s="4" t="s">
        <v>924</v>
      </c>
      <c r="D335" s="4" t="s">
        <v>17</v>
      </c>
      <c r="E335" s="12" t="s">
        <v>925</v>
      </c>
      <c r="F335" s="4" t="s">
        <v>15</v>
      </c>
      <c r="G335" s="14" t="s">
        <v>48</v>
      </c>
      <c r="H335" s="14" t="s">
        <v>48</v>
      </c>
      <c r="I335" s="14" t="s">
        <v>48</v>
      </c>
      <c r="J335" s="14" t="s">
        <v>48</v>
      </c>
      <c r="K335" s="4" t="s">
        <v>39</v>
      </c>
      <c r="L335" s="15" t="s">
        <v>926</v>
      </c>
      <c r="M335" s="10">
        <v>1.5647814E9</v>
      </c>
      <c r="N335" s="11">
        <v>44013.125</v>
      </c>
    </row>
    <row r="336">
      <c r="A336" s="4" t="s">
        <v>22</v>
      </c>
      <c r="B336" s="4">
        <v>2019.0</v>
      </c>
      <c r="C336" s="4" t="s">
        <v>33</v>
      </c>
      <c r="D336" s="17"/>
      <c r="E336" s="18"/>
      <c r="F336" s="17"/>
      <c r="G336" s="17"/>
      <c r="H336" s="17"/>
      <c r="I336" s="17"/>
      <c r="J336" s="17"/>
      <c r="K336" s="17"/>
      <c r="L336" s="18"/>
      <c r="M336" s="10">
        <v>1.5647814E9</v>
      </c>
      <c r="N336" s="11">
        <v>44014.125</v>
      </c>
    </row>
    <row r="337">
      <c r="A337" s="4" t="s">
        <v>22</v>
      </c>
      <c r="B337" s="4">
        <v>2019.0</v>
      </c>
      <c r="C337" s="4" t="s">
        <v>437</v>
      </c>
      <c r="D337" s="4" t="s">
        <v>17</v>
      </c>
      <c r="E337" s="12" t="s">
        <v>438</v>
      </c>
      <c r="F337" s="4" t="s">
        <v>15</v>
      </c>
      <c r="G337" s="14" t="s">
        <v>48</v>
      </c>
      <c r="H337" s="14" t="s">
        <v>16</v>
      </c>
      <c r="I337" s="14" t="s">
        <v>48</v>
      </c>
      <c r="J337" s="14" t="s">
        <v>48</v>
      </c>
      <c r="K337" s="4" t="s">
        <v>39</v>
      </c>
      <c r="L337" s="15" t="s">
        <v>439</v>
      </c>
      <c r="M337" s="10">
        <v>1.5647814E9</v>
      </c>
      <c r="N337" s="11">
        <v>44015.125</v>
      </c>
    </row>
    <row r="338">
      <c r="A338" s="4" t="s">
        <v>22</v>
      </c>
      <c r="B338" s="4">
        <v>2019.0</v>
      </c>
      <c r="C338" s="4" t="s">
        <v>33</v>
      </c>
      <c r="D338" s="17"/>
      <c r="E338" s="18"/>
      <c r="F338" s="17"/>
      <c r="G338" s="17"/>
      <c r="H338" s="17"/>
      <c r="I338" s="17"/>
      <c r="J338" s="17"/>
      <c r="K338" s="17"/>
      <c r="L338" s="18"/>
      <c r="M338" s="10">
        <v>1.5647814E9</v>
      </c>
      <c r="N338" s="11">
        <v>44016.125</v>
      </c>
    </row>
    <row r="339">
      <c r="A339" s="4" t="s">
        <v>22</v>
      </c>
      <c r="B339" s="4">
        <v>2019.0</v>
      </c>
      <c r="C339" s="4" t="s">
        <v>1198</v>
      </c>
      <c r="D339" s="4" t="s">
        <v>17</v>
      </c>
      <c r="E339" s="12" t="s">
        <v>1199</v>
      </c>
      <c r="F339" s="4" t="s">
        <v>15</v>
      </c>
      <c r="G339" s="14" t="s">
        <v>55</v>
      </c>
      <c r="H339" s="14" t="s">
        <v>16</v>
      </c>
      <c r="I339" s="14" t="s">
        <v>48</v>
      </c>
      <c r="J339" s="14" t="s">
        <v>48</v>
      </c>
      <c r="K339" s="4" t="s">
        <v>39</v>
      </c>
      <c r="L339" s="15" t="s">
        <v>1200</v>
      </c>
      <c r="M339" s="10">
        <v>1.5647814E9</v>
      </c>
      <c r="N339" s="11">
        <v>44017.125</v>
      </c>
    </row>
    <row r="340">
      <c r="A340" s="4" t="s">
        <v>22</v>
      </c>
      <c r="B340" s="4">
        <v>2019.0</v>
      </c>
      <c r="C340" s="4" t="s">
        <v>33</v>
      </c>
      <c r="D340" s="17"/>
      <c r="E340" s="18"/>
      <c r="F340" s="17"/>
      <c r="G340" s="17"/>
      <c r="H340" s="17"/>
      <c r="I340" s="17"/>
      <c r="J340" s="17"/>
      <c r="K340" s="17"/>
      <c r="L340" s="18"/>
      <c r="M340" s="10">
        <v>1.5647814E9</v>
      </c>
      <c r="N340" s="11">
        <v>44018.125</v>
      </c>
    </row>
    <row r="341">
      <c r="A341" s="4" t="s">
        <v>22</v>
      </c>
      <c r="B341" s="4">
        <v>2019.0</v>
      </c>
      <c r="C341" s="4" t="s">
        <v>1206</v>
      </c>
      <c r="D341" s="4" t="s">
        <v>17</v>
      </c>
      <c r="E341" s="12" t="s">
        <v>1207</v>
      </c>
      <c r="F341" s="4" t="s">
        <v>15</v>
      </c>
      <c r="G341" s="14" t="s">
        <v>51</v>
      </c>
      <c r="H341" s="14" t="s">
        <v>16</v>
      </c>
      <c r="I341" s="14" t="s">
        <v>48</v>
      </c>
      <c r="J341" s="14" t="s">
        <v>48</v>
      </c>
      <c r="K341" s="4" t="s">
        <v>39</v>
      </c>
      <c r="L341" s="15" t="s">
        <v>1208</v>
      </c>
      <c r="M341" s="10">
        <v>1.5647814E9</v>
      </c>
      <c r="N341" s="11">
        <v>44019.125</v>
      </c>
    </row>
    <row r="342">
      <c r="A342" s="4" t="s">
        <v>22</v>
      </c>
      <c r="B342" s="4">
        <v>2019.0</v>
      </c>
      <c r="C342" s="4" t="s">
        <v>33</v>
      </c>
      <c r="D342" s="17"/>
      <c r="E342" s="18"/>
      <c r="F342" s="17"/>
      <c r="G342" s="17"/>
      <c r="H342" s="17"/>
      <c r="I342" s="17"/>
      <c r="J342" s="17"/>
      <c r="K342" s="17"/>
      <c r="L342" s="18"/>
      <c r="M342" s="10">
        <v>1.5647814E9</v>
      </c>
      <c r="N342" s="11">
        <v>44020.125</v>
      </c>
    </row>
    <row r="343">
      <c r="A343" s="4" t="s">
        <v>22</v>
      </c>
      <c r="B343" s="4">
        <v>2019.0</v>
      </c>
      <c r="C343" s="4" t="s">
        <v>34</v>
      </c>
      <c r="D343" s="4" t="s">
        <v>17</v>
      </c>
      <c r="E343" s="12" t="s">
        <v>35</v>
      </c>
      <c r="F343" s="4" t="s">
        <v>15</v>
      </c>
      <c r="G343" s="14" t="s">
        <v>1220</v>
      </c>
      <c r="H343" s="14" t="s">
        <v>1221</v>
      </c>
      <c r="I343" s="14" t="s">
        <v>48</v>
      </c>
      <c r="J343" s="14" t="s">
        <v>48</v>
      </c>
      <c r="K343" s="4" t="s">
        <v>39</v>
      </c>
      <c r="L343" s="15" t="s">
        <v>735</v>
      </c>
      <c r="M343" s="10">
        <v>1.5647814E9</v>
      </c>
      <c r="N343" s="11">
        <v>44021.125</v>
      </c>
    </row>
    <row r="344">
      <c r="A344" s="4" t="s">
        <v>22</v>
      </c>
      <c r="B344" s="4">
        <v>2019.0</v>
      </c>
      <c r="C344" s="4" t="s">
        <v>33</v>
      </c>
      <c r="D344" s="17"/>
      <c r="E344" s="18"/>
      <c r="F344" s="17"/>
      <c r="G344" s="17"/>
      <c r="H344" s="17"/>
      <c r="I344" s="17"/>
      <c r="J344" s="17"/>
      <c r="K344" s="17"/>
      <c r="L344" s="18"/>
      <c r="M344" s="10">
        <v>1.5647814E9</v>
      </c>
      <c r="N344" s="11">
        <v>44022.125</v>
      </c>
    </row>
    <row r="345">
      <c r="A345" s="4" t="s">
        <v>22</v>
      </c>
      <c r="B345" s="4">
        <v>2019.0</v>
      </c>
      <c r="C345" s="4" t="s">
        <v>452</v>
      </c>
      <c r="D345" s="4" t="s">
        <v>17</v>
      </c>
      <c r="E345" s="12" t="s">
        <v>453</v>
      </c>
      <c r="F345" s="4" t="s">
        <v>15</v>
      </c>
      <c r="G345" s="14" t="s">
        <v>48</v>
      </c>
      <c r="H345" s="14" t="s">
        <v>16</v>
      </c>
      <c r="I345" s="14" t="s">
        <v>48</v>
      </c>
      <c r="J345" s="14" t="s">
        <v>48</v>
      </c>
      <c r="K345" s="4" t="s">
        <v>39</v>
      </c>
      <c r="L345" s="15" t="s">
        <v>455</v>
      </c>
      <c r="M345" s="10">
        <v>1.5647814E9</v>
      </c>
      <c r="N345" s="11">
        <v>44023.125</v>
      </c>
    </row>
    <row r="346">
      <c r="A346" s="4" t="s">
        <v>22</v>
      </c>
      <c r="B346" s="4">
        <v>2019.0</v>
      </c>
      <c r="C346" s="4" t="s">
        <v>33</v>
      </c>
      <c r="D346" s="17"/>
      <c r="E346" s="18"/>
      <c r="F346" s="17"/>
      <c r="G346" s="17"/>
      <c r="H346" s="17"/>
      <c r="I346" s="17"/>
      <c r="J346" s="17"/>
      <c r="K346" s="17"/>
      <c r="L346" s="18"/>
      <c r="M346" s="10">
        <v>1.5647814E9</v>
      </c>
      <c r="N346" s="11">
        <v>44024.125</v>
      </c>
    </row>
    <row r="347">
      <c r="A347" s="4" t="s">
        <v>22</v>
      </c>
      <c r="B347" s="4">
        <v>2019.0</v>
      </c>
      <c r="C347" s="4" t="s">
        <v>452</v>
      </c>
      <c r="D347" s="4" t="s">
        <v>17</v>
      </c>
      <c r="E347" s="12" t="s">
        <v>453</v>
      </c>
      <c r="F347" s="4" t="s">
        <v>15</v>
      </c>
      <c r="G347" s="14" t="s">
        <v>48</v>
      </c>
      <c r="H347" s="14" t="s">
        <v>16</v>
      </c>
      <c r="I347" s="14" t="s">
        <v>48</v>
      </c>
      <c r="J347" s="14" t="s">
        <v>48</v>
      </c>
      <c r="K347" s="4" t="s">
        <v>39</v>
      </c>
      <c r="L347" s="15" t="s">
        <v>455</v>
      </c>
      <c r="M347" s="10">
        <v>1.5647814E9</v>
      </c>
      <c r="N347" s="11">
        <v>44025.125</v>
      </c>
    </row>
    <row r="348">
      <c r="A348" s="4" t="s">
        <v>22</v>
      </c>
      <c r="B348" s="4">
        <v>2019.0</v>
      </c>
      <c r="C348" s="4" t="s">
        <v>33</v>
      </c>
      <c r="D348" s="17"/>
      <c r="E348" s="18"/>
      <c r="F348" s="17"/>
      <c r="G348" s="17"/>
      <c r="H348" s="17"/>
      <c r="I348" s="17"/>
      <c r="J348" s="17"/>
      <c r="K348" s="17"/>
      <c r="L348" s="18"/>
      <c r="M348" s="10">
        <v>1.5647814E9</v>
      </c>
      <c r="N348" s="11">
        <v>44026.125</v>
      </c>
    </row>
    <row r="349">
      <c r="A349" s="4" t="s">
        <v>22</v>
      </c>
      <c r="B349" s="4">
        <v>2019.0</v>
      </c>
      <c r="C349" s="4" t="s">
        <v>461</v>
      </c>
      <c r="D349" s="4" t="s">
        <v>17</v>
      </c>
      <c r="E349" s="12" t="s">
        <v>462</v>
      </c>
      <c r="F349" s="4" t="s">
        <v>15</v>
      </c>
      <c r="G349" s="14" t="s">
        <v>48</v>
      </c>
      <c r="H349" s="14" t="s">
        <v>1267</v>
      </c>
      <c r="I349" s="14" t="s">
        <v>48</v>
      </c>
      <c r="J349" s="14" t="s">
        <v>48</v>
      </c>
      <c r="K349" s="4" t="s">
        <v>39</v>
      </c>
      <c r="L349" s="15" t="s">
        <v>464</v>
      </c>
      <c r="M349" s="10">
        <v>1.5647814E9</v>
      </c>
      <c r="N349" s="11">
        <v>44027.125</v>
      </c>
    </row>
    <row r="350">
      <c r="A350" s="4" t="s">
        <v>22</v>
      </c>
      <c r="B350" s="4">
        <v>2019.0</v>
      </c>
      <c r="C350" s="4" t="s">
        <v>33</v>
      </c>
      <c r="D350" s="17"/>
      <c r="E350" s="18"/>
      <c r="F350" s="17"/>
      <c r="G350" s="17"/>
      <c r="H350" s="17"/>
      <c r="I350" s="17"/>
      <c r="J350" s="17"/>
      <c r="K350" s="17"/>
      <c r="L350" s="18"/>
      <c r="M350" s="10">
        <v>1.5647814E9</v>
      </c>
      <c r="N350" s="11">
        <v>44028.125</v>
      </c>
    </row>
    <row r="351">
      <c r="A351" s="4" t="s">
        <v>22</v>
      </c>
      <c r="B351" s="4">
        <v>2019.0</v>
      </c>
      <c r="C351" s="4" t="s">
        <v>1243</v>
      </c>
      <c r="D351" s="4" t="s">
        <v>17</v>
      </c>
      <c r="E351" s="12" t="s">
        <v>474</v>
      </c>
      <c r="F351" s="4" t="s">
        <v>15</v>
      </c>
      <c r="G351" s="14" t="s">
        <v>476</v>
      </c>
      <c r="H351" s="14" t="s">
        <v>1276</v>
      </c>
      <c r="I351" s="14" t="s">
        <v>48</v>
      </c>
      <c r="J351" s="14" t="s">
        <v>48</v>
      </c>
      <c r="K351" s="4" t="s">
        <v>39</v>
      </c>
      <c r="L351" s="15" t="s">
        <v>1277</v>
      </c>
      <c r="M351" s="10">
        <v>1.5647814E9</v>
      </c>
      <c r="N351" s="11">
        <v>44029.125</v>
      </c>
    </row>
    <row r="352">
      <c r="A352" s="4" t="s">
        <v>22</v>
      </c>
      <c r="B352" s="4">
        <v>2019.0</v>
      </c>
      <c r="C352" s="4" t="s">
        <v>33</v>
      </c>
      <c r="D352" s="17"/>
      <c r="E352" s="18"/>
      <c r="F352" s="17"/>
      <c r="G352" s="17"/>
      <c r="H352" s="17"/>
      <c r="I352" s="17"/>
      <c r="J352" s="17"/>
      <c r="K352" s="17"/>
      <c r="L352" s="18"/>
      <c r="M352" s="10">
        <v>1.5647814E9</v>
      </c>
      <c r="N352" s="11">
        <v>44030.125</v>
      </c>
    </row>
    <row r="353">
      <c r="A353" s="4" t="s">
        <v>22</v>
      </c>
      <c r="B353" s="4">
        <v>2019.0</v>
      </c>
      <c r="C353" s="4" t="s">
        <v>1282</v>
      </c>
      <c r="D353" s="4" t="s">
        <v>17</v>
      </c>
      <c r="E353" s="12" t="s">
        <v>1283</v>
      </c>
      <c r="F353" s="4" t="s">
        <v>15</v>
      </c>
      <c r="G353" s="14" t="s">
        <v>48</v>
      </c>
      <c r="H353" s="14" t="s">
        <v>16</v>
      </c>
      <c r="I353" s="14" t="s">
        <v>48</v>
      </c>
      <c r="J353" s="14" t="s">
        <v>48</v>
      </c>
      <c r="K353" s="4" t="s">
        <v>39</v>
      </c>
      <c r="L353" s="15" t="s">
        <v>1284</v>
      </c>
      <c r="M353" s="10">
        <v>1.5647814E9</v>
      </c>
      <c r="N353" s="11">
        <v>44031.125</v>
      </c>
    </row>
    <row r="354">
      <c r="A354" s="4" t="s">
        <v>22</v>
      </c>
      <c r="B354" s="4">
        <v>2019.0</v>
      </c>
      <c r="C354" s="4" t="s">
        <v>33</v>
      </c>
      <c r="D354" s="17"/>
      <c r="E354" s="18"/>
      <c r="F354" s="17"/>
      <c r="G354" s="17"/>
      <c r="H354" s="17"/>
      <c r="I354" s="17"/>
      <c r="J354" s="17"/>
      <c r="K354" s="17"/>
      <c r="L354" s="18"/>
      <c r="M354" s="10">
        <v>1.5647814E9</v>
      </c>
      <c r="N354" s="11">
        <v>44032.125</v>
      </c>
    </row>
    <row r="355">
      <c r="A355" s="4" t="s">
        <v>22</v>
      </c>
      <c r="B355" s="4">
        <v>2019.0</v>
      </c>
      <c r="C355" s="4" t="s">
        <v>486</v>
      </c>
      <c r="D355" s="4" t="s">
        <v>17</v>
      </c>
      <c r="E355" s="12" t="s">
        <v>487</v>
      </c>
      <c r="F355" s="4" t="s">
        <v>15</v>
      </c>
      <c r="G355" s="14" t="s">
        <v>48</v>
      </c>
      <c r="H355" s="14" t="s">
        <v>488</v>
      </c>
      <c r="I355" s="14" t="s">
        <v>48</v>
      </c>
      <c r="J355" s="14" t="s">
        <v>48</v>
      </c>
      <c r="K355" s="4" t="s">
        <v>39</v>
      </c>
      <c r="L355" s="15" t="s">
        <v>489</v>
      </c>
      <c r="M355" s="10">
        <v>1.5647814E9</v>
      </c>
      <c r="N355" s="11">
        <v>44033.125</v>
      </c>
    </row>
    <row r="356">
      <c r="A356" s="4" t="s">
        <v>22</v>
      </c>
      <c r="B356" s="4">
        <v>2019.0</v>
      </c>
      <c r="C356" s="4" t="s">
        <v>33</v>
      </c>
      <c r="D356" s="17"/>
      <c r="E356" s="18"/>
      <c r="F356" s="17"/>
      <c r="G356" s="17"/>
      <c r="H356" s="17"/>
      <c r="I356" s="17"/>
      <c r="J356" s="17"/>
      <c r="K356" s="17"/>
      <c r="L356" s="18"/>
      <c r="M356" s="10">
        <v>1.5647814E9</v>
      </c>
      <c r="N356" s="11">
        <v>44034.125</v>
      </c>
    </row>
    <row r="357">
      <c r="A357" s="4" t="s">
        <v>22</v>
      </c>
      <c r="B357" s="4">
        <v>2019.0</v>
      </c>
      <c r="C357" s="4" t="s">
        <v>495</v>
      </c>
      <c r="D357" s="4" t="s">
        <v>17</v>
      </c>
      <c r="E357" s="12" t="s">
        <v>496</v>
      </c>
      <c r="F357" s="4" t="s">
        <v>15</v>
      </c>
      <c r="G357" s="14" t="s">
        <v>48</v>
      </c>
      <c r="H357" s="14" t="s">
        <v>16</v>
      </c>
      <c r="I357" s="14" t="s">
        <v>48</v>
      </c>
      <c r="J357" s="14" t="s">
        <v>48</v>
      </c>
      <c r="K357" s="4" t="s">
        <v>39</v>
      </c>
      <c r="L357" s="15" t="s">
        <v>500</v>
      </c>
      <c r="M357" s="10">
        <v>1.5647814E9</v>
      </c>
      <c r="N357" s="11">
        <v>44035.125</v>
      </c>
    </row>
    <row r="358">
      <c r="A358" s="4" t="s">
        <v>22</v>
      </c>
      <c r="B358" s="4">
        <v>2019.0</v>
      </c>
      <c r="C358" s="4" t="s">
        <v>33</v>
      </c>
      <c r="D358" s="17"/>
      <c r="E358" s="18"/>
      <c r="F358" s="17"/>
      <c r="G358" s="17"/>
      <c r="H358" s="17"/>
      <c r="I358" s="17"/>
      <c r="J358" s="17"/>
      <c r="K358" s="17"/>
      <c r="L358" s="18"/>
      <c r="M358" s="10">
        <v>1.5647814E9</v>
      </c>
      <c r="N358" s="11">
        <v>44036.125</v>
      </c>
    </row>
    <row r="359">
      <c r="A359" s="4" t="s">
        <v>22</v>
      </c>
      <c r="B359" s="4">
        <v>2019.0</v>
      </c>
      <c r="C359" s="4" t="s">
        <v>504</v>
      </c>
      <c r="D359" s="4" t="s">
        <v>17</v>
      </c>
      <c r="E359" s="12" t="s">
        <v>505</v>
      </c>
      <c r="F359" s="4" t="s">
        <v>15</v>
      </c>
      <c r="G359" s="14" t="s">
        <v>48</v>
      </c>
      <c r="H359" s="14" t="s">
        <v>43</v>
      </c>
      <c r="I359" s="14" t="s">
        <v>48</v>
      </c>
      <c r="J359" s="14" t="s">
        <v>48</v>
      </c>
      <c r="K359" s="4" t="s">
        <v>39</v>
      </c>
      <c r="L359" s="15" t="s">
        <v>506</v>
      </c>
      <c r="M359" s="10">
        <v>1.5647814E9</v>
      </c>
      <c r="N359" s="11">
        <v>44037.125</v>
      </c>
    </row>
    <row r="360">
      <c r="A360" s="4" t="s">
        <v>22</v>
      </c>
      <c r="B360" s="4">
        <v>2019.0</v>
      </c>
      <c r="C360" s="4" t="s">
        <v>33</v>
      </c>
      <c r="D360" s="17"/>
      <c r="E360" s="18"/>
      <c r="F360" s="17"/>
      <c r="G360" s="17"/>
      <c r="H360" s="17"/>
      <c r="I360" s="17"/>
      <c r="J360" s="17"/>
      <c r="K360" s="17"/>
      <c r="L360" s="18"/>
      <c r="M360" s="10">
        <v>1.5647814E9</v>
      </c>
      <c r="N360" s="11">
        <v>44038.125</v>
      </c>
    </row>
    <row r="361">
      <c r="A361" s="4" t="s">
        <v>22</v>
      </c>
      <c r="B361" s="4">
        <v>2019.0</v>
      </c>
      <c r="C361" s="4" t="s">
        <v>1317</v>
      </c>
      <c r="D361" s="4" t="s">
        <v>17</v>
      </c>
      <c r="E361" s="12" t="s">
        <v>1318</v>
      </c>
      <c r="F361" s="4" t="s">
        <v>15</v>
      </c>
      <c r="G361" s="14" t="s">
        <v>48</v>
      </c>
      <c r="H361" s="14" t="s">
        <v>16</v>
      </c>
      <c r="I361" s="14" t="s">
        <v>48</v>
      </c>
      <c r="J361" s="14" t="s">
        <v>48</v>
      </c>
      <c r="K361" s="4" t="s">
        <v>39</v>
      </c>
      <c r="L361" s="15" t="s">
        <v>1319</v>
      </c>
      <c r="M361" s="10">
        <v>1.5647814E9</v>
      </c>
      <c r="N361" s="11">
        <v>44039.125</v>
      </c>
    </row>
    <row r="362">
      <c r="A362" s="4" t="s">
        <v>22</v>
      </c>
      <c r="B362" s="4">
        <v>2019.0</v>
      </c>
      <c r="C362" s="4" t="s">
        <v>33</v>
      </c>
      <c r="D362" s="17"/>
      <c r="E362" s="18"/>
      <c r="F362" s="17"/>
      <c r="G362" s="17"/>
      <c r="H362" s="17"/>
      <c r="I362" s="17"/>
      <c r="J362" s="17"/>
      <c r="K362" s="17"/>
      <c r="L362" s="18"/>
      <c r="M362" s="10">
        <v>1.5647814E9</v>
      </c>
      <c r="N362" s="11">
        <v>44040.125</v>
      </c>
    </row>
    <row r="363">
      <c r="A363" s="4" t="s">
        <v>22</v>
      </c>
      <c r="B363" s="4">
        <v>2019.0</v>
      </c>
      <c r="C363" s="4" t="s">
        <v>245</v>
      </c>
      <c r="D363" s="4" t="s">
        <v>17</v>
      </c>
      <c r="E363" s="12" t="s">
        <v>246</v>
      </c>
      <c r="F363" s="4" t="s">
        <v>15</v>
      </c>
      <c r="G363" s="14" t="s">
        <v>247</v>
      </c>
      <c r="H363" s="14" t="s">
        <v>397</v>
      </c>
      <c r="I363" s="14" t="s">
        <v>48</v>
      </c>
      <c r="J363" s="14" t="s">
        <v>48</v>
      </c>
      <c r="K363" s="4" t="s">
        <v>39</v>
      </c>
      <c r="L363" s="15" t="s">
        <v>249</v>
      </c>
      <c r="M363" s="10">
        <v>1.5647814E9</v>
      </c>
      <c r="N363" s="11">
        <v>44041.125</v>
      </c>
    </row>
    <row r="364">
      <c r="A364" s="4" t="s">
        <v>22</v>
      </c>
      <c r="B364" s="4">
        <v>2019.0</v>
      </c>
      <c r="C364" s="4" t="s">
        <v>33</v>
      </c>
      <c r="D364" s="17"/>
      <c r="E364" s="18"/>
      <c r="F364" s="17"/>
      <c r="G364" s="17"/>
      <c r="H364" s="17"/>
      <c r="I364" s="17"/>
      <c r="J364" s="17"/>
      <c r="K364" s="17"/>
      <c r="L364" s="18"/>
      <c r="M364" s="10">
        <v>1.5647814E9</v>
      </c>
      <c r="N364" s="11">
        <v>44042.125</v>
      </c>
    </row>
    <row r="365">
      <c r="A365" s="4" t="s">
        <v>22</v>
      </c>
      <c r="B365" s="4">
        <v>2019.0</v>
      </c>
      <c r="C365" s="4" t="s">
        <v>562</v>
      </c>
      <c r="D365" s="4" t="s">
        <v>17</v>
      </c>
      <c r="E365" s="12" t="s">
        <v>563</v>
      </c>
      <c r="F365" s="4" t="s">
        <v>15</v>
      </c>
      <c r="G365" s="14" t="s">
        <v>96</v>
      </c>
      <c r="H365" s="14" t="s">
        <v>54</v>
      </c>
      <c r="I365" s="14" t="s">
        <v>48</v>
      </c>
      <c r="J365" s="14" t="s">
        <v>48</v>
      </c>
      <c r="K365" s="4" t="s">
        <v>39</v>
      </c>
      <c r="L365" s="15" t="s">
        <v>565</v>
      </c>
      <c r="M365" s="10">
        <v>1.5647814E9</v>
      </c>
      <c r="N365" s="11">
        <v>44043.125</v>
      </c>
    </row>
    <row r="366">
      <c r="A366" s="4" t="s">
        <v>22</v>
      </c>
      <c r="B366" s="4">
        <v>2019.0</v>
      </c>
      <c r="C366" s="4" t="s">
        <v>33</v>
      </c>
      <c r="D366" s="17"/>
      <c r="E366" s="18"/>
      <c r="F366" s="17"/>
      <c r="G366" s="17"/>
      <c r="H366" s="17"/>
      <c r="I366" s="17"/>
      <c r="J366" s="17"/>
      <c r="K366" s="17"/>
      <c r="L366" s="18"/>
      <c r="M366" s="10">
        <v>1.5647814E9</v>
      </c>
      <c r="N366" s="11">
        <v>44044.125</v>
      </c>
    </row>
    <row r="367">
      <c r="A367" s="4" t="s">
        <v>22</v>
      </c>
      <c r="B367" s="4">
        <v>2019.0</v>
      </c>
      <c r="C367" s="4" t="s">
        <v>254</v>
      </c>
      <c r="D367" s="4" t="s">
        <v>17</v>
      </c>
      <c r="E367" s="12" t="s">
        <v>255</v>
      </c>
      <c r="F367" s="4" t="s">
        <v>15</v>
      </c>
      <c r="G367" s="14" t="s">
        <v>26</v>
      </c>
      <c r="H367" s="14" t="s">
        <v>38</v>
      </c>
      <c r="I367" s="14" t="s">
        <v>48</v>
      </c>
      <c r="J367" s="14" t="s">
        <v>48</v>
      </c>
      <c r="K367" s="4" t="s">
        <v>39</v>
      </c>
      <c r="L367" s="15" t="s">
        <v>256</v>
      </c>
      <c r="M367" s="10">
        <v>1.5647814E9</v>
      </c>
      <c r="N367" s="11">
        <v>44045.125</v>
      </c>
    </row>
    <row r="368">
      <c r="A368" s="4" t="s">
        <v>22</v>
      </c>
      <c r="B368" s="4">
        <v>2019.0</v>
      </c>
      <c r="C368" s="4" t="s">
        <v>33</v>
      </c>
      <c r="D368" s="17"/>
      <c r="E368" s="18"/>
      <c r="F368" s="17"/>
      <c r="G368" s="17"/>
      <c r="H368" s="17"/>
      <c r="I368" s="17"/>
      <c r="J368" s="17"/>
      <c r="K368" s="17"/>
      <c r="L368" s="18"/>
      <c r="M368" s="10">
        <v>1.5647814E9</v>
      </c>
      <c r="N368" s="11">
        <v>44046.125</v>
      </c>
    </row>
    <row r="369">
      <c r="A369" s="4" t="s">
        <v>22</v>
      </c>
      <c r="B369" s="4">
        <v>2019.0</v>
      </c>
      <c r="C369" s="4" t="s">
        <v>979</v>
      </c>
      <c r="D369" s="4" t="s">
        <v>17</v>
      </c>
      <c r="E369" s="12" t="s">
        <v>980</v>
      </c>
      <c r="F369" s="4" t="s">
        <v>15</v>
      </c>
      <c r="G369" s="14" t="s">
        <v>48</v>
      </c>
      <c r="H369" s="14" t="s">
        <v>16</v>
      </c>
      <c r="I369" s="14" t="s">
        <v>48</v>
      </c>
      <c r="J369" s="14" t="s">
        <v>48</v>
      </c>
      <c r="K369" s="4" t="s">
        <v>39</v>
      </c>
      <c r="L369" s="15" t="s">
        <v>985</v>
      </c>
      <c r="M369" s="10">
        <v>1.5647814E9</v>
      </c>
      <c r="N369" s="11">
        <v>44047.125</v>
      </c>
    </row>
    <row r="370">
      <c r="A370" s="4" t="s">
        <v>22</v>
      </c>
      <c r="B370" s="4">
        <v>2019.0</v>
      </c>
      <c r="C370" s="4" t="s">
        <v>33</v>
      </c>
      <c r="D370" s="17"/>
      <c r="E370" s="18"/>
      <c r="F370" s="17"/>
      <c r="G370" s="17"/>
      <c r="H370" s="17"/>
      <c r="I370" s="17"/>
      <c r="J370" s="17"/>
      <c r="K370" s="17"/>
      <c r="L370" s="18"/>
      <c r="M370" s="10">
        <v>1.5647814E9</v>
      </c>
      <c r="N370" s="11">
        <v>44048.125</v>
      </c>
    </row>
    <row r="371">
      <c r="A371" s="4" t="s">
        <v>22</v>
      </c>
      <c r="B371" s="4">
        <v>2019.0</v>
      </c>
      <c r="C371" s="4" t="s">
        <v>583</v>
      </c>
      <c r="D371" s="4" t="s">
        <v>17</v>
      </c>
      <c r="E371" s="12" t="s">
        <v>584</v>
      </c>
      <c r="F371" s="4" t="s">
        <v>15</v>
      </c>
      <c r="G371" s="14" t="s">
        <v>96</v>
      </c>
      <c r="H371" s="14" t="s">
        <v>16</v>
      </c>
      <c r="I371" s="14" t="s">
        <v>48</v>
      </c>
      <c r="J371" s="14" t="s">
        <v>48</v>
      </c>
      <c r="K371" s="4" t="s">
        <v>39</v>
      </c>
      <c r="L371" s="15" t="s">
        <v>585</v>
      </c>
      <c r="M371" s="10">
        <v>1.5647814E9</v>
      </c>
      <c r="N371" s="11">
        <v>44049.125</v>
      </c>
    </row>
    <row r="372">
      <c r="A372" s="4" t="s">
        <v>22</v>
      </c>
      <c r="B372" s="4">
        <v>2019.0</v>
      </c>
      <c r="C372" s="4" t="s">
        <v>33</v>
      </c>
      <c r="D372" s="17"/>
      <c r="E372" s="18"/>
      <c r="F372" s="17"/>
      <c r="G372" s="17"/>
      <c r="H372" s="17"/>
      <c r="I372" s="17"/>
      <c r="J372" s="17"/>
      <c r="K372" s="17"/>
      <c r="L372" s="18"/>
      <c r="M372" s="10">
        <v>1.5647814E9</v>
      </c>
      <c r="N372" s="11">
        <v>44050.125</v>
      </c>
    </row>
    <row r="373">
      <c r="A373" s="4" t="s">
        <v>22</v>
      </c>
      <c r="B373" s="4">
        <v>2019.0</v>
      </c>
      <c r="C373" s="4" t="s">
        <v>127</v>
      </c>
      <c r="D373" s="4" t="s">
        <v>17</v>
      </c>
      <c r="E373" s="12" t="s">
        <v>128</v>
      </c>
      <c r="F373" s="4" t="s">
        <v>15</v>
      </c>
      <c r="G373" s="14" t="s">
        <v>1349</v>
      </c>
      <c r="H373" s="14" t="s">
        <v>1350</v>
      </c>
      <c r="I373" s="14" t="s">
        <v>48</v>
      </c>
      <c r="J373" s="14" t="s">
        <v>48</v>
      </c>
      <c r="K373" s="4" t="s">
        <v>39</v>
      </c>
      <c r="L373" s="15" t="s">
        <v>131</v>
      </c>
      <c r="M373" s="10">
        <v>1.5647814E9</v>
      </c>
      <c r="N373" s="11">
        <v>44051.125</v>
      </c>
    </row>
    <row r="374">
      <c r="A374" s="4" t="s">
        <v>22</v>
      </c>
      <c r="B374" s="4">
        <v>2019.0</v>
      </c>
      <c r="C374" s="4" t="s">
        <v>33</v>
      </c>
      <c r="D374" s="17"/>
      <c r="E374" s="18"/>
      <c r="F374" s="17"/>
      <c r="G374" s="17"/>
      <c r="H374" s="17"/>
      <c r="I374" s="17"/>
      <c r="J374" s="17"/>
      <c r="K374" s="17"/>
      <c r="L374" s="18"/>
      <c r="M374" s="10">
        <v>1.5647814E9</v>
      </c>
      <c r="N374" s="11">
        <v>44052.125</v>
      </c>
    </row>
    <row r="375">
      <c r="A375" s="4" t="s">
        <v>22</v>
      </c>
      <c r="B375" s="4">
        <v>2019.0</v>
      </c>
      <c r="C375" s="4" t="s">
        <v>258</v>
      </c>
      <c r="D375" s="4" t="s">
        <v>17</v>
      </c>
      <c r="E375" s="12" t="s">
        <v>259</v>
      </c>
      <c r="F375" s="4" t="s">
        <v>15</v>
      </c>
      <c r="G375" s="14" t="s">
        <v>64</v>
      </c>
      <c r="H375" s="14" t="s">
        <v>261</v>
      </c>
      <c r="I375" s="14" t="s">
        <v>48</v>
      </c>
      <c r="J375" s="14" t="s">
        <v>48</v>
      </c>
      <c r="K375" s="4" t="s">
        <v>39</v>
      </c>
      <c r="L375" s="15" t="s">
        <v>262</v>
      </c>
      <c r="M375" s="10">
        <v>1.5647814E9</v>
      </c>
      <c r="N375" s="11">
        <v>44053.125</v>
      </c>
    </row>
    <row r="376">
      <c r="A376" s="4" t="s">
        <v>22</v>
      </c>
      <c r="B376" s="4">
        <v>2019.0</v>
      </c>
      <c r="C376" s="4" t="s">
        <v>33</v>
      </c>
      <c r="D376" s="17"/>
      <c r="E376" s="18"/>
      <c r="F376" s="17"/>
      <c r="G376" s="17"/>
      <c r="H376" s="17"/>
      <c r="I376" s="17"/>
      <c r="J376" s="17"/>
      <c r="K376" s="17"/>
      <c r="L376" s="18"/>
      <c r="M376" s="10">
        <v>1.5647814E9</v>
      </c>
      <c r="N376" s="11">
        <v>44054.125</v>
      </c>
    </row>
    <row r="377">
      <c r="A377" s="4" t="s">
        <v>22</v>
      </c>
      <c r="B377" s="4">
        <v>2019.0</v>
      </c>
      <c r="C377" s="4" t="s">
        <v>608</v>
      </c>
      <c r="D377" s="4" t="s">
        <v>17</v>
      </c>
      <c r="E377" s="12" t="s">
        <v>609</v>
      </c>
      <c r="F377" s="4" t="s">
        <v>15</v>
      </c>
      <c r="G377" s="14" t="s">
        <v>48</v>
      </c>
      <c r="H377" s="14" t="s">
        <v>612</v>
      </c>
      <c r="I377" s="14" t="s">
        <v>48</v>
      </c>
      <c r="J377" s="14" t="s">
        <v>48</v>
      </c>
      <c r="K377" s="4" t="s">
        <v>39</v>
      </c>
      <c r="L377" s="15" t="s">
        <v>615</v>
      </c>
      <c r="M377" s="10">
        <v>1.5647814E9</v>
      </c>
      <c r="N377" s="11">
        <v>44055.125</v>
      </c>
    </row>
    <row r="378">
      <c r="A378" s="4" t="s">
        <v>22</v>
      </c>
      <c r="B378" s="4">
        <v>2019.0</v>
      </c>
      <c r="C378" s="4" t="s">
        <v>33</v>
      </c>
      <c r="D378" s="17"/>
      <c r="E378" s="18"/>
      <c r="F378" s="17"/>
      <c r="G378" s="17"/>
      <c r="H378" s="17"/>
      <c r="I378" s="17"/>
      <c r="J378" s="17"/>
      <c r="K378" s="17"/>
      <c r="L378" s="18"/>
      <c r="M378" s="10">
        <v>1.5647814E9</v>
      </c>
      <c r="N378" s="11">
        <v>44056.125</v>
      </c>
    </row>
    <row r="379">
      <c r="A379" s="4" t="s">
        <v>22</v>
      </c>
      <c r="B379" s="4">
        <v>2019.0</v>
      </c>
      <c r="C379" s="4" t="s">
        <v>168</v>
      </c>
      <c r="D379" s="4" t="s">
        <v>17</v>
      </c>
      <c r="E379" s="12" t="s">
        <v>169</v>
      </c>
      <c r="F379" s="4" t="s">
        <v>15</v>
      </c>
      <c r="G379" s="14" t="s">
        <v>170</v>
      </c>
      <c r="H379" s="14" t="s">
        <v>1268</v>
      </c>
      <c r="I379" s="14" t="s">
        <v>48</v>
      </c>
      <c r="J379" s="14" t="s">
        <v>48</v>
      </c>
      <c r="K379" s="4" t="s">
        <v>39</v>
      </c>
      <c r="L379" s="15" t="s">
        <v>172</v>
      </c>
      <c r="M379" s="10">
        <v>1.5647814E9</v>
      </c>
      <c r="N379" s="11">
        <v>44057.125</v>
      </c>
    </row>
    <row r="380">
      <c r="A380" s="4" t="s">
        <v>22</v>
      </c>
      <c r="B380" s="4">
        <v>2019.0</v>
      </c>
      <c r="C380" s="4" t="s">
        <v>33</v>
      </c>
      <c r="D380" s="17"/>
      <c r="E380" s="18"/>
      <c r="F380" s="17"/>
      <c r="G380" s="17"/>
      <c r="H380" s="17"/>
      <c r="I380" s="17"/>
      <c r="J380" s="17"/>
      <c r="K380" s="17"/>
      <c r="L380" s="18"/>
      <c r="M380" s="10">
        <v>1.5647814E9</v>
      </c>
      <c r="N380" s="11">
        <v>44058.125</v>
      </c>
    </row>
    <row r="381">
      <c r="A381" s="4" t="s">
        <v>22</v>
      </c>
      <c r="B381" s="4">
        <v>2019.0</v>
      </c>
      <c r="C381" s="4" t="s">
        <v>1367</v>
      </c>
      <c r="D381" s="4" t="s">
        <v>17</v>
      </c>
      <c r="E381" s="12" t="s">
        <v>526</v>
      </c>
      <c r="F381" s="4" t="s">
        <v>15</v>
      </c>
      <c r="G381" s="14" t="s">
        <v>527</v>
      </c>
      <c r="H381" s="14" t="s">
        <v>385</v>
      </c>
      <c r="I381" s="14" t="s">
        <v>48</v>
      </c>
      <c r="J381" s="14" t="s">
        <v>48</v>
      </c>
      <c r="K381" s="4" t="s">
        <v>39</v>
      </c>
      <c r="L381" s="15" t="s">
        <v>1368</v>
      </c>
      <c r="M381" s="10">
        <v>1.5647814E9</v>
      </c>
      <c r="N381" s="11">
        <v>44059.125</v>
      </c>
    </row>
    <row r="382">
      <c r="A382" s="4" t="s">
        <v>22</v>
      </c>
      <c r="B382" s="4">
        <v>2019.0</v>
      </c>
      <c r="C382" s="4" t="s">
        <v>33</v>
      </c>
      <c r="D382" s="17"/>
      <c r="E382" s="18"/>
      <c r="F382" s="17"/>
      <c r="G382" s="17"/>
      <c r="H382" s="17"/>
      <c r="I382" s="17"/>
      <c r="J382" s="17"/>
      <c r="K382" s="17"/>
      <c r="L382" s="18"/>
      <c r="M382" s="10">
        <v>1.5647814E9</v>
      </c>
      <c r="N382" s="11">
        <v>44060.125</v>
      </c>
    </row>
    <row r="383">
      <c r="A383" s="4" t="s">
        <v>22</v>
      </c>
      <c r="B383" s="4">
        <v>2019.0</v>
      </c>
      <c r="C383" s="4" t="s">
        <v>620</v>
      </c>
      <c r="D383" s="4" t="s">
        <v>17</v>
      </c>
      <c r="E383" s="12" t="s">
        <v>621</v>
      </c>
      <c r="F383" s="4" t="s">
        <v>15</v>
      </c>
      <c r="G383" s="14" t="s">
        <v>96</v>
      </c>
      <c r="H383" s="14" t="s">
        <v>16</v>
      </c>
      <c r="I383" s="14" t="s">
        <v>48</v>
      </c>
      <c r="J383" s="14" t="s">
        <v>48</v>
      </c>
      <c r="K383" s="4" t="s">
        <v>39</v>
      </c>
      <c r="L383" s="15" t="s">
        <v>622</v>
      </c>
      <c r="M383" s="10">
        <v>1.5647814E9</v>
      </c>
      <c r="N383" s="11">
        <v>44061.125</v>
      </c>
    </row>
    <row r="384">
      <c r="A384" s="4" t="s">
        <v>22</v>
      </c>
      <c r="B384" s="4">
        <v>2019.0</v>
      </c>
      <c r="C384" s="4" t="s">
        <v>33</v>
      </c>
      <c r="D384" s="17"/>
      <c r="E384" s="18"/>
      <c r="F384" s="17"/>
      <c r="G384" s="17"/>
      <c r="H384" s="17"/>
      <c r="I384" s="17"/>
      <c r="J384" s="17"/>
      <c r="K384" s="17"/>
      <c r="L384" s="18"/>
      <c r="M384" s="10">
        <v>1.5647814E9</v>
      </c>
      <c r="N384" s="11">
        <v>44062.125</v>
      </c>
    </row>
    <row r="385">
      <c r="A385" s="4" t="s">
        <v>22</v>
      </c>
      <c r="B385" s="4">
        <v>2019.0</v>
      </c>
      <c r="C385" s="4" t="s">
        <v>630</v>
      </c>
      <c r="D385" s="4" t="s">
        <v>17</v>
      </c>
      <c r="E385" s="12" t="s">
        <v>631</v>
      </c>
      <c r="F385" s="4" t="s">
        <v>15</v>
      </c>
      <c r="G385" s="14" t="s">
        <v>96</v>
      </c>
      <c r="H385" s="14" t="s">
        <v>470</v>
      </c>
      <c r="I385" s="14" t="s">
        <v>48</v>
      </c>
      <c r="J385" s="14" t="s">
        <v>48</v>
      </c>
      <c r="K385" s="4" t="s">
        <v>39</v>
      </c>
      <c r="L385" s="15" t="s">
        <v>632</v>
      </c>
      <c r="M385" s="10">
        <v>1.5647814E9</v>
      </c>
      <c r="N385" s="11">
        <v>44063.125</v>
      </c>
    </row>
    <row r="386">
      <c r="A386" s="4" t="s">
        <v>22</v>
      </c>
      <c r="B386" s="4">
        <v>2019.0</v>
      </c>
      <c r="C386" s="4" t="s">
        <v>33</v>
      </c>
      <c r="D386" s="17"/>
      <c r="E386" s="18"/>
      <c r="F386" s="17"/>
      <c r="G386" s="17"/>
      <c r="H386" s="17"/>
      <c r="I386" s="17"/>
      <c r="J386" s="17"/>
      <c r="K386" s="17"/>
      <c r="L386" s="18"/>
      <c r="M386" s="10">
        <v>1.5647814E9</v>
      </c>
      <c r="N386" s="11">
        <v>44064.125</v>
      </c>
    </row>
    <row r="387">
      <c r="A387" s="4" t="s">
        <v>22</v>
      </c>
      <c r="B387" s="4">
        <v>2019.0</v>
      </c>
      <c r="C387" s="4" t="s">
        <v>662</v>
      </c>
      <c r="D387" s="4" t="s">
        <v>17</v>
      </c>
      <c r="E387" s="12" t="s">
        <v>663</v>
      </c>
      <c r="F387" s="4" t="s">
        <v>15</v>
      </c>
      <c r="G387" s="14" t="s">
        <v>48</v>
      </c>
      <c r="H387" s="14" t="s">
        <v>16</v>
      </c>
      <c r="I387" s="14" t="s">
        <v>48</v>
      </c>
      <c r="J387" s="14" t="s">
        <v>48</v>
      </c>
      <c r="K387" s="4" t="s">
        <v>39</v>
      </c>
      <c r="L387" s="15" t="s">
        <v>1383</v>
      </c>
      <c r="M387" s="10">
        <v>1.5647814E9</v>
      </c>
      <c r="N387" s="11">
        <v>44065.125</v>
      </c>
    </row>
    <row r="388">
      <c r="A388" s="4" t="s">
        <v>22</v>
      </c>
      <c r="B388" s="4">
        <v>2019.0</v>
      </c>
      <c r="C388" s="4" t="s">
        <v>33</v>
      </c>
      <c r="D388" s="17"/>
      <c r="E388" s="18"/>
      <c r="F388" s="17"/>
      <c r="G388" s="17"/>
      <c r="H388" s="17"/>
      <c r="I388" s="17"/>
      <c r="J388" s="17"/>
      <c r="K388" s="17"/>
      <c r="L388" s="18"/>
      <c r="M388" s="10">
        <v>1.5647814E9</v>
      </c>
      <c r="N388" s="11">
        <v>44066.125</v>
      </c>
    </row>
    <row r="389">
      <c r="A389" s="4" t="s">
        <v>22</v>
      </c>
      <c r="B389" s="4">
        <v>2019.0</v>
      </c>
      <c r="C389" s="4" t="s">
        <v>292</v>
      </c>
      <c r="D389" s="4" t="s">
        <v>17</v>
      </c>
      <c r="E389" s="12" t="s">
        <v>293</v>
      </c>
      <c r="F389" s="4" t="s">
        <v>15</v>
      </c>
      <c r="G389" s="14" t="s">
        <v>48</v>
      </c>
      <c r="H389" s="14" t="s">
        <v>16</v>
      </c>
      <c r="I389" s="14" t="s">
        <v>48</v>
      </c>
      <c r="J389" s="14" t="s">
        <v>48</v>
      </c>
      <c r="K389" s="4" t="s">
        <v>39</v>
      </c>
      <c r="L389" s="15" t="s">
        <v>294</v>
      </c>
      <c r="M389" s="10">
        <v>1.5647814E9</v>
      </c>
      <c r="N389" s="11">
        <v>44067.125</v>
      </c>
    </row>
    <row r="390">
      <c r="A390" s="4" t="s">
        <v>22</v>
      </c>
      <c r="B390" s="4">
        <v>2019.0</v>
      </c>
      <c r="C390" s="4" t="s">
        <v>33</v>
      </c>
      <c r="D390" s="17"/>
      <c r="E390" s="18"/>
      <c r="F390" s="17"/>
      <c r="G390" s="17"/>
      <c r="H390" s="17"/>
      <c r="I390" s="17"/>
      <c r="J390" s="17"/>
      <c r="K390" s="17"/>
      <c r="L390" s="18"/>
      <c r="M390" s="10">
        <v>1.5647814E9</v>
      </c>
      <c r="N390" s="11">
        <v>44068.125</v>
      </c>
    </row>
    <row r="391">
      <c r="A391" s="4" t="s">
        <v>22</v>
      </c>
      <c r="B391" s="4">
        <v>2019.0</v>
      </c>
      <c r="C391" s="4" t="s">
        <v>690</v>
      </c>
      <c r="D391" s="4" t="s">
        <v>17</v>
      </c>
      <c r="E391" s="12" t="s">
        <v>691</v>
      </c>
      <c r="F391" s="4" t="s">
        <v>15</v>
      </c>
      <c r="G391" s="14" t="s">
        <v>51</v>
      </c>
      <c r="H391" s="14" t="s">
        <v>692</v>
      </c>
      <c r="I391" s="14" t="s">
        <v>48</v>
      </c>
      <c r="J391" s="14" t="s">
        <v>48</v>
      </c>
      <c r="K391" s="4" t="s">
        <v>39</v>
      </c>
      <c r="L391" s="15" t="s">
        <v>693</v>
      </c>
      <c r="M391" s="10">
        <v>1.5647814E9</v>
      </c>
      <c r="N391" s="11">
        <v>44069.125</v>
      </c>
    </row>
    <row r="392">
      <c r="A392" s="4" t="s">
        <v>22</v>
      </c>
      <c r="B392" s="4">
        <v>2019.0</v>
      </c>
      <c r="C392" s="4" t="s">
        <v>33</v>
      </c>
      <c r="D392" s="17"/>
      <c r="E392" s="18"/>
      <c r="F392" s="17"/>
      <c r="G392" s="17"/>
      <c r="H392" s="17"/>
      <c r="I392" s="17"/>
      <c r="J392" s="17"/>
      <c r="K392" s="17"/>
      <c r="L392" s="18"/>
      <c r="M392" s="10">
        <v>1.5647814E9</v>
      </c>
      <c r="N392" s="11">
        <v>44070.125</v>
      </c>
    </row>
    <row r="393">
      <c r="A393" s="4" t="s">
        <v>22</v>
      </c>
      <c r="B393" s="4">
        <v>2019.0</v>
      </c>
      <c r="C393" s="4" t="s">
        <v>696</v>
      </c>
      <c r="D393" s="4" t="s">
        <v>17</v>
      </c>
      <c r="E393" s="12" t="s">
        <v>697</v>
      </c>
      <c r="F393" s="4" t="s">
        <v>15</v>
      </c>
      <c r="G393" s="14" t="s">
        <v>48</v>
      </c>
      <c r="H393" s="14" t="s">
        <v>16</v>
      </c>
      <c r="I393" s="14" t="s">
        <v>48</v>
      </c>
      <c r="J393" s="14" t="s">
        <v>48</v>
      </c>
      <c r="K393" s="4" t="s">
        <v>39</v>
      </c>
      <c r="L393" s="15" t="s">
        <v>699</v>
      </c>
      <c r="M393" s="10">
        <v>1.5647814E9</v>
      </c>
      <c r="N393" s="11">
        <v>44071.125</v>
      </c>
    </row>
    <row r="394">
      <c r="A394" s="4" t="s">
        <v>22</v>
      </c>
      <c r="B394" s="4">
        <v>2019.0</v>
      </c>
      <c r="C394" s="4" t="s">
        <v>33</v>
      </c>
      <c r="D394" s="17"/>
      <c r="E394" s="18"/>
      <c r="F394" s="17"/>
      <c r="G394" s="17"/>
      <c r="H394" s="17"/>
      <c r="I394" s="17"/>
      <c r="J394" s="17"/>
      <c r="K394" s="17"/>
      <c r="L394" s="18"/>
      <c r="M394" s="10">
        <v>1.5647814E9</v>
      </c>
      <c r="N394" s="11">
        <v>44072.125</v>
      </c>
    </row>
    <row r="395">
      <c r="A395" s="4" t="s">
        <v>22</v>
      </c>
      <c r="B395" s="4">
        <v>2019.0</v>
      </c>
      <c r="C395" s="4" t="s">
        <v>704</v>
      </c>
      <c r="D395" s="4" t="s">
        <v>17</v>
      </c>
      <c r="E395" s="12" t="s">
        <v>705</v>
      </c>
      <c r="F395" s="4" t="s">
        <v>15</v>
      </c>
      <c r="G395" s="14" t="s">
        <v>48</v>
      </c>
      <c r="H395" s="14" t="s">
        <v>16</v>
      </c>
      <c r="I395" s="14" t="s">
        <v>48</v>
      </c>
      <c r="J395" s="14" t="s">
        <v>48</v>
      </c>
      <c r="K395" s="4" t="s">
        <v>39</v>
      </c>
      <c r="L395" s="15" t="s">
        <v>706</v>
      </c>
      <c r="M395" s="10">
        <v>1.5647814E9</v>
      </c>
      <c r="N395" s="11">
        <v>44073.125</v>
      </c>
    </row>
    <row r="396">
      <c r="A396" s="4" t="s">
        <v>22</v>
      </c>
      <c r="B396" s="4">
        <v>2019.0</v>
      </c>
      <c r="C396" s="4" t="s">
        <v>33</v>
      </c>
      <c r="D396" s="17"/>
      <c r="E396" s="18"/>
      <c r="F396" s="17"/>
      <c r="G396" s="17"/>
      <c r="H396" s="17"/>
      <c r="I396" s="17"/>
      <c r="J396" s="17"/>
      <c r="K396" s="17"/>
      <c r="L396" s="18"/>
      <c r="M396" s="10">
        <v>1.5647814E9</v>
      </c>
      <c r="N396" s="11">
        <v>44074.125</v>
      </c>
    </row>
    <row r="397">
      <c r="A397" s="4" t="s">
        <v>22</v>
      </c>
      <c r="B397" s="4">
        <v>2019.0</v>
      </c>
      <c r="C397" s="4" t="s">
        <v>711</v>
      </c>
      <c r="D397" s="4" t="s">
        <v>17</v>
      </c>
      <c r="E397" s="12" t="s">
        <v>712</v>
      </c>
      <c r="F397" s="4" t="s">
        <v>15</v>
      </c>
      <c r="G397" s="14" t="s">
        <v>96</v>
      </c>
      <c r="H397" s="14" t="s">
        <v>1408</v>
      </c>
      <c r="I397" s="14" t="s">
        <v>48</v>
      </c>
      <c r="J397" s="14" t="s">
        <v>48</v>
      </c>
      <c r="K397" s="4" t="s">
        <v>39</v>
      </c>
      <c r="L397" s="15" t="s">
        <v>714</v>
      </c>
      <c r="M397" s="10">
        <v>1.5647814E9</v>
      </c>
      <c r="N397" s="11">
        <v>44075.125</v>
      </c>
    </row>
    <row r="398">
      <c r="A398" s="4" t="s">
        <v>22</v>
      </c>
      <c r="B398" s="4">
        <v>2019.0</v>
      </c>
      <c r="C398" s="4" t="s">
        <v>33</v>
      </c>
      <c r="D398" s="17"/>
      <c r="E398" s="18"/>
      <c r="F398" s="17"/>
      <c r="G398" s="17"/>
      <c r="H398" s="17"/>
      <c r="I398" s="17"/>
      <c r="J398" s="17"/>
      <c r="K398" s="17"/>
      <c r="L398" s="18"/>
      <c r="M398" s="10">
        <v>1.5647814E9</v>
      </c>
      <c r="N398" s="11">
        <v>44076.125</v>
      </c>
    </row>
    <row r="399">
      <c r="A399" s="4" t="s">
        <v>22</v>
      </c>
      <c r="B399" s="4">
        <v>2019.0</v>
      </c>
      <c r="C399" s="4" t="s">
        <v>721</v>
      </c>
      <c r="D399" s="4" t="s">
        <v>17</v>
      </c>
      <c r="E399" s="12" t="s">
        <v>722</v>
      </c>
      <c r="F399" s="4" t="s">
        <v>15</v>
      </c>
      <c r="G399" s="14" t="s">
        <v>48</v>
      </c>
      <c r="H399" s="14" t="s">
        <v>16</v>
      </c>
      <c r="I399" s="14" t="s">
        <v>48</v>
      </c>
      <c r="J399" s="14" t="s">
        <v>48</v>
      </c>
      <c r="K399" s="4" t="s">
        <v>39</v>
      </c>
      <c r="L399" s="15" t="s">
        <v>724</v>
      </c>
      <c r="M399" s="10">
        <v>1.5647814E9</v>
      </c>
      <c r="N399" s="11">
        <v>44077.125</v>
      </c>
    </row>
    <row r="400">
      <c r="A400" s="4" t="s">
        <v>22</v>
      </c>
      <c r="B400" s="4">
        <v>2019.0</v>
      </c>
      <c r="C400" s="4" t="s">
        <v>33</v>
      </c>
      <c r="D400" s="17"/>
      <c r="E400" s="18"/>
      <c r="F400" s="17"/>
      <c r="G400" s="17"/>
      <c r="H400" s="17"/>
      <c r="I400" s="17"/>
      <c r="J400" s="17"/>
      <c r="K400" s="17"/>
      <c r="L400" s="18"/>
      <c r="M400" s="10">
        <v>1.5647814E9</v>
      </c>
      <c r="N400" s="11">
        <v>44078.125</v>
      </c>
    </row>
    <row r="401">
      <c r="A401" s="4" t="s">
        <v>22</v>
      </c>
      <c r="B401" s="4">
        <v>2019.0</v>
      </c>
      <c r="C401" s="4" t="s">
        <v>730</v>
      </c>
      <c r="D401" s="4" t="s">
        <v>17</v>
      </c>
      <c r="E401" s="12" t="s">
        <v>731</v>
      </c>
      <c r="F401" s="4" t="s">
        <v>15</v>
      </c>
      <c r="G401" s="14" t="s">
        <v>55</v>
      </c>
      <c r="H401" s="14" t="s">
        <v>1416</v>
      </c>
      <c r="I401" s="14" t="s">
        <v>48</v>
      </c>
      <c r="J401" s="14" t="s">
        <v>48</v>
      </c>
      <c r="K401" s="4" t="s">
        <v>39</v>
      </c>
      <c r="L401" s="15" t="s">
        <v>733</v>
      </c>
      <c r="M401" s="10">
        <v>1.5647814E9</v>
      </c>
      <c r="N401" s="11">
        <v>44079.125</v>
      </c>
    </row>
    <row r="402">
      <c r="A402" s="4" t="s">
        <v>22</v>
      </c>
      <c r="B402" s="4">
        <v>2019.0</v>
      </c>
      <c r="C402" s="4" t="s">
        <v>33</v>
      </c>
      <c r="D402" s="17"/>
      <c r="E402" s="18"/>
      <c r="F402" s="17"/>
      <c r="G402" s="17"/>
      <c r="H402" s="17"/>
      <c r="I402" s="17"/>
      <c r="J402" s="17"/>
      <c r="K402" s="17"/>
      <c r="L402" s="18"/>
      <c r="M402" s="10">
        <v>1.5647814E9</v>
      </c>
      <c r="N402" s="11">
        <v>44080.125</v>
      </c>
    </row>
    <row r="403">
      <c r="A403" s="4" t="s">
        <v>22</v>
      </c>
      <c r="B403" s="4">
        <v>2019.0</v>
      </c>
      <c r="C403" s="4" t="s">
        <v>738</v>
      </c>
      <c r="D403" s="4" t="s">
        <v>17</v>
      </c>
      <c r="E403" s="12" t="s">
        <v>739</v>
      </c>
      <c r="F403" s="4" t="s">
        <v>15</v>
      </c>
      <c r="G403" s="14" t="s">
        <v>48</v>
      </c>
      <c r="H403" s="14" t="s">
        <v>1418</v>
      </c>
      <c r="I403" s="14" t="s">
        <v>48</v>
      </c>
      <c r="J403" s="14" t="s">
        <v>48</v>
      </c>
      <c r="K403" s="4" t="s">
        <v>39</v>
      </c>
      <c r="L403" s="15" t="s">
        <v>741</v>
      </c>
      <c r="M403" s="10">
        <v>1.5647814E9</v>
      </c>
      <c r="N403" s="11">
        <v>44081.125</v>
      </c>
    </row>
    <row r="404">
      <c r="A404" s="4" t="s">
        <v>22</v>
      </c>
      <c r="B404" s="4">
        <v>2019.0</v>
      </c>
      <c r="C404" s="4" t="s">
        <v>33</v>
      </c>
      <c r="D404" s="17"/>
      <c r="E404" s="18"/>
      <c r="F404" s="17"/>
      <c r="G404" s="17"/>
      <c r="H404" s="17"/>
      <c r="I404" s="17"/>
      <c r="J404" s="17"/>
      <c r="K404" s="17"/>
      <c r="L404" s="18"/>
      <c r="M404" s="10">
        <v>1.5647814E9</v>
      </c>
      <c r="N404" s="11">
        <v>44082.125</v>
      </c>
    </row>
    <row r="405">
      <c r="A405" s="4" t="s">
        <v>22</v>
      </c>
      <c r="B405" s="4">
        <v>2019.0</v>
      </c>
      <c r="C405" s="4" t="s">
        <v>748</v>
      </c>
      <c r="D405" s="4" t="s">
        <v>17</v>
      </c>
      <c r="E405" s="12" t="s">
        <v>750</v>
      </c>
      <c r="F405" s="4" t="s">
        <v>15</v>
      </c>
      <c r="G405" s="14" t="s">
        <v>96</v>
      </c>
      <c r="H405" s="14" t="s">
        <v>1421</v>
      </c>
      <c r="I405" s="14" t="s">
        <v>48</v>
      </c>
      <c r="J405" s="14" t="s">
        <v>48</v>
      </c>
      <c r="K405" s="4" t="s">
        <v>39</v>
      </c>
      <c r="L405" s="15" t="s">
        <v>754</v>
      </c>
      <c r="M405" s="10">
        <v>1.5647814E9</v>
      </c>
      <c r="N405" s="11">
        <v>44083.125</v>
      </c>
    </row>
    <row r="406">
      <c r="A406" s="4" t="s">
        <v>22</v>
      </c>
      <c r="B406" s="4">
        <v>2019.0</v>
      </c>
      <c r="C406" s="4" t="s">
        <v>33</v>
      </c>
      <c r="D406" s="17"/>
      <c r="E406" s="18"/>
      <c r="F406" s="17"/>
      <c r="G406" s="17"/>
      <c r="H406" s="17"/>
      <c r="I406" s="17"/>
      <c r="J406" s="17"/>
      <c r="K406" s="17"/>
      <c r="L406" s="18"/>
      <c r="M406" s="10">
        <v>1.5647814E9</v>
      </c>
      <c r="N406" s="11">
        <v>44084.125</v>
      </c>
    </row>
    <row r="407">
      <c r="A407" s="4" t="s">
        <v>22</v>
      </c>
      <c r="B407" s="4">
        <v>2019.0</v>
      </c>
      <c r="C407" s="4" t="s">
        <v>1424</v>
      </c>
      <c r="D407" s="4" t="s">
        <v>17</v>
      </c>
      <c r="E407" s="12" t="s">
        <v>1426</v>
      </c>
      <c r="F407" s="4" t="s">
        <v>15</v>
      </c>
      <c r="G407" s="14" t="s">
        <v>147</v>
      </c>
      <c r="H407" s="14" t="s">
        <v>101</v>
      </c>
      <c r="I407" s="14" t="s">
        <v>48</v>
      </c>
      <c r="J407" s="14" t="s">
        <v>48</v>
      </c>
      <c r="K407" s="4" t="s">
        <v>39</v>
      </c>
      <c r="L407" s="15" t="s">
        <v>1430</v>
      </c>
      <c r="M407" s="10">
        <v>1.5647814E9</v>
      </c>
      <c r="N407" s="11">
        <v>44085.125</v>
      </c>
    </row>
    <row r="408">
      <c r="A408" s="4" t="s">
        <v>22</v>
      </c>
      <c r="B408" s="4">
        <v>2019.0</v>
      </c>
      <c r="C408" s="4" t="s">
        <v>33</v>
      </c>
      <c r="D408" s="17"/>
      <c r="E408" s="18"/>
      <c r="F408" s="17"/>
      <c r="G408" s="17"/>
      <c r="H408" s="17"/>
      <c r="I408" s="17"/>
      <c r="J408" s="17"/>
      <c r="K408" s="17"/>
      <c r="L408" s="18"/>
      <c r="M408" s="10">
        <v>1.5647814E9</v>
      </c>
      <c r="N408" s="11">
        <v>44086.125</v>
      </c>
    </row>
    <row r="409">
      <c r="A409" s="4" t="s">
        <v>22</v>
      </c>
      <c r="B409" s="4">
        <v>2019.0</v>
      </c>
      <c r="C409" s="4" t="s">
        <v>312</v>
      </c>
      <c r="D409" s="4" t="s">
        <v>17</v>
      </c>
      <c r="E409" s="12" t="s">
        <v>313</v>
      </c>
      <c r="F409" s="4" t="s">
        <v>15</v>
      </c>
      <c r="G409" s="14" t="s">
        <v>147</v>
      </c>
      <c r="H409" s="14" t="s">
        <v>69</v>
      </c>
      <c r="I409" s="14" t="s">
        <v>48</v>
      </c>
      <c r="J409" s="14" t="s">
        <v>48</v>
      </c>
      <c r="K409" s="4" t="s">
        <v>39</v>
      </c>
      <c r="L409" s="15" t="s">
        <v>314</v>
      </c>
      <c r="M409" s="10">
        <v>1.5647814E9</v>
      </c>
      <c r="N409" s="11">
        <v>44087.125</v>
      </c>
    </row>
    <row r="410">
      <c r="A410" s="4" t="s">
        <v>22</v>
      </c>
      <c r="B410" s="4">
        <v>2019.0</v>
      </c>
      <c r="C410" s="4" t="s">
        <v>33</v>
      </c>
      <c r="D410" s="17"/>
      <c r="E410" s="18"/>
      <c r="F410" s="17"/>
      <c r="G410" s="17"/>
      <c r="H410" s="17"/>
      <c r="I410" s="17"/>
      <c r="J410" s="17"/>
      <c r="K410" s="17"/>
      <c r="L410" s="18"/>
      <c r="M410" s="10">
        <v>1.5647814E9</v>
      </c>
      <c r="N410" s="11">
        <v>44088.125</v>
      </c>
    </row>
    <row r="411">
      <c r="A411" s="4" t="s">
        <v>22</v>
      </c>
      <c r="B411" s="4">
        <v>2019.0</v>
      </c>
      <c r="C411" s="4" t="s">
        <v>758</v>
      </c>
      <c r="D411" s="4" t="s">
        <v>17</v>
      </c>
      <c r="E411" s="12" t="s">
        <v>759</v>
      </c>
      <c r="F411" s="4" t="s">
        <v>15</v>
      </c>
      <c r="G411" s="14" t="s">
        <v>96</v>
      </c>
      <c r="H411" s="14" t="s">
        <v>48</v>
      </c>
      <c r="I411" s="14" t="s">
        <v>48</v>
      </c>
      <c r="J411" s="14" t="s">
        <v>48</v>
      </c>
      <c r="K411" s="4" t="s">
        <v>39</v>
      </c>
      <c r="L411" s="15" t="s">
        <v>760</v>
      </c>
      <c r="M411" s="10">
        <v>1.5647814E9</v>
      </c>
      <c r="N411" s="11">
        <v>44089.125</v>
      </c>
    </row>
    <row r="412">
      <c r="A412" s="4" t="s">
        <v>22</v>
      </c>
      <c r="B412" s="4">
        <v>2019.0</v>
      </c>
      <c r="C412" s="4" t="s">
        <v>33</v>
      </c>
      <c r="D412" s="17"/>
      <c r="E412" s="18"/>
      <c r="F412" s="17"/>
      <c r="G412" s="17"/>
      <c r="H412" s="17"/>
      <c r="I412" s="17"/>
      <c r="J412" s="17"/>
      <c r="K412" s="17"/>
      <c r="L412" s="18"/>
      <c r="M412" s="10">
        <v>1.5647814E9</v>
      </c>
      <c r="N412" s="11">
        <v>44090.125</v>
      </c>
    </row>
    <row r="413">
      <c r="A413" s="4" t="s">
        <v>22</v>
      </c>
      <c r="B413" s="4">
        <v>2019.0</v>
      </c>
      <c r="C413" s="4" t="s">
        <v>1442</v>
      </c>
      <c r="D413" s="4" t="s">
        <v>17</v>
      </c>
      <c r="E413" s="12" t="s">
        <v>1443</v>
      </c>
      <c r="F413" s="4" t="s">
        <v>15</v>
      </c>
      <c r="G413" s="14" t="s">
        <v>16</v>
      </c>
      <c r="H413" s="14" t="s">
        <v>16</v>
      </c>
      <c r="I413" s="14" t="s">
        <v>48</v>
      </c>
      <c r="J413" s="14" t="s">
        <v>48</v>
      </c>
      <c r="K413" s="4" t="s">
        <v>20</v>
      </c>
      <c r="L413" s="15" t="s">
        <v>1444</v>
      </c>
      <c r="M413" s="10">
        <v>1.5647814E9</v>
      </c>
      <c r="N413" s="11">
        <v>44091.125</v>
      </c>
    </row>
    <row r="414">
      <c r="A414" s="4" t="s">
        <v>22</v>
      </c>
      <c r="B414" s="4">
        <v>2019.0</v>
      </c>
      <c r="C414" s="4" t="s">
        <v>33</v>
      </c>
      <c r="D414" s="17"/>
      <c r="E414" s="18"/>
      <c r="F414" s="17"/>
      <c r="G414" s="17"/>
      <c r="H414" s="17"/>
      <c r="I414" s="17"/>
      <c r="J414" s="17"/>
      <c r="K414" s="17"/>
      <c r="L414" s="18"/>
      <c r="M414" s="10">
        <v>1.5647814E9</v>
      </c>
      <c r="N414" s="11">
        <v>44092.125</v>
      </c>
    </row>
    <row r="415">
      <c r="A415" s="4" t="s">
        <v>22</v>
      </c>
      <c r="B415" s="4">
        <v>2019.0</v>
      </c>
      <c r="C415" s="4" t="s">
        <v>1306</v>
      </c>
      <c r="D415" s="4" t="s">
        <v>17</v>
      </c>
      <c r="E415" s="12" t="s">
        <v>1307</v>
      </c>
      <c r="F415" s="4" t="s">
        <v>15</v>
      </c>
      <c r="G415" s="14" t="s">
        <v>1308</v>
      </c>
      <c r="H415" s="14" t="s">
        <v>1449</v>
      </c>
      <c r="I415" s="14" t="s">
        <v>48</v>
      </c>
      <c r="J415" s="14" t="s">
        <v>48</v>
      </c>
      <c r="K415" s="4" t="s">
        <v>39</v>
      </c>
      <c r="L415" s="15" t="s">
        <v>1310</v>
      </c>
      <c r="M415" s="10">
        <v>1.5647814E9</v>
      </c>
      <c r="N415" s="11">
        <v>44093.125</v>
      </c>
    </row>
    <row r="416">
      <c r="A416" s="4" t="s">
        <v>22</v>
      </c>
      <c r="B416" s="4">
        <v>2019.0</v>
      </c>
      <c r="C416" s="4" t="s">
        <v>33</v>
      </c>
      <c r="D416" s="17"/>
      <c r="E416" s="18"/>
      <c r="F416" s="17"/>
      <c r="G416" s="17"/>
      <c r="H416" s="17"/>
      <c r="I416" s="17"/>
      <c r="J416" s="17"/>
      <c r="K416" s="17"/>
      <c r="L416" s="18"/>
      <c r="M416" s="10">
        <v>1.5647814E9</v>
      </c>
      <c r="N416" s="11">
        <v>44094.125</v>
      </c>
    </row>
    <row r="417">
      <c r="A417" s="4" t="s">
        <v>22</v>
      </c>
      <c r="B417" s="4">
        <v>2019.0</v>
      </c>
      <c r="C417" s="4" t="s">
        <v>317</v>
      </c>
      <c r="D417" s="4" t="s">
        <v>17</v>
      </c>
      <c r="E417" s="12" t="s">
        <v>318</v>
      </c>
      <c r="F417" s="4" t="s">
        <v>15</v>
      </c>
      <c r="G417" s="14" t="s">
        <v>48</v>
      </c>
      <c r="H417" s="14" t="s">
        <v>16</v>
      </c>
      <c r="I417" s="14" t="s">
        <v>48</v>
      </c>
      <c r="J417" s="14" t="s">
        <v>48</v>
      </c>
      <c r="K417" s="4" t="s">
        <v>39</v>
      </c>
      <c r="L417" s="15" t="s">
        <v>321</v>
      </c>
      <c r="M417" s="10">
        <v>1.5647814E9</v>
      </c>
      <c r="N417" s="11">
        <v>44095.125</v>
      </c>
    </row>
    <row r="418">
      <c r="A418" s="4" t="s">
        <v>22</v>
      </c>
      <c r="B418" s="4">
        <v>2019.0</v>
      </c>
      <c r="C418" s="4" t="s">
        <v>33</v>
      </c>
      <c r="D418" s="17"/>
      <c r="E418" s="18"/>
      <c r="F418" s="17"/>
      <c r="G418" s="17"/>
      <c r="H418" s="17"/>
      <c r="I418" s="17"/>
      <c r="J418" s="17"/>
      <c r="K418" s="17"/>
      <c r="L418" s="18"/>
      <c r="M418" s="10">
        <v>1.5647814E9</v>
      </c>
      <c r="N418" s="11">
        <v>44096.125</v>
      </c>
    </row>
    <row r="419">
      <c r="A419" s="4" t="s">
        <v>22</v>
      </c>
      <c r="B419" s="4">
        <v>2019.0</v>
      </c>
      <c r="C419" s="4" t="s">
        <v>15</v>
      </c>
      <c r="D419" s="4" t="s">
        <v>15</v>
      </c>
      <c r="E419" s="12" t="s">
        <v>15</v>
      </c>
      <c r="F419" s="4" t="s">
        <v>15</v>
      </c>
      <c r="G419" s="14" t="s">
        <v>16</v>
      </c>
      <c r="H419" s="14" t="s">
        <v>16</v>
      </c>
      <c r="I419" s="14" t="s">
        <v>48</v>
      </c>
      <c r="J419" s="14" t="s">
        <v>48</v>
      </c>
      <c r="K419" s="4" t="s">
        <v>15</v>
      </c>
      <c r="L419" s="15" t="s">
        <v>1320</v>
      </c>
      <c r="M419" s="10">
        <v>1.5647814E9</v>
      </c>
      <c r="N419" s="11">
        <v>44097.125</v>
      </c>
    </row>
    <row r="420">
      <c r="A420" s="4" t="s">
        <v>22</v>
      </c>
      <c r="B420" s="4">
        <v>2019.0</v>
      </c>
      <c r="C420" s="4" t="s">
        <v>33</v>
      </c>
      <c r="D420" s="17"/>
      <c r="E420" s="18"/>
      <c r="F420" s="17"/>
      <c r="G420" s="17"/>
      <c r="H420" s="17"/>
      <c r="I420" s="17"/>
      <c r="J420" s="17"/>
      <c r="K420" s="17"/>
      <c r="L420" s="18"/>
      <c r="M420" s="10">
        <v>1.5647814E9</v>
      </c>
      <c r="N420" s="11">
        <v>44098.125</v>
      </c>
    </row>
    <row r="421">
      <c r="A421" s="4" t="s">
        <v>22</v>
      </c>
      <c r="B421" s="4">
        <v>2019.0</v>
      </c>
      <c r="C421" s="4" t="s">
        <v>15</v>
      </c>
      <c r="D421" s="4" t="s">
        <v>15</v>
      </c>
      <c r="E421" s="12" t="s">
        <v>15</v>
      </c>
      <c r="F421" s="4" t="s">
        <v>15</v>
      </c>
      <c r="G421" s="14" t="s">
        <v>16</v>
      </c>
      <c r="H421" s="14" t="s">
        <v>16</v>
      </c>
      <c r="I421" s="14" t="s">
        <v>48</v>
      </c>
      <c r="J421" s="14" t="s">
        <v>48</v>
      </c>
      <c r="K421" s="4" t="s">
        <v>15</v>
      </c>
      <c r="L421" s="15" t="s">
        <v>1327</v>
      </c>
      <c r="M421" s="10">
        <v>1.5647814E9</v>
      </c>
      <c r="N421" s="11">
        <v>44099.125</v>
      </c>
    </row>
    <row r="422">
      <c r="A422" s="4" t="s">
        <v>22</v>
      </c>
      <c r="B422" s="4">
        <v>2019.0</v>
      </c>
      <c r="C422" s="4" t="s">
        <v>33</v>
      </c>
      <c r="D422" s="17"/>
      <c r="E422" s="18"/>
      <c r="F422" s="17"/>
      <c r="G422" s="17"/>
      <c r="H422" s="17"/>
      <c r="I422" s="17"/>
      <c r="J422" s="17"/>
      <c r="K422" s="17"/>
      <c r="L422" s="18"/>
      <c r="M422" s="10">
        <v>1.5647814E9</v>
      </c>
      <c r="N422" s="11">
        <v>44100.125</v>
      </c>
    </row>
    <row r="423">
      <c r="A423" s="4" t="s">
        <v>22</v>
      </c>
      <c r="B423" s="4">
        <v>2019.0</v>
      </c>
      <c r="C423" s="4" t="s">
        <v>15</v>
      </c>
      <c r="D423" s="4" t="s">
        <v>15</v>
      </c>
      <c r="E423" s="12" t="s">
        <v>15</v>
      </c>
      <c r="F423" s="4" t="s">
        <v>15</v>
      </c>
      <c r="G423" s="14" t="s">
        <v>16</v>
      </c>
      <c r="H423" s="14" t="s">
        <v>16</v>
      </c>
      <c r="I423" s="14" t="s">
        <v>48</v>
      </c>
      <c r="J423" s="14" t="s">
        <v>48</v>
      </c>
      <c r="K423" s="4" t="s">
        <v>15</v>
      </c>
      <c r="L423" s="15" t="s">
        <v>1062</v>
      </c>
      <c r="M423" s="10">
        <v>1.5647814E9</v>
      </c>
      <c r="N423" s="11">
        <v>44101.125</v>
      </c>
    </row>
    <row r="424">
      <c r="A424" s="4" t="s">
        <v>22</v>
      </c>
      <c r="B424" s="4">
        <v>2019.0</v>
      </c>
      <c r="C424" s="4" t="s">
        <v>33</v>
      </c>
      <c r="D424" s="17"/>
      <c r="E424" s="18"/>
      <c r="F424" s="17"/>
      <c r="G424" s="17"/>
      <c r="H424" s="17"/>
      <c r="I424" s="17"/>
      <c r="J424" s="17"/>
      <c r="K424" s="17"/>
      <c r="L424" s="18"/>
      <c r="M424" s="10">
        <v>1.5647814E9</v>
      </c>
      <c r="N424" s="11">
        <v>44102.125</v>
      </c>
    </row>
    <row r="425">
      <c r="A425" s="4" t="s">
        <v>22</v>
      </c>
      <c r="B425" s="4">
        <v>2019.0</v>
      </c>
      <c r="C425" s="4" t="s">
        <v>15</v>
      </c>
      <c r="D425" s="4" t="s">
        <v>15</v>
      </c>
      <c r="E425" s="12" t="s">
        <v>15</v>
      </c>
      <c r="F425" s="4" t="s">
        <v>15</v>
      </c>
      <c r="G425" s="14" t="s">
        <v>16</v>
      </c>
      <c r="H425" s="14" t="s">
        <v>16</v>
      </c>
      <c r="I425" s="14" t="s">
        <v>48</v>
      </c>
      <c r="J425" s="14" t="s">
        <v>48</v>
      </c>
      <c r="K425" s="4" t="s">
        <v>15</v>
      </c>
      <c r="L425" s="15" t="s">
        <v>1113</v>
      </c>
      <c r="M425" s="10">
        <v>1.5647814E9</v>
      </c>
      <c r="N425" s="11">
        <v>44103.125</v>
      </c>
    </row>
    <row r="426">
      <c r="A426" s="4" t="s">
        <v>22</v>
      </c>
      <c r="B426" s="4">
        <v>2019.0</v>
      </c>
      <c r="C426" s="4" t="s">
        <v>33</v>
      </c>
      <c r="D426" s="17"/>
      <c r="E426" s="18"/>
      <c r="F426" s="17"/>
      <c r="G426" s="17"/>
      <c r="H426" s="17"/>
      <c r="I426" s="17"/>
      <c r="J426" s="17"/>
      <c r="K426" s="17"/>
      <c r="L426" s="18"/>
      <c r="M426" s="10">
        <v>1.5647814E9</v>
      </c>
      <c r="N426" s="11">
        <v>44104.125</v>
      </c>
    </row>
    <row r="427">
      <c r="A427" s="4" t="s">
        <v>22</v>
      </c>
      <c r="B427" s="4">
        <v>2019.0</v>
      </c>
      <c r="C427" s="4" t="s">
        <v>1469</v>
      </c>
      <c r="D427" s="4" t="s">
        <v>17</v>
      </c>
      <c r="E427" s="12" t="s">
        <v>15</v>
      </c>
      <c r="F427" s="4" t="s">
        <v>15</v>
      </c>
      <c r="G427" s="14" t="s">
        <v>16</v>
      </c>
      <c r="H427" s="14" t="s">
        <v>16</v>
      </c>
      <c r="I427" s="14" t="s">
        <v>48</v>
      </c>
      <c r="J427" s="14" t="s">
        <v>48</v>
      </c>
      <c r="K427" s="4" t="s">
        <v>15</v>
      </c>
      <c r="L427" s="15" t="s">
        <v>1470</v>
      </c>
      <c r="M427" s="10">
        <v>1.5647814E9</v>
      </c>
      <c r="N427" s="11">
        <v>44105.125</v>
      </c>
    </row>
    <row r="428">
      <c r="A428" s="4" t="s">
        <v>22</v>
      </c>
      <c r="B428" s="4">
        <v>2019.0</v>
      </c>
      <c r="C428" s="4" t="s">
        <v>33</v>
      </c>
      <c r="D428" s="17"/>
      <c r="E428" s="18"/>
      <c r="F428" s="17"/>
      <c r="G428" s="17"/>
      <c r="H428" s="17"/>
      <c r="I428" s="17"/>
      <c r="J428" s="17"/>
      <c r="K428" s="17"/>
      <c r="L428" s="12" t="s">
        <v>33</v>
      </c>
      <c r="M428" s="10">
        <v>1.5647814E9</v>
      </c>
      <c r="N428" s="11">
        <v>44106.125</v>
      </c>
    </row>
    <row r="429">
      <c r="A429" s="4" t="s">
        <v>22</v>
      </c>
      <c r="B429" s="4">
        <v>2019.0</v>
      </c>
      <c r="C429" s="4" t="s">
        <v>1475</v>
      </c>
      <c r="D429" s="4" t="s">
        <v>17</v>
      </c>
      <c r="E429" s="12" t="s">
        <v>1476</v>
      </c>
      <c r="F429" s="4" t="s">
        <v>15</v>
      </c>
      <c r="G429" s="14" t="s">
        <v>48</v>
      </c>
      <c r="H429" s="14" t="s">
        <v>16</v>
      </c>
      <c r="I429" s="14" t="s">
        <v>48</v>
      </c>
      <c r="J429" s="14" t="s">
        <v>48</v>
      </c>
      <c r="K429" s="4" t="s">
        <v>39</v>
      </c>
      <c r="L429" s="15" t="s">
        <v>1477</v>
      </c>
      <c r="M429" s="10">
        <v>1.5647814E9</v>
      </c>
      <c r="N429" s="11">
        <v>44107.125</v>
      </c>
    </row>
    <row r="430">
      <c r="A430" s="4" t="s">
        <v>22</v>
      </c>
      <c r="B430" s="4">
        <v>2019.0</v>
      </c>
      <c r="C430" s="4" t="s">
        <v>33</v>
      </c>
      <c r="D430" s="17"/>
      <c r="E430" s="18"/>
      <c r="F430" s="17"/>
      <c r="G430" s="17"/>
      <c r="H430" s="17"/>
      <c r="I430" s="17"/>
      <c r="J430" s="17"/>
      <c r="K430" s="17"/>
      <c r="L430" s="18"/>
      <c r="M430" s="10">
        <v>1.5647814E9</v>
      </c>
      <c r="N430" s="11">
        <v>44108.125</v>
      </c>
    </row>
    <row r="431">
      <c r="A431" s="4" t="s">
        <v>22</v>
      </c>
      <c r="B431" s="4">
        <v>2019.0</v>
      </c>
      <c r="C431" s="4" t="s">
        <v>1480</v>
      </c>
      <c r="D431" s="4" t="s">
        <v>17</v>
      </c>
      <c r="E431" s="12" t="s">
        <v>653</v>
      </c>
      <c r="F431" s="4" t="s">
        <v>15</v>
      </c>
      <c r="G431" s="14" t="s">
        <v>48</v>
      </c>
      <c r="H431" s="14" t="s">
        <v>16</v>
      </c>
      <c r="I431" s="14" t="s">
        <v>48</v>
      </c>
      <c r="J431" s="14" t="s">
        <v>48</v>
      </c>
      <c r="K431" s="4" t="s">
        <v>39</v>
      </c>
      <c r="L431" s="15" t="s">
        <v>1484</v>
      </c>
      <c r="M431" s="10">
        <v>1.5647814E9</v>
      </c>
      <c r="N431" s="11">
        <v>44109.125</v>
      </c>
    </row>
    <row r="432">
      <c r="A432" s="4" t="s">
        <v>22</v>
      </c>
      <c r="B432" s="4">
        <v>2019.0</v>
      </c>
      <c r="C432" s="4" t="s">
        <v>33</v>
      </c>
      <c r="D432" s="17"/>
      <c r="E432" s="18"/>
      <c r="F432" s="17"/>
      <c r="G432" s="17"/>
      <c r="H432" s="17"/>
      <c r="I432" s="17"/>
      <c r="J432" s="17"/>
      <c r="K432" s="17"/>
      <c r="L432" s="18"/>
      <c r="M432" s="10">
        <v>1.5647814E9</v>
      </c>
      <c r="N432" s="11">
        <v>44110.125</v>
      </c>
    </row>
    <row r="433">
      <c r="A433" s="4" t="s">
        <v>22</v>
      </c>
      <c r="B433" s="4">
        <v>2019.0</v>
      </c>
      <c r="C433" s="4" t="s">
        <v>1491</v>
      </c>
      <c r="D433" s="4" t="s">
        <v>17</v>
      </c>
      <c r="E433" s="12" t="s">
        <v>673</v>
      </c>
      <c r="F433" s="14" t="s">
        <v>48</v>
      </c>
      <c r="G433" s="14" t="s">
        <v>16</v>
      </c>
      <c r="H433" s="14" t="s">
        <v>48</v>
      </c>
      <c r="I433" s="14" t="s">
        <v>48</v>
      </c>
      <c r="K433" s="4" t="s">
        <v>39</v>
      </c>
      <c r="L433" s="24" t="s">
        <v>1493</v>
      </c>
      <c r="M433" s="10">
        <v>1.5647814E9</v>
      </c>
      <c r="N433" s="11">
        <v>44111.125</v>
      </c>
    </row>
    <row r="434">
      <c r="A434" s="4" t="s">
        <v>22</v>
      </c>
      <c r="B434" s="4">
        <v>2019.0</v>
      </c>
      <c r="C434" s="4" t="s">
        <v>608</v>
      </c>
      <c r="D434" s="4" t="s">
        <v>17</v>
      </c>
      <c r="E434" s="12" t="s">
        <v>609</v>
      </c>
      <c r="F434" s="14" t="s">
        <v>48</v>
      </c>
      <c r="G434" s="14" t="s">
        <v>612</v>
      </c>
      <c r="H434" s="14" t="s">
        <v>48</v>
      </c>
      <c r="I434" s="14" t="s">
        <v>48</v>
      </c>
      <c r="K434" s="4" t="s">
        <v>39</v>
      </c>
      <c r="L434" s="24" t="s">
        <v>615</v>
      </c>
      <c r="M434" s="10">
        <v>1.5647814E9</v>
      </c>
      <c r="N434" s="11">
        <v>44112.125</v>
      </c>
    </row>
    <row r="435">
      <c r="A435" s="17"/>
      <c r="B435" s="17"/>
      <c r="C435" s="17"/>
      <c r="D435" s="17"/>
      <c r="E435" s="18"/>
      <c r="F435" s="17"/>
      <c r="G435" s="17"/>
      <c r="H435" s="17"/>
      <c r="I435" s="17"/>
      <c r="J435" s="17"/>
      <c r="K435" s="17"/>
      <c r="L435" s="18"/>
      <c r="M435" s="10">
        <v>1.5647814E9</v>
      </c>
      <c r="N435" s="11">
        <v>44113.125</v>
      </c>
    </row>
    <row r="436">
      <c r="E436" s="25"/>
      <c r="L436" s="25"/>
    </row>
    <row r="437">
      <c r="E437" s="25"/>
      <c r="L437" s="25"/>
    </row>
    <row r="438">
      <c r="E438" s="25"/>
      <c r="L438" s="25"/>
    </row>
    <row r="439">
      <c r="E439" s="25"/>
      <c r="L439" s="25"/>
    </row>
    <row r="440">
      <c r="E440" s="25"/>
      <c r="L440" s="25"/>
    </row>
    <row r="441">
      <c r="E441" s="25"/>
      <c r="L441" s="25"/>
    </row>
    <row r="442">
      <c r="E442" s="25"/>
      <c r="L442" s="25"/>
    </row>
    <row r="443">
      <c r="E443" s="25"/>
      <c r="L443" s="25"/>
    </row>
    <row r="444">
      <c r="E444" s="25"/>
      <c r="L444" s="25"/>
    </row>
    <row r="445">
      <c r="E445" s="25"/>
      <c r="L445" s="25"/>
    </row>
    <row r="446">
      <c r="E446" s="25"/>
      <c r="L446" s="25"/>
    </row>
    <row r="447">
      <c r="E447" s="25"/>
      <c r="L447" s="25"/>
    </row>
    <row r="448">
      <c r="E448" s="25"/>
      <c r="L448" s="25"/>
    </row>
    <row r="449">
      <c r="E449" s="25"/>
      <c r="L449" s="25"/>
    </row>
    <row r="450">
      <c r="E450" s="25"/>
      <c r="L450" s="25"/>
    </row>
    <row r="451">
      <c r="E451" s="25"/>
      <c r="L451" s="25"/>
    </row>
    <row r="452">
      <c r="E452" s="25"/>
      <c r="L452" s="25"/>
    </row>
    <row r="453">
      <c r="E453" s="25"/>
      <c r="L453" s="25"/>
    </row>
    <row r="454">
      <c r="E454" s="25"/>
      <c r="L454" s="25"/>
    </row>
    <row r="455">
      <c r="E455" s="25"/>
      <c r="L455" s="25"/>
    </row>
    <row r="456">
      <c r="E456" s="25"/>
      <c r="L456" s="25"/>
    </row>
    <row r="457">
      <c r="E457" s="25"/>
      <c r="L457" s="25"/>
    </row>
    <row r="458">
      <c r="E458" s="25"/>
      <c r="L458" s="25"/>
    </row>
    <row r="459">
      <c r="E459" s="25"/>
      <c r="L459" s="25"/>
    </row>
    <row r="460">
      <c r="E460" s="25"/>
      <c r="L460" s="25"/>
    </row>
    <row r="461">
      <c r="E461" s="25"/>
      <c r="L461" s="25"/>
    </row>
    <row r="462">
      <c r="E462" s="25"/>
      <c r="L462" s="25"/>
    </row>
    <row r="463">
      <c r="E463" s="25"/>
      <c r="L463" s="25"/>
    </row>
    <row r="464">
      <c r="E464" s="25"/>
      <c r="L464" s="25"/>
    </row>
    <row r="465">
      <c r="E465" s="25"/>
      <c r="L465" s="25"/>
    </row>
    <row r="466">
      <c r="E466" s="25"/>
      <c r="L466" s="25"/>
    </row>
    <row r="467">
      <c r="E467" s="25"/>
      <c r="L467" s="25"/>
    </row>
    <row r="468">
      <c r="E468" s="25"/>
      <c r="L468" s="25"/>
    </row>
    <row r="469">
      <c r="E469" s="25"/>
      <c r="L469" s="25"/>
    </row>
    <row r="470">
      <c r="E470" s="25"/>
      <c r="L470" s="25"/>
    </row>
    <row r="471">
      <c r="E471" s="25"/>
      <c r="L471" s="25"/>
    </row>
    <row r="472">
      <c r="E472" s="25"/>
      <c r="L472" s="25"/>
    </row>
    <row r="473">
      <c r="E473" s="25"/>
      <c r="L473" s="25"/>
    </row>
    <row r="474">
      <c r="E474" s="25"/>
      <c r="L474" s="25"/>
    </row>
    <row r="475">
      <c r="E475" s="25"/>
      <c r="L475" s="25"/>
    </row>
    <row r="476">
      <c r="E476" s="25"/>
      <c r="L476" s="25"/>
    </row>
    <row r="477">
      <c r="E477" s="25"/>
      <c r="L477" s="25"/>
    </row>
    <row r="478">
      <c r="E478" s="25"/>
      <c r="L478" s="25"/>
    </row>
    <row r="479">
      <c r="E479" s="25"/>
      <c r="L479" s="25"/>
    </row>
    <row r="480">
      <c r="E480" s="25"/>
      <c r="L480" s="25"/>
    </row>
    <row r="481">
      <c r="E481" s="25"/>
      <c r="L481" s="25"/>
    </row>
    <row r="482">
      <c r="E482" s="25"/>
      <c r="L482" s="25"/>
    </row>
    <row r="483">
      <c r="E483" s="25"/>
      <c r="L483" s="25"/>
    </row>
    <row r="484">
      <c r="E484" s="25"/>
      <c r="L484" s="25"/>
    </row>
    <row r="485">
      <c r="E485" s="25"/>
      <c r="L485" s="25"/>
    </row>
    <row r="486">
      <c r="E486" s="25"/>
      <c r="L486" s="25"/>
    </row>
    <row r="487">
      <c r="E487" s="25"/>
      <c r="L487" s="25"/>
    </row>
    <row r="488">
      <c r="E488" s="25"/>
      <c r="L488" s="25"/>
    </row>
    <row r="489">
      <c r="E489" s="25"/>
      <c r="L489" s="25"/>
    </row>
    <row r="490">
      <c r="E490" s="25"/>
      <c r="L490" s="25"/>
    </row>
    <row r="491">
      <c r="E491" s="25"/>
      <c r="L491" s="25"/>
    </row>
    <row r="492">
      <c r="E492" s="25"/>
      <c r="L492" s="25"/>
    </row>
    <row r="493">
      <c r="E493" s="25"/>
      <c r="L493" s="25"/>
    </row>
    <row r="494">
      <c r="E494" s="25"/>
      <c r="L494" s="25"/>
    </row>
    <row r="495">
      <c r="E495" s="25"/>
      <c r="L495" s="25"/>
    </row>
    <row r="496">
      <c r="E496" s="25"/>
      <c r="L496" s="25"/>
    </row>
    <row r="497">
      <c r="E497" s="25"/>
      <c r="L497" s="25"/>
    </row>
    <row r="498">
      <c r="E498" s="25"/>
      <c r="L498" s="25"/>
    </row>
    <row r="499">
      <c r="E499" s="25"/>
      <c r="L499" s="25"/>
    </row>
    <row r="500">
      <c r="E500" s="25"/>
      <c r="L500" s="25"/>
    </row>
    <row r="501">
      <c r="E501" s="25"/>
      <c r="L501" s="25"/>
    </row>
    <row r="502">
      <c r="E502" s="25"/>
      <c r="L502" s="25"/>
    </row>
    <row r="503">
      <c r="E503" s="25"/>
      <c r="L503" s="25"/>
    </row>
    <row r="504">
      <c r="E504" s="25"/>
      <c r="L504" s="25"/>
    </row>
    <row r="505">
      <c r="E505" s="25"/>
      <c r="L505" s="25"/>
    </row>
    <row r="506">
      <c r="E506" s="25"/>
      <c r="L506" s="25"/>
    </row>
    <row r="507">
      <c r="E507" s="25"/>
      <c r="L507" s="25"/>
    </row>
    <row r="508">
      <c r="E508" s="25"/>
      <c r="L508" s="25"/>
    </row>
    <row r="509">
      <c r="E509" s="25"/>
      <c r="L509" s="25"/>
    </row>
    <row r="510">
      <c r="E510" s="25"/>
      <c r="L510" s="25"/>
    </row>
    <row r="511">
      <c r="E511" s="25"/>
      <c r="L511" s="25"/>
    </row>
    <row r="512">
      <c r="E512" s="25"/>
      <c r="L512" s="25"/>
    </row>
    <row r="513">
      <c r="E513" s="25"/>
      <c r="L513" s="25"/>
    </row>
    <row r="514">
      <c r="E514" s="25"/>
      <c r="L514" s="25"/>
    </row>
    <row r="515">
      <c r="E515" s="25"/>
      <c r="L515" s="25"/>
    </row>
    <row r="516">
      <c r="E516" s="25"/>
      <c r="L516" s="25"/>
    </row>
    <row r="517">
      <c r="E517" s="25"/>
      <c r="L517" s="25"/>
    </row>
    <row r="518">
      <c r="E518" s="25"/>
      <c r="L518" s="25"/>
    </row>
    <row r="519">
      <c r="E519" s="25"/>
      <c r="L519" s="25"/>
    </row>
    <row r="520">
      <c r="E520" s="25"/>
      <c r="L520" s="25"/>
    </row>
    <row r="521">
      <c r="E521" s="25"/>
      <c r="L521" s="25"/>
    </row>
    <row r="522">
      <c r="E522" s="25"/>
      <c r="L522" s="25"/>
    </row>
    <row r="523">
      <c r="E523" s="25"/>
      <c r="L523" s="25"/>
    </row>
    <row r="524">
      <c r="E524" s="25"/>
      <c r="L524" s="25"/>
    </row>
    <row r="525">
      <c r="E525" s="25"/>
      <c r="L525" s="25"/>
    </row>
    <row r="526">
      <c r="E526" s="25"/>
      <c r="L526" s="25"/>
    </row>
    <row r="527">
      <c r="E527" s="25"/>
      <c r="L527" s="25"/>
    </row>
    <row r="528">
      <c r="E528" s="25"/>
      <c r="L528" s="25"/>
    </row>
    <row r="529">
      <c r="E529" s="25"/>
      <c r="L529" s="25"/>
    </row>
    <row r="530">
      <c r="E530" s="25"/>
      <c r="L530" s="25"/>
    </row>
    <row r="531">
      <c r="E531" s="25"/>
      <c r="L531" s="25"/>
    </row>
    <row r="532">
      <c r="E532" s="25"/>
      <c r="L532" s="25"/>
    </row>
    <row r="533">
      <c r="E533" s="25"/>
      <c r="L533" s="25"/>
    </row>
    <row r="534">
      <c r="E534" s="25"/>
      <c r="L534" s="25"/>
    </row>
    <row r="535">
      <c r="E535" s="25"/>
      <c r="L535" s="25"/>
    </row>
    <row r="536">
      <c r="E536" s="25"/>
      <c r="L536" s="25"/>
    </row>
    <row r="537">
      <c r="E537" s="25"/>
      <c r="L537" s="25"/>
    </row>
    <row r="538">
      <c r="E538" s="25"/>
      <c r="L538" s="25"/>
    </row>
    <row r="539">
      <c r="E539" s="25"/>
      <c r="L539" s="25"/>
    </row>
    <row r="540">
      <c r="E540" s="25"/>
      <c r="L540" s="25"/>
    </row>
    <row r="541">
      <c r="E541" s="25"/>
      <c r="L541" s="25"/>
    </row>
    <row r="542">
      <c r="E542" s="25"/>
      <c r="L542" s="25"/>
    </row>
    <row r="543">
      <c r="E543" s="25"/>
      <c r="L543" s="25"/>
    </row>
    <row r="544">
      <c r="E544" s="25"/>
      <c r="L544" s="25"/>
    </row>
    <row r="545">
      <c r="E545" s="25"/>
      <c r="L545" s="25"/>
    </row>
    <row r="546">
      <c r="E546" s="25"/>
      <c r="L546" s="25"/>
    </row>
    <row r="547">
      <c r="E547" s="25"/>
      <c r="L547" s="25"/>
    </row>
    <row r="548">
      <c r="E548" s="25"/>
      <c r="L548" s="25"/>
    </row>
    <row r="549">
      <c r="E549" s="25"/>
      <c r="L549" s="25"/>
    </row>
    <row r="550">
      <c r="E550" s="25"/>
      <c r="L550" s="25"/>
    </row>
    <row r="551">
      <c r="E551" s="25"/>
      <c r="L551" s="25"/>
    </row>
    <row r="552">
      <c r="E552" s="25"/>
      <c r="L552" s="25"/>
    </row>
    <row r="553">
      <c r="E553" s="25"/>
      <c r="L553" s="25"/>
    </row>
    <row r="554">
      <c r="E554" s="25"/>
      <c r="L554" s="25"/>
    </row>
    <row r="555">
      <c r="E555" s="25"/>
      <c r="L555" s="25"/>
    </row>
    <row r="556">
      <c r="E556" s="25"/>
      <c r="L556" s="25"/>
    </row>
    <row r="557">
      <c r="E557" s="25"/>
      <c r="L557" s="25"/>
    </row>
    <row r="558">
      <c r="E558" s="25"/>
      <c r="L558" s="25"/>
    </row>
    <row r="559">
      <c r="E559" s="25"/>
      <c r="L559" s="25"/>
    </row>
    <row r="560">
      <c r="E560" s="25"/>
      <c r="L560" s="25"/>
    </row>
    <row r="561">
      <c r="E561" s="25"/>
      <c r="L561" s="25"/>
    </row>
    <row r="562">
      <c r="E562" s="25"/>
      <c r="L562" s="25"/>
    </row>
    <row r="563">
      <c r="E563" s="25"/>
      <c r="L563" s="25"/>
    </row>
    <row r="564">
      <c r="E564" s="25"/>
      <c r="L564" s="25"/>
    </row>
    <row r="565">
      <c r="E565" s="25"/>
      <c r="L565" s="25"/>
    </row>
    <row r="566">
      <c r="E566" s="25"/>
      <c r="L566" s="25"/>
    </row>
    <row r="567">
      <c r="E567" s="25"/>
      <c r="L567" s="25"/>
    </row>
    <row r="568">
      <c r="E568" s="25"/>
      <c r="L568" s="25"/>
    </row>
    <row r="569">
      <c r="E569" s="25"/>
      <c r="L569" s="25"/>
    </row>
    <row r="570">
      <c r="E570" s="25"/>
      <c r="L570" s="25"/>
    </row>
    <row r="571">
      <c r="E571" s="25"/>
      <c r="L571" s="25"/>
    </row>
    <row r="572">
      <c r="E572" s="25"/>
      <c r="L572" s="25"/>
    </row>
    <row r="573">
      <c r="E573" s="25"/>
      <c r="L573" s="25"/>
    </row>
    <row r="574">
      <c r="E574" s="25"/>
      <c r="L574" s="25"/>
    </row>
    <row r="575">
      <c r="E575" s="25"/>
      <c r="L575" s="25"/>
    </row>
    <row r="576">
      <c r="E576" s="25"/>
      <c r="L576" s="25"/>
    </row>
    <row r="577">
      <c r="E577" s="25"/>
      <c r="L577" s="25"/>
    </row>
    <row r="578">
      <c r="E578" s="25"/>
      <c r="L578" s="25"/>
    </row>
    <row r="579">
      <c r="E579" s="25"/>
      <c r="L579" s="25"/>
    </row>
    <row r="580">
      <c r="E580" s="25"/>
      <c r="L580" s="25"/>
    </row>
    <row r="581">
      <c r="E581" s="25"/>
      <c r="L581" s="25"/>
    </row>
    <row r="582">
      <c r="E582" s="25"/>
      <c r="L582" s="25"/>
    </row>
    <row r="583">
      <c r="E583" s="25"/>
      <c r="L583" s="25"/>
    </row>
    <row r="584">
      <c r="E584" s="25"/>
      <c r="L584" s="25"/>
    </row>
    <row r="585">
      <c r="E585" s="25"/>
      <c r="L585" s="25"/>
    </row>
    <row r="586">
      <c r="E586" s="25"/>
      <c r="L586" s="25"/>
    </row>
    <row r="587">
      <c r="E587" s="25"/>
      <c r="L587" s="25"/>
    </row>
    <row r="588">
      <c r="E588" s="25"/>
      <c r="L588" s="25"/>
    </row>
    <row r="589">
      <c r="E589" s="25"/>
      <c r="L589" s="25"/>
    </row>
    <row r="590">
      <c r="E590" s="25"/>
      <c r="L590" s="25"/>
    </row>
    <row r="591">
      <c r="E591" s="25"/>
      <c r="L591" s="25"/>
    </row>
    <row r="592">
      <c r="E592" s="25"/>
      <c r="L592" s="25"/>
    </row>
    <row r="593">
      <c r="E593" s="25"/>
      <c r="L593" s="25"/>
    </row>
    <row r="594">
      <c r="E594" s="25"/>
      <c r="L594" s="25"/>
    </row>
    <row r="595">
      <c r="E595" s="25"/>
      <c r="L595" s="25"/>
    </row>
    <row r="596">
      <c r="E596" s="25"/>
      <c r="L596" s="25"/>
    </row>
    <row r="597">
      <c r="E597" s="25"/>
      <c r="L597" s="25"/>
    </row>
    <row r="598">
      <c r="E598" s="25"/>
      <c r="L598" s="25"/>
    </row>
    <row r="599">
      <c r="E599" s="25"/>
      <c r="L599" s="25"/>
    </row>
    <row r="600">
      <c r="E600" s="25"/>
      <c r="L600" s="25"/>
    </row>
    <row r="601">
      <c r="E601" s="25"/>
      <c r="L601" s="25"/>
    </row>
    <row r="602">
      <c r="E602" s="25"/>
      <c r="L602" s="25"/>
    </row>
    <row r="603">
      <c r="E603" s="25"/>
      <c r="L603" s="25"/>
    </row>
    <row r="604">
      <c r="E604" s="25"/>
      <c r="L604" s="25"/>
    </row>
    <row r="605">
      <c r="E605" s="25"/>
      <c r="L605" s="25"/>
    </row>
    <row r="606">
      <c r="E606" s="25"/>
      <c r="L606" s="25"/>
    </row>
    <row r="607">
      <c r="E607" s="25"/>
      <c r="L607" s="25"/>
    </row>
    <row r="608">
      <c r="E608" s="25"/>
      <c r="L608" s="25"/>
    </row>
    <row r="609">
      <c r="E609" s="25"/>
      <c r="L609" s="25"/>
    </row>
    <row r="610">
      <c r="E610" s="25"/>
      <c r="L610" s="25"/>
    </row>
    <row r="611">
      <c r="E611" s="25"/>
      <c r="L611" s="25"/>
    </row>
    <row r="612">
      <c r="E612" s="25"/>
      <c r="L612" s="25"/>
    </row>
    <row r="613">
      <c r="E613" s="25"/>
      <c r="L613" s="25"/>
    </row>
    <row r="614">
      <c r="E614" s="25"/>
      <c r="L614" s="25"/>
    </row>
    <row r="615">
      <c r="E615" s="25"/>
      <c r="L615" s="25"/>
    </row>
    <row r="616">
      <c r="E616" s="25"/>
      <c r="L616" s="25"/>
    </row>
    <row r="617">
      <c r="E617" s="25"/>
      <c r="L617" s="25"/>
    </row>
    <row r="618">
      <c r="E618" s="25"/>
      <c r="L618" s="25"/>
    </row>
    <row r="619">
      <c r="E619" s="25"/>
      <c r="L619" s="25"/>
    </row>
    <row r="620">
      <c r="E620" s="25"/>
      <c r="L620" s="25"/>
    </row>
    <row r="621">
      <c r="E621" s="25"/>
      <c r="L621" s="25"/>
    </row>
    <row r="622">
      <c r="E622" s="25"/>
      <c r="L622" s="25"/>
    </row>
    <row r="623">
      <c r="E623" s="25"/>
      <c r="L623" s="25"/>
    </row>
    <row r="624">
      <c r="E624" s="25"/>
      <c r="L624" s="25"/>
    </row>
    <row r="625">
      <c r="E625" s="25"/>
      <c r="L625" s="25"/>
    </row>
    <row r="626">
      <c r="E626" s="25"/>
      <c r="L626" s="25"/>
    </row>
    <row r="627">
      <c r="E627" s="25"/>
      <c r="L627" s="25"/>
    </row>
    <row r="628">
      <c r="E628" s="25"/>
      <c r="L628" s="25"/>
    </row>
    <row r="629">
      <c r="E629" s="25"/>
      <c r="L629" s="25"/>
    </row>
    <row r="630">
      <c r="E630" s="25"/>
      <c r="L630" s="25"/>
    </row>
    <row r="631">
      <c r="E631" s="25"/>
      <c r="L631" s="25"/>
    </row>
    <row r="632">
      <c r="E632" s="25"/>
      <c r="L632" s="25"/>
    </row>
    <row r="633">
      <c r="E633" s="25"/>
      <c r="L633" s="25"/>
    </row>
    <row r="634">
      <c r="E634" s="25"/>
      <c r="L634" s="25"/>
    </row>
    <row r="635">
      <c r="E635" s="25"/>
      <c r="L635" s="25"/>
    </row>
    <row r="636">
      <c r="E636" s="25"/>
      <c r="L636" s="25"/>
    </row>
    <row r="637">
      <c r="E637" s="25"/>
      <c r="L637" s="25"/>
    </row>
    <row r="638">
      <c r="E638" s="25"/>
      <c r="L638" s="25"/>
    </row>
    <row r="639">
      <c r="E639" s="25"/>
      <c r="L639" s="25"/>
    </row>
    <row r="640">
      <c r="E640" s="25"/>
      <c r="L640" s="25"/>
    </row>
    <row r="641">
      <c r="E641" s="25"/>
      <c r="L641" s="25"/>
    </row>
    <row r="642">
      <c r="E642" s="25"/>
      <c r="L642" s="25"/>
    </row>
    <row r="643">
      <c r="E643" s="25"/>
      <c r="L643" s="25"/>
    </row>
    <row r="644">
      <c r="E644" s="25"/>
      <c r="L644" s="25"/>
    </row>
    <row r="645">
      <c r="E645" s="25"/>
      <c r="L645" s="25"/>
    </row>
    <row r="646">
      <c r="E646" s="25"/>
      <c r="L646" s="25"/>
    </row>
    <row r="647">
      <c r="E647" s="25"/>
      <c r="L647" s="25"/>
    </row>
    <row r="648">
      <c r="E648" s="25"/>
      <c r="L648" s="25"/>
    </row>
    <row r="649">
      <c r="E649" s="25"/>
      <c r="L649" s="25"/>
    </row>
    <row r="650">
      <c r="E650" s="25"/>
      <c r="L650" s="25"/>
    </row>
    <row r="651">
      <c r="E651" s="25"/>
      <c r="L651" s="25"/>
    </row>
    <row r="652">
      <c r="E652" s="25"/>
      <c r="L652" s="25"/>
    </row>
    <row r="653">
      <c r="E653" s="25"/>
      <c r="L653" s="25"/>
    </row>
    <row r="654">
      <c r="E654" s="25"/>
      <c r="L654" s="25"/>
    </row>
    <row r="655">
      <c r="E655" s="25"/>
      <c r="L655" s="25"/>
    </row>
    <row r="656">
      <c r="E656" s="25"/>
      <c r="L656" s="25"/>
    </row>
    <row r="657">
      <c r="E657" s="25"/>
      <c r="L657" s="25"/>
    </row>
    <row r="658">
      <c r="E658" s="25"/>
      <c r="L658" s="25"/>
    </row>
    <row r="659">
      <c r="E659" s="25"/>
      <c r="L659" s="25"/>
    </row>
    <row r="660">
      <c r="E660" s="25"/>
      <c r="L660" s="25"/>
    </row>
    <row r="661">
      <c r="E661" s="25"/>
      <c r="L661" s="25"/>
    </row>
    <row r="662">
      <c r="E662" s="25"/>
      <c r="L662" s="25"/>
    </row>
    <row r="663">
      <c r="E663" s="25"/>
      <c r="L663" s="25"/>
    </row>
    <row r="664">
      <c r="E664" s="25"/>
      <c r="L664" s="25"/>
    </row>
    <row r="665">
      <c r="E665" s="25"/>
      <c r="L665" s="25"/>
    </row>
    <row r="666">
      <c r="E666" s="25"/>
      <c r="L666" s="25"/>
    </row>
    <row r="667">
      <c r="E667" s="25"/>
      <c r="L667" s="25"/>
    </row>
    <row r="668">
      <c r="E668" s="25"/>
      <c r="L668" s="25"/>
    </row>
    <row r="669">
      <c r="E669" s="25"/>
      <c r="L669" s="25"/>
    </row>
    <row r="670">
      <c r="E670" s="25"/>
      <c r="L670" s="25"/>
    </row>
    <row r="671">
      <c r="E671" s="25"/>
      <c r="L671" s="25"/>
    </row>
    <row r="672">
      <c r="E672" s="25"/>
      <c r="L672" s="25"/>
    </row>
    <row r="673">
      <c r="E673" s="25"/>
      <c r="L673" s="25"/>
    </row>
    <row r="674">
      <c r="E674" s="25"/>
      <c r="L674" s="25"/>
    </row>
    <row r="675">
      <c r="E675" s="25"/>
      <c r="L675" s="25"/>
    </row>
    <row r="676">
      <c r="E676" s="25"/>
      <c r="L676" s="25"/>
    </row>
    <row r="677">
      <c r="E677" s="25"/>
      <c r="L677" s="25"/>
    </row>
    <row r="678">
      <c r="E678" s="25"/>
      <c r="L678" s="25"/>
    </row>
    <row r="679">
      <c r="E679" s="25"/>
      <c r="L679" s="25"/>
    </row>
    <row r="680">
      <c r="E680" s="25"/>
      <c r="L680" s="25"/>
    </row>
    <row r="681">
      <c r="E681" s="25"/>
      <c r="L681" s="25"/>
    </row>
    <row r="682">
      <c r="E682" s="25"/>
      <c r="L682" s="25"/>
    </row>
    <row r="683">
      <c r="E683" s="25"/>
      <c r="L683" s="25"/>
    </row>
    <row r="684">
      <c r="E684" s="25"/>
      <c r="L684" s="25"/>
    </row>
    <row r="685">
      <c r="E685" s="25"/>
      <c r="L685" s="25"/>
    </row>
    <row r="686">
      <c r="E686" s="25"/>
      <c r="L686" s="25"/>
    </row>
    <row r="687">
      <c r="E687" s="25"/>
      <c r="L687" s="25"/>
    </row>
    <row r="688">
      <c r="E688" s="25"/>
      <c r="L688" s="25"/>
    </row>
    <row r="689">
      <c r="E689" s="25"/>
      <c r="L689" s="25"/>
    </row>
    <row r="690">
      <c r="E690" s="25"/>
      <c r="L690" s="25"/>
    </row>
    <row r="691">
      <c r="E691" s="25"/>
      <c r="L691" s="25"/>
    </row>
    <row r="692">
      <c r="E692" s="25"/>
      <c r="L692" s="25"/>
    </row>
    <row r="693">
      <c r="E693" s="25"/>
      <c r="L693" s="25"/>
    </row>
    <row r="694">
      <c r="E694" s="25"/>
      <c r="L694" s="25"/>
    </row>
    <row r="695">
      <c r="E695" s="25"/>
      <c r="L695" s="25"/>
    </row>
    <row r="696">
      <c r="E696" s="25"/>
      <c r="L696" s="25"/>
    </row>
    <row r="697">
      <c r="E697" s="25"/>
      <c r="L697" s="25"/>
    </row>
    <row r="698">
      <c r="E698" s="25"/>
      <c r="L698" s="25"/>
    </row>
    <row r="699">
      <c r="E699" s="25"/>
      <c r="L699" s="25"/>
    </row>
    <row r="700">
      <c r="E700" s="25"/>
      <c r="L700" s="25"/>
    </row>
    <row r="701">
      <c r="E701" s="25"/>
      <c r="L701" s="25"/>
    </row>
    <row r="702">
      <c r="E702" s="25"/>
      <c r="L702" s="25"/>
    </row>
    <row r="703">
      <c r="E703" s="25"/>
      <c r="L703" s="25"/>
    </row>
    <row r="704">
      <c r="E704" s="25"/>
      <c r="L704" s="25"/>
    </row>
    <row r="705">
      <c r="E705" s="25"/>
      <c r="L705" s="25"/>
    </row>
    <row r="706">
      <c r="E706" s="25"/>
      <c r="L706" s="25"/>
    </row>
    <row r="707">
      <c r="E707" s="25"/>
      <c r="L707" s="25"/>
    </row>
    <row r="708">
      <c r="E708" s="25"/>
      <c r="L708" s="25"/>
    </row>
    <row r="709">
      <c r="E709" s="25"/>
      <c r="L709" s="25"/>
    </row>
    <row r="710">
      <c r="E710" s="25"/>
      <c r="L710" s="25"/>
    </row>
    <row r="711">
      <c r="E711" s="25"/>
      <c r="L711" s="25"/>
    </row>
    <row r="712">
      <c r="E712" s="25"/>
      <c r="L712" s="25"/>
    </row>
    <row r="713">
      <c r="E713" s="25"/>
      <c r="L713" s="25"/>
    </row>
    <row r="714">
      <c r="E714" s="25"/>
      <c r="L714" s="25"/>
    </row>
    <row r="715">
      <c r="E715" s="25"/>
      <c r="L715" s="25"/>
    </row>
    <row r="716">
      <c r="E716" s="25"/>
      <c r="L716" s="25"/>
    </row>
    <row r="717">
      <c r="E717" s="25"/>
      <c r="L717" s="25"/>
    </row>
    <row r="718">
      <c r="E718" s="25"/>
      <c r="L718" s="25"/>
    </row>
    <row r="719">
      <c r="E719" s="25"/>
      <c r="L719" s="25"/>
    </row>
    <row r="720">
      <c r="E720" s="25"/>
      <c r="L720" s="25"/>
    </row>
    <row r="721">
      <c r="E721" s="25"/>
      <c r="L721" s="25"/>
    </row>
    <row r="722">
      <c r="E722" s="25"/>
      <c r="L722" s="25"/>
    </row>
    <row r="723">
      <c r="E723" s="25"/>
      <c r="L723" s="25"/>
    </row>
    <row r="724">
      <c r="E724" s="25"/>
      <c r="L724" s="25"/>
    </row>
    <row r="725">
      <c r="E725" s="25"/>
      <c r="L725" s="25"/>
    </row>
    <row r="726">
      <c r="E726" s="25"/>
      <c r="L726" s="25"/>
    </row>
    <row r="727">
      <c r="E727" s="25"/>
      <c r="L727" s="25"/>
    </row>
    <row r="728">
      <c r="E728" s="25"/>
      <c r="L728" s="25"/>
    </row>
    <row r="729">
      <c r="E729" s="25"/>
      <c r="L729" s="25"/>
    </row>
    <row r="730">
      <c r="E730" s="25"/>
      <c r="L730" s="25"/>
    </row>
    <row r="731">
      <c r="E731" s="25"/>
      <c r="L731" s="25"/>
    </row>
    <row r="732">
      <c r="E732" s="25"/>
      <c r="L732" s="25"/>
    </row>
    <row r="733">
      <c r="E733" s="25"/>
      <c r="L733" s="25"/>
    </row>
    <row r="734">
      <c r="E734" s="25"/>
      <c r="L734" s="25"/>
    </row>
    <row r="735">
      <c r="E735" s="25"/>
      <c r="L735" s="25"/>
    </row>
    <row r="736">
      <c r="E736" s="25"/>
      <c r="L736" s="25"/>
    </row>
    <row r="737">
      <c r="E737" s="25"/>
      <c r="L737" s="25"/>
    </row>
    <row r="738">
      <c r="E738" s="25"/>
      <c r="L738" s="25"/>
    </row>
    <row r="739">
      <c r="E739" s="25"/>
      <c r="L739" s="25"/>
    </row>
    <row r="740">
      <c r="E740" s="25"/>
      <c r="L740" s="25"/>
    </row>
    <row r="741">
      <c r="E741" s="25"/>
      <c r="L741" s="25"/>
    </row>
    <row r="742">
      <c r="E742" s="25"/>
      <c r="L742" s="25"/>
    </row>
    <row r="743">
      <c r="E743" s="25"/>
      <c r="L743" s="25"/>
    </row>
    <row r="744">
      <c r="E744" s="25"/>
      <c r="L744" s="25"/>
    </row>
    <row r="745">
      <c r="E745" s="25"/>
      <c r="L745" s="25"/>
    </row>
    <row r="746">
      <c r="E746" s="25"/>
      <c r="L746" s="25"/>
    </row>
    <row r="747">
      <c r="E747" s="25"/>
      <c r="L747" s="25"/>
    </row>
    <row r="748">
      <c r="E748" s="25"/>
      <c r="L748" s="25"/>
    </row>
    <row r="749">
      <c r="E749" s="25"/>
      <c r="L749" s="25"/>
    </row>
    <row r="750">
      <c r="E750" s="25"/>
      <c r="L750" s="25"/>
    </row>
    <row r="751">
      <c r="E751" s="25"/>
      <c r="L751" s="25"/>
    </row>
    <row r="752">
      <c r="E752" s="25"/>
      <c r="L752" s="25"/>
    </row>
    <row r="753">
      <c r="E753" s="25"/>
      <c r="L753" s="25"/>
    </row>
    <row r="754">
      <c r="E754" s="25"/>
      <c r="L754" s="25"/>
    </row>
    <row r="755">
      <c r="E755" s="25"/>
      <c r="L755" s="25"/>
    </row>
    <row r="756">
      <c r="E756" s="25"/>
      <c r="L756" s="25"/>
    </row>
    <row r="757">
      <c r="E757" s="25"/>
      <c r="L757" s="25"/>
    </row>
    <row r="758">
      <c r="E758" s="25"/>
      <c r="L758" s="25"/>
    </row>
    <row r="759">
      <c r="E759" s="25"/>
      <c r="L759" s="25"/>
    </row>
    <row r="760">
      <c r="E760" s="25"/>
      <c r="L760" s="25"/>
    </row>
    <row r="761">
      <c r="E761" s="25"/>
      <c r="L761" s="25"/>
    </row>
    <row r="762">
      <c r="E762" s="25"/>
      <c r="L762" s="25"/>
    </row>
    <row r="763">
      <c r="E763" s="25"/>
      <c r="L763" s="25"/>
    </row>
    <row r="764">
      <c r="E764" s="25"/>
      <c r="L764" s="25"/>
    </row>
    <row r="765">
      <c r="E765" s="25"/>
      <c r="L765" s="25"/>
    </row>
    <row r="766">
      <c r="E766" s="25"/>
      <c r="L766" s="25"/>
    </row>
    <row r="767">
      <c r="E767" s="25"/>
      <c r="L767" s="25"/>
    </row>
    <row r="768">
      <c r="E768" s="25"/>
      <c r="L768" s="25"/>
    </row>
    <row r="769">
      <c r="E769" s="25"/>
      <c r="L769" s="25"/>
    </row>
    <row r="770">
      <c r="E770" s="25"/>
      <c r="L770" s="25"/>
    </row>
    <row r="771">
      <c r="E771" s="25"/>
      <c r="L771" s="25"/>
    </row>
    <row r="772">
      <c r="E772" s="25"/>
      <c r="L772" s="25"/>
    </row>
    <row r="773">
      <c r="E773" s="25"/>
      <c r="L773" s="25"/>
    </row>
    <row r="774">
      <c r="E774" s="25"/>
      <c r="L774" s="25"/>
    </row>
    <row r="775">
      <c r="E775" s="25"/>
      <c r="L775" s="25"/>
    </row>
    <row r="776">
      <c r="E776" s="25"/>
      <c r="L776" s="25"/>
    </row>
    <row r="777">
      <c r="E777" s="25"/>
      <c r="L777" s="25"/>
    </row>
    <row r="778">
      <c r="E778" s="25"/>
      <c r="L778" s="25"/>
    </row>
    <row r="779">
      <c r="E779" s="25"/>
      <c r="L779" s="25"/>
    </row>
    <row r="780">
      <c r="E780" s="25"/>
      <c r="L780" s="25"/>
    </row>
    <row r="781">
      <c r="E781" s="25"/>
      <c r="L781" s="25"/>
    </row>
    <row r="782">
      <c r="E782" s="25"/>
      <c r="L782" s="25"/>
    </row>
    <row r="783">
      <c r="E783" s="25"/>
      <c r="L783" s="25"/>
    </row>
    <row r="784">
      <c r="E784" s="25"/>
      <c r="L784" s="25"/>
    </row>
    <row r="785">
      <c r="E785" s="25"/>
      <c r="L785" s="25"/>
    </row>
    <row r="786">
      <c r="E786" s="25"/>
      <c r="L786" s="25"/>
    </row>
    <row r="787">
      <c r="E787" s="25"/>
      <c r="L787" s="25"/>
    </row>
    <row r="788">
      <c r="E788" s="25"/>
      <c r="L788" s="25"/>
    </row>
    <row r="789">
      <c r="E789" s="25"/>
      <c r="L789" s="25"/>
    </row>
    <row r="790">
      <c r="E790" s="25"/>
      <c r="L790" s="25"/>
    </row>
    <row r="791">
      <c r="E791" s="25"/>
      <c r="L791" s="25"/>
    </row>
    <row r="792">
      <c r="E792" s="25"/>
      <c r="L792" s="25"/>
    </row>
    <row r="793">
      <c r="E793" s="25"/>
      <c r="L793" s="25"/>
    </row>
    <row r="794">
      <c r="E794" s="25"/>
      <c r="L794" s="25"/>
    </row>
    <row r="795">
      <c r="E795" s="25"/>
      <c r="L795" s="25"/>
    </row>
    <row r="796">
      <c r="E796" s="25"/>
      <c r="L796" s="25"/>
    </row>
    <row r="797">
      <c r="E797" s="25"/>
      <c r="L797" s="25"/>
    </row>
    <row r="798">
      <c r="E798" s="25"/>
      <c r="L798" s="25"/>
    </row>
    <row r="799">
      <c r="E799" s="25"/>
      <c r="L799" s="25"/>
    </row>
    <row r="800">
      <c r="E800" s="25"/>
      <c r="L800" s="25"/>
    </row>
    <row r="801">
      <c r="E801" s="25"/>
      <c r="L801" s="25"/>
    </row>
    <row r="802">
      <c r="E802" s="25"/>
      <c r="L802" s="25"/>
    </row>
    <row r="803">
      <c r="E803" s="25"/>
      <c r="L803" s="25"/>
    </row>
    <row r="804">
      <c r="E804" s="25"/>
      <c r="L804" s="25"/>
    </row>
    <row r="805">
      <c r="E805" s="25"/>
      <c r="L805" s="25"/>
    </row>
    <row r="806">
      <c r="E806" s="25"/>
      <c r="L806" s="25"/>
    </row>
    <row r="807">
      <c r="E807" s="25"/>
      <c r="L807" s="25"/>
    </row>
    <row r="808">
      <c r="E808" s="25"/>
      <c r="L808" s="25"/>
    </row>
    <row r="809">
      <c r="E809" s="25"/>
      <c r="L809" s="25"/>
    </row>
    <row r="810">
      <c r="E810" s="25"/>
      <c r="L810" s="25"/>
    </row>
    <row r="811">
      <c r="E811" s="25"/>
      <c r="L811" s="25"/>
    </row>
    <row r="812">
      <c r="E812" s="25"/>
      <c r="L812" s="25"/>
    </row>
    <row r="813">
      <c r="E813" s="25"/>
      <c r="L813" s="25"/>
    </row>
    <row r="814">
      <c r="E814" s="25"/>
      <c r="L814" s="25"/>
    </row>
    <row r="815">
      <c r="E815" s="25"/>
      <c r="L815" s="25"/>
    </row>
    <row r="816">
      <c r="E816" s="25"/>
      <c r="L816" s="25"/>
    </row>
    <row r="817">
      <c r="E817" s="25"/>
      <c r="L817" s="25"/>
    </row>
    <row r="818">
      <c r="E818" s="25"/>
      <c r="L818" s="25"/>
    </row>
    <row r="819">
      <c r="E819" s="25"/>
      <c r="L819" s="25"/>
    </row>
    <row r="820">
      <c r="E820" s="25"/>
      <c r="L820" s="25"/>
    </row>
    <row r="821">
      <c r="E821" s="25"/>
      <c r="L821" s="25"/>
    </row>
    <row r="822">
      <c r="E822" s="25"/>
      <c r="L822" s="25"/>
    </row>
    <row r="823">
      <c r="E823" s="25"/>
      <c r="L823" s="25"/>
    </row>
    <row r="824">
      <c r="E824" s="25"/>
      <c r="L824" s="25"/>
    </row>
    <row r="825">
      <c r="E825" s="25"/>
      <c r="L825" s="25"/>
    </row>
    <row r="826">
      <c r="E826" s="25"/>
      <c r="L826" s="25"/>
    </row>
    <row r="827">
      <c r="E827" s="25"/>
      <c r="L827" s="25"/>
    </row>
    <row r="828">
      <c r="E828" s="25"/>
      <c r="L828" s="25"/>
    </row>
    <row r="829">
      <c r="E829" s="25"/>
      <c r="L829" s="25"/>
    </row>
    <row r="830">
      <c r="E830" s="25"/>
      <c r="L830" s="25"/>
    </row>
    <row r="831">
      <c r="E831" s="25"/>
      <c r="L831" s="25"/>
    </row>
    <row r="832">
      <c r="E832" s="25"/>
      <c r="L832" s="25"/>
    </row>
    <row r="833">
      <c r="E833" s="25"/>
      <c r="L833" s="25"/>
    </row>
    <row r="834">
      <c r="E834" s="25"/>
      <c r="L834" s="25"/>
    </row>
    <row r="835">
      <c r="E835" s="25"/>
      <c r="L835" s="25"/>
    </row>
    <row r="836">
      <c r="E836" s="25"/>
      <c r="L836" s="25"/>
    </row>
    <row r="837">
      <c r="E837" s="25"/>
      <c r="L837" s="25"/>
    </row>
    <row r="838">
      <c r="E838" s="25"/>
      <c r="L838" s="25"/>
    </row>
    <row r="839">
      <c r="E839" s="25"/>
      <c r="L839" s="25"/>
    </row>
    <row r="840">
      <c r="E840" s="25"/>
      <c r="L840" s="25"/>
    </row>
    <row r="841">
      <c r="E841" s="25"/>
      <c r="L841" s="25"/>
    </row>
    <row r="842">
      <c r="E842" s="25"/>
      <c r="L842" s="25"/>
    </row>
    <row r="843">
      <c r="E843" s="25"/>
      <c r="L843" s="25"/>
    </row>
    <row r="844">
      <c r="E844" s="25"/>
      <c r="L844" s="25"/>
    </row>
    <row r="845">
      <c r="E845" s="25"/>
      <c r="L845" s="25"/>
    </row>
    <row r="846">
      <c r="E846" s="25"/>
      <c r="L846" s="25"/>
    </row>
    <row r="847">
      <c r="E847" s="25"/>
      <c r="L847" s="25"/>
    </row>
    <row r="848">
      <c r="E848" s="25"/>
      <c r="L848" s="25"/>
    </row>
    <row r="849">
      <c r="E849" s="25"/>
      <c r="L849" s="25"/>
    </row>
    <row r="850">
      <c r="E850" s="25"/>
      <c r="L850" s="25"/>
    </row>
    <row r="851">
      <c r="E851" s="25"/>
      <c r="L851" s="25"/>
    </row>
    <row r="852">
      <c r="E852" s="25"/>
      <c r="L852" s="25"/>
    </row>
    <row r="853">
      <c r="E853" s="25"/>
      <c r="L853" s="25"/>
    </row>
    <row r="854">
      <c r="E854" s="25"/>
      <c r="L854" s="25"/>
    </row>
    <row r="855">
      <c r="E855" s="25"/>
      <c r="L855" s="25"/>
    </row>
    <row r="856">
      <c r="E856" s="25"/>
      <c r="L856" s="25"/>
    </row>
    <row r="857">
      <c r="E857" s="25"/>
      <c r="L857" s="25"/>
    </row>
    <row r="858">
      <c r="E858" s="25"/>
      <c r="L858" s="25"/>
    </row>
    <row r="859">
      <c r="E859" s="25"/>
      <c r="L859" s="25"/>
    </row>
    <row r="860">
      <c r="E860" s="25"/>
      <c r="L860" s="25"/>
    </row>
    <row r="861">
      <c r="E861" s="25"/>
      <c r="L861" s="25"/>
    </row>
    <row r="862">
      <c r="E862" s="25"/>
      <c r="L862" s="25"/>
    </row>
    <row r="863">
      <c r="E863" s="25"/>
      <c r="L863" s="25"/>
    </row>
    <row r="864">
      <c r="E864" s="25"/>
      <c r="L864" s="25"/>
    </row>
    <row r="865">
      <c r="E865" s="25"/>
      <c r="L865" s="25"/>
    </row>
    <row r="866">
      <c r="E866" s="25"/>
      <c r="L866" s="25"/>
    </row>
    <row r="867">
      <c r="E867" s="25"/>
      <c r="L867" s="25"/>
    </row>
    <row r="868">
      <c r="E868" s="25"/>
      <c r="L868" s="25"/>
    </row>
    <row r="869">
      <c r="E869" s="25"/>
      <c r="L869" s="25"/>
    </row>
    <row r="870">
      <c r="E870" s="25"/>
      <c r="L870" s="25"/>
    </row>
    <row r="871">
      <c r="E871" s="25"/>
      <c r="L871" s="25"/>
    </row>
    <row r="872">
      <c r="E872" s="25"/>
      <c r="L872" s="25"/>
    </row>
    <row r="873">
      <c r="E873" s="25"/>
      <c r="L873" s="25"/>
    </row>
    <row r="874">
      <c r="E874" s="25"/>
      <c r="L874" s="25"/>
    </row>
    <row r="875">
      <c r="E875" s="25"/>
      <c r="L875" s="25"/>
    </row>
    <row r="876">
      <c r="E876" s="25"/>
      <c r="L876" s="25"/>
    </row>
    <row r="877">
      <c r="E877" s="25"/>
      <c r="L877" s="25"/>
    </row>
    <row r="878">
      <c r="E878" s="25"/>
      <c r="L878" s="25"/>
    </row>
    <row r="879">
      <c r="E879" s="25"/>
      <c r="L879" s="25"/>
    </row>
    <row r="880">
      <c r="E880" s="25"/>
      <c r="L880" s="25"/>
    </row>
    <row r="881">
      <c r="E881" s="25"/>
      <c r="L881" s="25"/>
    </row>
    <row r="882">
      <c r="E882" s="25"/>
      <c r="L882" s="25"/>
    </row>
    <row r="883">
      <c r="E883" s="25"/>
      <c r="L883" s="25"/>
    </row>
    <row r="884">
      <c r="E884" s="25"/>
      <c r="L884" s="25"/>
    </row>
    <row r="885">
      <c r="E885" s="25"/>
      <c r="L885" s="25"/>
    </row>
    <row r="886">
      <c r="E886" s="25"/>
      <c r="L886" s="25"/>
    </row>
    <row r="887">
      <c r="E887" s="25"/>
      <c r="L887" s="25"/>
    </row>
    <row r="888">
      <c r="E888" s="25"/>
      <c r="L888" s="25"/>
    </row>
    <row r="889">
      <c r="E889" s="25"/>
      <c r="L889" s="25"/>
    </row>
    <row r="890">
      <c r="E890" s="25"/>
      <c r="L890" s="25"/>
    </row>
    <row r="891">
      <c r="E891" s="25"/>
      <c r="L891" s="25"/>
    </row>
    <row r="892">
      <c r="E892" s="25"/>
      <c r="L892" s="25"/>
    </row>
    <row r="893">
      <c r="E893" s="25"/>
      <c r="L893" s="25"/>
    </row>
    <row r="894">
      <c r="E894" s="25"/>
      <c r="L894" s="25"/>
    </row>
    <row r="895">
      <c r="E895" s="25"/>
      <c r="L895" s="25"/>
    </row>
    <row r="896">
      <c r="E896" s="25"/>
      <c r="L896" s="25"/>
    </row>
    <row r="897">
      <c r="E897" s="25"/>
      <c r="L897" s="25"/>
    </row>
    <row r="898">
      <c r="E898" s="25"/>
      <c r="L898" s="25"/>
    </row>
    <row r="899">
      <c r="E899" s="25"/>
      <c r="L899" s="25"/>
    </row>
    <row r="900">
      <c r="E900" s="25"/>
      <c r="L900" s="25"/>
    </row>
    <row r="901">
      <c r="E901" s="25"/>
      <c r="L901" s="25"/>
    </row>
    <row r="902">
      <c r="E902" s="25"/>
      <c r="L902" s="25"/>
    </row>
    <row r="903">
      <c r="E903" s="25"/>
      <c r="L903" s="25"/>
    </row>
    <row r="904">
      <c r="E904" s="25"/>
      <c r="L904" s="25"/>
    </row>
    <row r="905">
      <c r="E905" s="25"/>
      <c r="L905" s="25"/>
    </row>
    <row r="906">
      <c r="E906" s="25"/>
      <c r="L906" s="25"/>
    </row>
    <row r="907">
      <c r="E907" s="25"/>
      <c r="L907" s="25"/>
    </row>
    <row r="908">
      <c r="E908" s="25"/>
      <c r="L908" s="25"/>
    </row>
    <row r="909">
      <c r="E909" s="25"/>
      <c r="L909" s="25"/>
    </row>
    <row r="910">
      <c r="E910" s="25"/>
      <c r="L910" s="25"/>
    </row>
    <row r="911">
      <c r="E911" s="25"/>
      <c r="L911" s="25"/>
    </row>
    <row r="912">
      <c r="E912" s="25"/>
      <c r="L912" s="25"/>
    </row>
    <row r="913">
      <c r="E913" s="25"/>
      <c r="L913" s="25"/>
    </row>
    <row r="914">
      <c r="E914" s="25"/>
      <c r="L914" s="25"/>
    </row>
    <row r="915">
      <c r="E915" s="25"/>
      <c r="L915" s="25"/>
    </row>
    <row r="916">
      <c r="E916" s="25"/>
      <c r="L916" s="25"/>
    </row>
    <row r="917">
      <c r="E917" s="25"/>
      <c r="L917" s="25"/>
    </row>
    <row r="918">
      <c r="E918" s="25"/>
      <c r="L918" s="25"/>
    </row>
    <row r="919">
      <c r="E919" s="25"/>
      <c r="L919" s="25"/>
    </row>
    <row r="920">
      <c r="E920" s="25"/>
      <c r="L920" s="25"/>
    </row>
    <row r="921">
      <c r="E921" s="25"/>
      <c r="L921" s="25"/>
    </row>
    <row r="922">
      <c r="E922" s="25"/>
      <c r="L922" s="25"/>
    </row>
    <row r="923">
      <c r="E923" s="25"/>
      <c r="L923" s="25"/>
    </row>
    <row r="924">
      <c r="E924" s="25"/>
      <c r="L924" s="25"/>
    </row>
    <row r="925">
      <c r="E925" s="25"/>
      <c r="L925" s="25"/>
    </row>
    <row r="926">
      <c r="E926" s="25"/>
      <c r="L926" s="25"/>
    </row>
    <row r="927">
      <c r="E927" s="25"/>
      <c r="L927" s="25"/>
    </row>
    <row r="928">
      <c r="E928" s="25"/>
      <c r="L928" s="25"/>
    </row>
    <row r="929">
      <c r="E929" s="25"/>
      <c r="L929" s="25"/>
    </row>
    <row r="930">
      <c r="E930" s="25"/>
      <c r="L930" s="25"/>
    </row>
    <row r="931">
      <c r="E931" s="25"/>
      <c r="L931" s="25"/>
    </row>
    <row r="932">
      <c r="E932" s="25"/>
      <c r="L932" s="25"/>
    </row>
    <row r="933">
      <c r="E933" s="25"/>
      <c r="L933" s="25"/>
    </row>
    <row r="934">
      <c r="E934" s="25"/>
      <c r="L934" s="25"/>
    </row>
    <row r="935">
      <c r="E935" s="25"/>
      <c r="L935" s="25"/>
    </row>
    <row r="936">
      <c r="E936" s="25"/>
      <c r="L936" s="25"/>
    </row>
    <row r="937">
      <c r="E937" s="25"/>
      <c r="L937" s="25"/>
    </row>
    <row r="938">
      <c r="E938" s="25"/>
      <c r="L938" s="25"/>
    </row>
    <row r="939">
      <c r="E939" s="25"/>
      <c r="L939" s="25"/>
    </row>
    <row r="940">
      <c r="E940" s="25"/>
      <c r="L940" s="25"/>
    </row>
    <row r="941">
      <c r="E941" s="25"/>
      <c r="L941" s="25"/>
    </row>
    <row r="942">
      <c r="E942" s="25"/>
      <c r="L942" s="25"/>
    </row>
    <row r="943">
      <c r="E943" s="25"/>
      <c r="L943" s="25"/>
    </row>
    <row r="944">
      <c r="E944" s="25"/>
      <c r="L944" s="25"/>
    </row>
    <row r="945">
      <c r="E945" s="25"/>
      <c r="L945" s="25"/>
    </row>
    <row r="946">
      <c r="E946" s="25"/>
      <c r="L946" s="25"/>
    </row>
    <row r="947">
      <c r="E947" s="25"/>
      <c r="L947" s="25"/>
    </row>
    <row r="948">
      <c r="E948" s="25"/>
      <c r="L948" s="25"/>
    </row>
    <row r="949">
      <c r="E949" s="25"/>
      <c r="L949" s="25"/>
    </row>
    <row r="950">
      <c r="E950" s="25"/>
      <c r="L950" s="25"/>
    </row>
    <row r="951">
      <c r="E951" s="25"/>
      <c r="L951" s="25"/>
    </row>
    <row r="952">
      <c r="E952" s="25"/>
      <c r="L952" s="25"/>
    </row>
    <row r="953">
      <c r="E953" s="25"/>
      <c r="L953" s="25"/>
    </row>
    <row r="954">
      <c r="E954" s="25"/>
      <c r="L954" s="25"/>
    </row>
    <row r="955">
      <c r="E955" s="25"/>
      <c r="L955" s="25"/>
    </row>
    <row r="956">
      <c r="E956" s="25"/>
      <c r="L956" s="25"/>
    </row>
    <row r="957">
      <c r="E957" s="25"/>
      <c r="L957" s="25"/>
    </row>
    <row r="958">
      <c r="E958" s="25"/>
      <c r="L958" s="25"/>
    </row>
    <row r="959">
      <c r="E959" s="25"/>
      <c r="L959" s="25"/>
    </row>
    <row r="960">
      <c r="E960" s="25"/>
      <c r="L960" s="25"/>
    </row>
    <row r="961">
      <c r="E961" s="25"/>
      <c r="L961" s="25"/>
    </row>
    <row r="962">
      <c r="E962" s="25"/>
      <c r="L962" s="25"/>
    </row>
    <row r="963">
      <c r="E963" s="25"/>
      <c r="L963" s="25"/>
    </row>
    <row r="964">
      <c r="E964" s="25"/>
      <c r="L964" s="25"/>
    </row>
    <row r="965">
      <c r="E965" s="25"/>
      <c r="L965" s="25"/>
    </row>
    <row r="966">
      <c r="E966" s="25"/>
      <c r="L966" s="25"/>
    </row>
    <row r="967">
      <c r="E967" s="25"/>
      <c r="L967" s="25"/>
    </row>
    <row r="968">
      <c r="E968" s="25"/>
      <c r="L968" s="25"/>
    </row>
    <row r="969">
      <c r="E969" s="25"/>
      <c r="L969" s="25"/>
    </row>
    <row r="970">
      <c r="E970" s="25"/>
      <c r="L970" s="25"/>
    </row>
    <row r="971">
      <c r="E971" s="25"/>
      <c r="L971" s="25"/>
    </row>
    <row r="972">
      <c r="E972" s="25"/>
      <c r="L972" s="25"/>
    </row>
    <row r="973">
      <c r="E973" s="25"/>
      <c r="L973" s="25"/>
    </row>
    <row r="974">
      <c r="E974" s="25"/>
      <c r="L974" s="25"/>
    </row>
    <row r="975">
      <c r="E975" s="25"/>
      <c r="L975" s="25"/>
    </row>
    <row r="976">
      <c r="E976" s="25"/>
      <c r="L976" s="25"/>
    </row>
    <row r="977">
      <c r="E977" s="25"/>
      <c r="L977" s="25"/>
    </row>
    <row r="978">
      <c r="E978" s="25"/>
      <c r="L978" s="25"/>
    </row>
    <row r="979">
      <c r="E979" s="25"/>
      <c r="L979" s="25"/>
    </row>
    <row r="980">
      <c r="E980" s="25"/>
      <c r="L980" s="25"/>
    </row>
    <row r="981">
      <c r="E981" s="25"/>
      <c r="L981" s="25"/>
    </row>
    <row r="982">
      <c r="E982" s="25"/>
      <c r="L982" s="25"/>
    </row>
    <row r="983">
      <c r="E983" s="25"/>
      <c r="L983" s="25"/>
    </row>
    <row r="984">
      <c r="E984" s="25"/>
      <c r="L984" s="25"/>
    </row>
    <row r="985">
      <c r="E985" s="25"/>
      <c r="L985" s="25"/>
    </row>
    <row r="986">
      <c r="E986" s="25"/>
      <c r="L986" s="25"/>
    </row>
    <row r="987">
      <c r="E987" s="25"/>
      <c r="L987" s="25"/>
    </row>
    <row r="988">
      <c r="E988" s="25"/>
      <c r="L988" s="25"/>
    </row>
    <row r="989">
      <c r="E989" s="25"/>
      <c r="L989" s="25"/>
    </row>
    <row r="990">
      <c r="E990" s="25"/>
      <c r="L990" s="25"/>
    </row>
    <row r="991">
      <c r="E991" s="25"/>
      <c r="L991" s="25"/>
    </row>
    <row r="992">
      <c r="E992" s="25"/>
      <c r="L992" s="25"/>
    </row>
    <row r="993">
      <c r="E993" s="25"/>
      <c r="L993" s="25"/>
    </row>
    <row r="994">
      <c r="E994" s="25"/>
      <c r="L994" s="25"/>
    </row>
    <row r="995">
      <c r="E995" s="25"/>
      <c r="L995" s="25"/>
    </row>
    <row r="996">
      <c r="E996" s="25"/>
      <c r="L996" s="25"/>
    </row>
    <row r="997">
      <c r="E997" s="25"/>
      <c r="L997" s="25"/>
    </row>
    <row r="998">
      <c r="E998" s="25"/>
      <c r="L998" s="25"/>
    </row>
    <row r="999">
      <c r="E999" s="25"/>
      <c r="L999" s="25"/>
    </row>
  </sheetData>
  <autoFilter ref="$C$1:$L$1"/>
  <hyperlinks>
    <hyperlink r:id="rId2" ref="L2"/>
    <hyperlink r:id="rId3" ref="L4"/>
    <hyperlink r:id="rId4" ref="L6"/>
    <hyperlink r:id="rId5" ref="L8"/>
    <hyperlink r:id="rId6" ref="L10"/>
    <hyperlink r:id="rId7" ref="L12"/>
    <hyperlink r:id="rId8" ref="L13"/>
    <hyperlink r:id="rId9" ref="L15"/>
    <hyperlink r:id="rId10" ref="L17"/>
    <hyperlink r:id="rId11" ref="L19"/>
    <hyperlink r:id="rId12" ref="L23"/>
    <hyperlink r:id="rId13" ref="L25"/>
    <hyperlink r:id="rId14" ref="L27"/>
    <hyperlink r:id="rId15" ref="L29"/>
    <hyperlink r:id="rId16" ref="L31"/>
    <hyperlink r:id="rId17" ref="L33"/>
    <hyperlink r:id="rId18" ref="L35"/>
    <hyperlink r:id="rId19" ref="L37"/>
    <hyperlink r:id="rId20" ref="L39"/>
    <hyperlink r:id="rId21" ref="L41"/>
    <hyperlink r:id="rId22" ref="L43"/>
    <hyperlink r:id="rId23" ref="L45"/>
    <hyperlink r:id="rId24" ref="L47"/>
    <hyperlink r:id="rId25" ref="L49"/>
    <hyperlink r:id="rId26" ref="L51"/>
    <hyperlink r:id="rId27" ref="L54"/>
    <hyperlink r:id="rId28" ref="L56"/>
    <hyperlink r:id="rId29" ref="L58"/>
    <hyperlink r:id="rId30" ref="L60"/>
    <hyperlink r:id="rId31" ref="L62"/>
    <hyperlink r:id="rId32" ref="L64"/>
    <hyperlink r:id="rId33" ref="L66"/>
    <hyperlink r:id="rId34" ref="L68"/>
    <hyperlink r:id="rId35" ref="L70"/>
    <hyperlink r:id="rId36" ref="L71"/>
    <hyperlink r:id="rId37" ref="L73"/>
    <hyperlink r:id="rId38" ref="L75"/>
    <hyperlink r:id="rId39" ref="L77"/>
    <hyperlink r:id="rId40" ref="L79"/>
    <hyperlink r:id="rId41" ref="L81"/>
    <hyperlink r:id="rId42" ref="L83"/>
    <hyperlink r:id="rId43" ref="L85"/>
    <hyperlink r:id="rId44" ref="L87"/>
    <hyperlink r:id="rId45" ref="L89"/>
    <hyperlink r:id="rId46" ref="L93"/>
    <hyperlink r:id="rId47" ref="L95"/>
    <hyperlink r:id="rId48" ref="L99"/>
    <hyperlink r:id="rId49" ref="L100"/>
    <hyperlink r:id="rId50" ref="L102"/>
    <hyperlink r:id="rId51" ref="L104"/>
    <hyperlink r:id="rId52" ref="L106"/>
    <hyperlink r:id="rId53" ref="L109"/>
    <hyperlink r:id="rId54" ref="L111"/>
    <hyperlink r:id="rId55" ref="L113"/>
    <hyperlink r:id="rId56" ref="L115"/>
    <hyperlink r:id="rId57" ref="L117"/>
    <hyperlink r:id="rId58" ref="L119"/>
    <hyperlink r:id="rId59" ref="L121"/>
    <hyperlink r:id="rId60" ref="L123"/>
    <hyperlink r:id="rId61" ref="L125"/>
    <hyperlink r:id="rId62" ref="L127"/>
    <hyperlink r:id="rId63" ref="L129"/>
    <hyperlink r:id="rId64" ref="L131"/>
    <hyperlink r:id="rId65" ref="L133"/>
    <hyperlink r:id="rId66" ref="L135"/>
    <hyperlink r:id="rId67" ref="L137"/>
    <hyperlink r:id="rId68" ref="L139"/>
    <hyperlink r:id="rId69" ref="L141"/>
    <hyperlink r:id="rId70" ref="L143"/>
    <hyperlink r:id="rId71" ref="L145"/>
    <hyperlink r:id="rId72" ref="L147"/>
    <hyperlink r:id="rId73" ref="L149"/>
    <hyperlink r:id="rId74" ref="L151"/>
    <hyperlink r:id="rId75" ref="L153"/>
    <hyperlink r:id="rId76" ref="L155"/>
    <hyperlink r:id="rId77" ref="L161"/>
    <hyperlink r:id="rId78" ref="L173"/>
    <hyperlink r:id="rId79" ref="L175"/>
    <hyperlink r:id="rId80" ref="L177"/>
    <hyperlink r:id="rId81" ref="L179"/>
    <hyperlink r:id="rId82" ref="L181"/>
    <hyperlink r:id="rId83" ref="L183"/>
    <hyperlink r:id="rId84" ref="L203"/>
    <hyperlink r:id="rId85" ref="L205"/>
    <hyperlink r:id="rId86" ref="L207"/>
    <hyperlink r:id="rId87" ref="L209"/>
    <hyperlink r:id="rId88" ref="L211"/>
    <hyperlink r:id="rId89" ref="L213"/>
    <hyperlink r:id="rId90" ref="L215"/>
    <hyperlink r:id="rId91" ref="L217"/>
    <hyperlink r:id="rId92" ref="L219"/>
    <hyperlink r:id="rId93" ref="L221"/>
    <hyperlink r:id="rId94" ref="L223"/>
    <hyperlink r:id="rId95" ref="L225"/>
    <hyperlink r:id="rId96" ref="L227"/>
    <hyperlink r:id="rId97" ref="L229"/>
    <hyperlink r:id="rId98" ref="L231"/>
    <hyperlink r:id="rId99" ref="L233"/>
    <hyperlink r:id="rId100" ref="L235"/>
    <hyperlink r:id="rId101" ref="L237"/>
    <hyperlink r:id="rId102" ref="L239"/>
    <hyperlink r:id="rId103" ref="L241"/>
    <hyperlink r:id="rId104" ref="L243"/>
    <hyperlink r:id="rId105" ref="L245"/>
    <hyperlink r:id="rId106" ref="L247"/>
    <hyperlink r:id="rId107" ref="L249"/>
    <hyperlink r:id="rId108" ref="L251"/>
    <hyperlink r:id="rId109" ref="L253"/>
    <hyperlink r:id="rId110" ref="L255"/>
    <hyperlink r:id="rId111" ref="L257"/>
    <hyperlink r:id="rId112" ref="L259"/>
    <hyperlink r:id="rId113" ref="L261"/>
    <hyperlink r:id="rId114" ref="L263"/>
    <hyperlink r:id="rId115" ref="L265"/>
    <hyperlink r:id="rId116" ref="L267"/>
    <hyperlink r:id="rId117" ref="L269"/>
    <hyperlink r:id="rId118" ref="L271"/>
    <hyperlink r:id="rId119" ref="L273"/>
    <hyperlink r:id="rId120" ref="L275"/>
    <hyperlink r:id="rId121" ref="L277"/>
    <hyperlink r:id="rId122" ref="L279"/>
    <hyperlink r:id="rId123" ref="L281"/>
    <hyperlink r:id="rId124" ref="L283"/>
    <hyperlink r:id="rId125" ref="L285"/>
    <hyperlink r:id="rId126" ref="L287"/>
    <hyperlink r:id="rId127" ref="L289"/>
    <hyperlink r:id="rId128" ref="L291"/>
    <hyperlink r:id="rId129" ref="L293"/>
    <hyperlink r:id="rId130" ref="L295"/>
    <hyperlink r:id="rId131" ref="L297"/>
    <hyperlink r:id="rId132" ref="L299"/>
    <hyperlink r:id="rId133" ref="L301"/>
    <hyperlink r:id="rId134" ref="L303"/>
    <hyperlink r:id="rId135" ref="L305"/>
    <hyperlink r:id="rId136" ref="L307"/>
    <hyperlink r:id="rId137" ref="L309"/>
    <hyperlink r:id="rId138" ref="L311"/>
    <hyperlink r:id="rId139" ref="L313"/>
    <hyperlink r:id="rId140" ref="L315"/>
    <hyperlink r:id="rId141" ref="L317"/>
    <hyperlink r:id="rId142" ref="L319"/>
    <hyperlink r:id="rId143" ref="L321"/>
    <hyperlink r:id="rId144" ref="L323"/>
    <hyperlink r:id="rId145" ref="L325"/>
    <hyperlink r:id="rId146" ref="L327"/>
    <hyperlink r:id="rId147" ref="L329"/>
    <hyperlink r:id="rId148" ref="L331"/>
    <hyperlink r:id="rId149" ref="L333"/>
    <hyperlink r:id="rId150" ref="L335"/>
    <hyperlink r:id="rId151" ref="L337"/>
    <hyperlink r:id="rId152" ref="L339"/>
    <hyperlink r:id="rId153" ref="L341"/>
    <hyperlink r:id="rId154" ref="L343"/>
    <hyperlink r:id="rId155" ref="L345"/>
    <hyperlink r:id="rId156" ref="L347"/>
    <hyperlink r:id="rId157" ref="L349"/>
    <hyperlink r:id="rId158" ref="L351"/>
    <hyperlink r:id="rId159" ref="L353"/>
    <hyperlink r:id="rId160" ref="L355"/>
    <hyperlink r:id="rId161" ref="L357"/>
    <hyperlink r:id="rId162" ref="L359"/>
    <hyperlink r:id="rId163" ref="L361"/>
    <hyperlink r:id="rId164" ref="L363"/>
    <hyperlink r:id="rId165" ref="L365"/>
    <hyperlink r:id="rId166" ref="L367"/>
    <hyperlink r:id="rId167" ref="L369"/>
    <hyperlink r:id="rId168" ref="L371"/>
    <hyperlink r:id="rId169" ref="L373"/>
    <hyperlink r:id="rId170" ref="L375"/>
    <hyperlink r:id="rId171" ref="L377"/>
    <hyperlink r:id="rId172" ref="L379"/>
    <hyperlink r:id="rId173" ref="L381"/>
    <hyperlink r:id="rId174" ref="L383"/>
    <hyperlink r:id="rId175" ref="L385"/>
    <hyperlink r:id="rId176" ref="L387"/>
    <hyperlink r:id="rId177" ref="L389"/>
    <hyperlink r:id="rId178" ref="L391"/>
    <hyperlink r:id="rId179" ref="L393"/>
    <hyperlink r:id="rId180" ref="L395"/>
    <hyperlink r:id="rId181" ref="L397"/>
    <hyperlink r:id="rId182" ref="L399"/>
    <hyperlink r:id="rId183" ref="L401"/>
    <hyperlink r:id="rId184" ref="L403"/>
    <hyperlink r:id="rId185" ref="L405"/>
    <hyperlink r:id="rId186" ref="L407"/>
    <hyperlink r:id="rId187" ref="L409"/>
    <hyperlink r:id="rId188" ref="L411"/>
    <hyperlink r:id="rId189" ref="L413"/>
    <hyperlink r:id="rId190" ref="L415"/>
    <hyperlink r:id="rId191" ref="L417"/>
    <hyperlink r:id="rId192" ref="L419"/>
    <hyperlink r:id="rId193" ref="L421"/>
    <hyperlink r:id="rId194" ref="L423"/>
    <hyperlink r:id="rId195" ref="L425"/>
    <hyperlink r:id="rId196" ref="L427"/>
    <hyperlink r:id="rId197" ref="L429"/>
    <hyperlink r:id="rId198" ref="L431"/>
    <hyperlink r:id="rId199" ref="L433"/>
    <hyperlink r:id="rId200" ref="L434"/>
  </hyperlinks>
  <drawing r:id="rId201"/>
  <legacyDrawing r:id="rId202"/>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pane ySplit="1.0" topLeftCell="A2" activePane="bottomLeft" state="frozen"/>
      <selection activeCell="B3" sqref="B3" pane="bottomLeft"/>
    </sheetView>
  </sheetViews>
  <sheetFormatPr customHeight="1" defaultColWidth="14.43" defaultRowHeight="15.75"/>
  <cols>
    <col customWidth="1" min="1" max="1" width="13.0"/>
    <col customWidth="1" min="2" max="2" width="7.29"/>
    <col customWidth="1" min="3" max="3" width="84.71"/>
    <col customWidth="1" min="5" max="5" width="15.29"/>
    <col customWidth="1" min="6" max="6" width="3.71"/>
  </cols>
  <sheetData>
    <row r="1">
      <c r="G1" s="30" t="s">
        <v>3478</v>
      </c>
    </row>
    <row r="2" hidden="1"/>
    <row r="3" hidden="1"/>
    <row r="4" hidden="1"/>
    <row r="5" hidden="1"/>
    <row r="6" hidden="1"/>
    <row r="7" hidden="1"/>
    <row r="8" hidden="1"/>
    <row r="9" hidden="1"/>
    <row r="10" hidden="1"/>
    <row r="11" hidden="1"/>
    <row r="12" hidden="1"/>
    <row r="13" hidden="1"/>
    <row r="14" hidden="1"/>
    <row r="15" hidden="1"/>
    <row r="16" hidden="1"/>
    <row r="17" hidden="1"/>
    <row r="18" hidden="1"/>
    <row r="19" hidden="1"/>
    <row r="20" hidden="1"/>
    <row r="21" hidden="1"/>
    <row r="22" hidden="1"/>
    <row r="23" hidden="1"/>
    <row r="24" hidden="1"/>
    <row r="25" hidden="1"/>
    <row r="26" hidden="1"/>
    <row r="27" hidden="1"/>
    <row r="28" hidden="1"/>
    <row r="29"/>
    <row r="30"/>
    <row r="31"/>
    <row r="32" hidden="1"/>
    <row r="33" hidden="1"/>
    <row r="34" hidden="1"/>
    <row r="35" hidden="1"/>
    <row r="36" hidden="1"/>
    <row r="37" hidden="1"/>
    <row r="38" hidden="1"/>
    <row r="39" hidden="1"/>
    <row r="40" hidden="1"/>
    <row r="41" hidden="1"/>
    <row r="42" hidden="1"/>
    <row r="43" hidden="1"/>
    <row r="44"/>
    <row r="45"/>
    <row r="46" hidden="1">
      <c r="A46" s="25"/>
      <c r="B46" s="25"/>
    </row>
    <row r="47" hidden="1">
      <c r="A47" s="25"/>
      <c r="B47" s="25"/>
    </row>
    <row r="48" hidden="1">
      <c r="A48" s="25"/>
      <c r="B48" s="25"/>
    </row>
    <row r="49" hidden="1">
      <c r="A49" s="25"/>
      <c r="B49" s="25"/>
    </row>
    <row r="50" hidden="1">
      <c r="A50" s="25"/>
      <c r="B50" s="25"/>
    </row>
    <row r="51" hidden="1">
      <c r="A51" s="25"/>
      <c r="B51" s="25"/>
    </row>
    <row r="52" hidden="1">
      <c r="A52" s="25"/>
      <c r="B52" s="25"/>
    </row>
    <row r="53" hidden="1">
      <c r="A53" s="25"/>
      <c r="B53" s="25"/>
    </row>
    <row r="54" hidden="1">
      <c r="A54" s="25"/>
      <c r="B54" s="25"/>
    </row>
    <row r="55" hidden="1">
      <c r="A55" s="25"/>
      <c r="B55" s="25"/>
    </row>
    <row r="56" hidden="1">
      <c r="A56" s="25"/>
      <c r="B56" s="25"/>
    </row>
    <row r="57" hidden="1">
      <c r="A57" s="25"/>
      <c r="B57" s="25"/>
    </row>
    <row r="58" hidden="1">
      <c r="A58" s="25"/>
      <c r="B58" s="25"/>
    </row>
    <row r="59" hidden="1">
      <c r="A59" s="25"/>
      <c r="B59" s="25"/>
    </row>
    <row r="60" hidden="1">
      <c r="A60" s="25"/>
      <c r="B60" s="25"/>
    </row>
    <row r="61" hidden="1">
      <c r="A61" s="25"/>
      <c r="B61" s="25"/>
    </row>
    <row r="62" hidden="1">
      <c r="A62" s="25"/>
      <c r="B62" s="25"/>
    </row>
    <row r="63" hidden="1">
      <c r="A63" s="25"/>
      <c r="B63" s="25"/>
    </row>
    <row r="64" hidden="1">
      <c r="A64" s="25"/>
      <c r="B64" s="25"/>
    </row>
    <row r="65" hidden="1">
      <c r="A65" s="25"/>
      <c r="B65" s="25"/>
    </row>
    <row r="66" hidden="1">
      <c r="A66" s="25"/>
      <c r="B66" s="25"/>
    </row>
    <row r="67" hidden="1">
      <c r="A67" s="25"/>
      <c r="B67" s="25"/>
    </row>
    <row r="68" hidden="1">
      <c r="A68" s="25"/>
      <c r="B68" s="25"/>
    </row>
    <row r="69" hidden="1">
      <c r="A69" s="25"/>
      <c r="B69" s="25"/>
    </row>
    <row r="70" hidden="1">
      <c r="A70" s="25"/>
      <c r="B70" s="25"/>
    </row>
    <row r="71" hidden="1">
      <c r="A71" s="25"/>
      <c r="B71" s="25"/>
    </row>
    <row r="72" hidden="1">
      <c r="A72" s="25"/>
      <c r="B72" s="25"/>
    </row>
    <row r="73" hidden="1">
      <c r="A73" s="25"/>
      <c r="B73" s="25"/>
    </row>
    <row r="74" hidden="1">
      <c r="A74" s="25"/>
      <c r="B74" s="25"/>
    </row>
    <row r="75" hidden="1">
      <c r="A75" s="25"/>
      <c r="B75" s="25"/>
    </row>
    <row r="76" hidden="1">
      <c r="A76" s="25"/>
      <c r="B76" s="25"/>
    </row>
    <row r="77" hidden="1">
      <c r="A77" s="25"/>
      <c r="B77" s="25"/>
    </row>
    <row r="78" hidden="1">
      <c r="A78" s="25"/>
      <c r="B78" s="25"/>
    </row>
    <row r="79" hidden="1">
      <c r="A79" s="25"/>
      <c r="B79" s="25"/>
    </row>
    <row r="80" hidden="1">
      <c r="A80" s="25"/>
      <c r="B80" s="25"/>
    </row>
    <row r="81" hidden="1">
      <c r="A81" s="25"/>
      <c r="B81" s="25"/>
    </row>
    <row r="82" hidden="1">
      <c r="A82" s="25"/>
      <c r="B82" s="25"/>
    </row>
    <row r="83" hidden="1">
      <c r="A83" s="25"/>
      <c r="B83" s="25"/>
    </row>
    <row r="84" hidden="1">
      <c r="A84" s="25"/>
      <c r="B84" s="25"/>
    </row>
    <row r="85" hidden="1">
      <c r="A85" s="25"/>
      <c r="B85" s="25"/>
    </row>
    <row r="86" hidden="1">
      <c r="A86" s="25"/>
      <c r="B86" s="25"/>
    </row>
    <row r="87" hidden="1">
      <c r="A87" s="25"/>
      <c r="B87" s="25"/>
    </row>
    <row r="88" hidden="1">
      <c r="A88" s="25"/>
      <c r="B88" s="25"/>
    </row>
    <row r="89" hidden="1">
      <c r="A89" s="25"/>
      <c r="B89" s="25"/>
    </row>
    <row r="90" hidden="1">
      <c r="A90" s="25"/>
      <c r="B90" s="25"/>
    </row>
    <row r="91" hidden="1">
      <c r="A91" s="25"/>
      <c r="B91" s="25"/>
    </row>
    <row r="92" hidden="1">
      <c r="A92" s="25"/>
      <c r="B92" s="25"/>
    </row>
    <row r="93" hidden="1">
      <c r="A93" s="25"/>
      <c r="B93" s="25"/>
    </row>
    <row r="94" hidden="1">
      <c r="A94" s="25"/>
      <c r="B94" s="25"/>
    </row>
    <row r="95" hidden="1">
      <c r="A95" s="25"/>
      <c r="B95" s="25"/>
    </row>
    <row r="96" hidden="1">
      <c r="A96" s="25"/>
      <c r="B96" s="25"/>
    </row>
    <row r="97" hidden="1">
      <c r="A97" s="25"/>
      <c r="B97" s="25"/>
    </row>
    <row r="98" hidden="1">
      <c r="A98" s="25"/>
      <c r="B98" s="25"/>
    </row>
    <row r="99" hidden="1">
      <c r="A99" s="25"/>
      <c r="B99" s="25"/>
    </row>
    <row r="100" hidden="1">
      <c r="A100" s="25"/>
      <c r="B100" s="25"/>
    </row>
    <row r="101" hidden="1">
      <c r="A101" s="25"/>
      <c r="B101" s="25"/>
    </row>
    <row r="102" hidden="1">
      <c r="A102" s="25"/>
      <c r="B102" s="25"/>
    </row>
    <row r="103" hidden="1">
      <c r="A103" s="25"/>
      <c r="B103" s="25"/>
    </row>
    <row r="104" hidden="1">
      <c r="A104" s="25"/>
      <c r="B104" s="25"/>
    </row>
    <row r="105" hidden="1">
      <c r="A105" s="25"/>
      <c r="B105" s="25"/>
    </row>
    <row r="106" hidden="1">
      <c r="A106" s="25"/>
      <c r="B106" s="25"/>
    </row>
    <row r="107" hidden="1">
      <c r="A107" s="25"/>
      <c r="B107" s="25"/>
    </row>
    <row r="108" hidden="1">
      <c r="A108" s="25"/>
      <c r="B108" s="25"/>
    </row>
    <row r="109" hidden="1">
      <c r="A109" s="25"/>
      <c r="B109" s="25"/>
    </row>
    <row r="110" hidden="1">
      <c r="A110" s="25"/>
      <c r="B110" s="25"/>
    </row>
    <row r="111" hidden="1">
      <c r="A111" s="25"/>
      <c r="B111" s="25"/>
    </row>
    <row r="112" hidden="1">
      <c r="A112" s="25"/>
      <c r="B112" s="25"/>
    </row>
    <row r="113" hidden="1">
      <c r="A113" s="25"/>
      <c r="B113" s="25"/>
    </row>
    <row r="114" hidden="1">
      <c r="A114" s="25"/>
      <c r="B114" s="25"/>
    </row>
    <row r="115" hidden="1">
      <c r="A115" s="25"/>
      <c r="B115" s="25"/>
    </row>
    <row r="116" hidden="1">
      <c r="A116" s="25"/>
      <c r="B116" s="25"/>
    </row>
    <row r="117" hidden="1">
      <c r="A117" s="25"/>
      <c r="B117" s="25"/>
    </row>
    <row r="118" hidden="1">
      <c r="A118" s="25"/>
      <c r="B118" s="25"/>
    </row>
    <row r="119" hidden="1">
      <c r="A119" s="25"/>
      <c r="B119" s="25"/>
    </row>
    <row r="120" hidden="1">
      <c r="A120" s="25"/>
      <c r="B120" s="25"/>
    </row>
    <row r="121" hidden="1">
      <c r="A121" s="25"/>
      <c r="B121" s="25"/>
    </row>
    <row r="122" hidden="1">
      <c r="A122" s="25"/>
      <c r="B122" s="25"/>
    </row>
    <row r="123" hidden="1">
      <c r="A123" s="25"/>
      <c r="B123" s="25"/>
    </row>
    <row r="124" hidden="1">
      <c r="A124" s="25"/>
      <c r="B124" s="25"/>
    </row>
    <row r="125" hidden="1">
      <c r="A125" s="25"/>
      <c r="B125" s="25"/>
    </row>
    <row r="126" hidden="1">
      <c r="A126" s="25"/>
      <c r="B126" s="25"/>
    </row>
    <row r="127" hidden="1">
      <c r="A127" s="25"/>
      <c r="B127" s="25"/>
    </row>
    <row r="128" hidden="1">
      <c r="A128" s="25"/>
      <c r="B128" s="25"/>
    </row>
    <row r="129" hidden="1">
      <c r="A129" s="25"/>
      <c r="B129" s="25"/>
    </row>
    <row r="130" hidden="1">
      <c r="A130" s="25"/>
      <c r="B130" s="25"/>
    </row>
    <row r="131" hidden="1">
      <c r="A131" s="25"/>
      <c r="B131" s="25"/>
    </row>
    <row r="132" hidden="1">
      <c r="A132" s="25"/>
      <c r="B132" s="25"/>
    </row>
    <row r="133" hidden="1">
      <c r="A133" s="25"/>
      <c r="B133" s="25"/>
    </row>
    <row r="134" hidden="1">
      <c r="A134" s="25"/>
      <c r="B134" s="25"/>
    </row>
    <row r="135" hidden="1">
      <c r="A135" s="25"/>
      <c r="B135" s="25"/>
    </row>
    <row r="136" hidden="1">
      <c r="A136" s="25"/>
      <c r="B136" s="25"/>
    </row>
    <row r="137" hidden="1">
      <c r="A137" s="25"/>
      <c r="B137" s="25"/>
    </row>
    <row r="138" hidden="1">
      <c r="A138" s="25"/>
      <c r="B138" s="25"/>
    </row>
    <row r="139" hidden="1">
      <c r="A139" s="25"/>
      <c r="B139" s="25"/>
    </row>
    <row r="140" hidden="1">
      <c r="A140" s="25"/>
      <c r="B140" s="25"/>
    </row>
    <row r="141" hidden="1">
      <c r="A141" s="25"/>
      <c r="B141" s="25"/>
    </row>
    <row r="142" hidden="1">
      <c r="A142" s="25"/>
      <c r="B142" s="25"/>
    </row>
    <row r="143" hidden="1">
      <c r="A143" s="25"/>
      <c r="B143" s="25"/>
    </row>
    <row r="144" hidden="1">
      <c r="A144" s="25"/>
      <c r="B144" s="25"/>
    </row>
    <row r="145" hidden="1">
      <c r="A145" s="25"/>
      <c r="B145" s="25"/>
    </row>
    <row r="146" hidden="1">
      <c r="A146" s="25"/>
      <c r="B146" s="25"/>
    </row>
    <row r="147" hidden="1">
      <c r="A147" s="25"/>
      <c r="B147" s="25"/>
    </row>
    <row r="148" hidden="1">
      <c r="A148" s="25"/>
      <c r="B148" s="25"/>
    </row>
    <row r="149" hidden="1">
      <c r="A149" s="25"/>
      <c r="B149" s="25"/>
    </row>
    <row r="150" hidden="1">
      <c r="A150" s="25"/>
      <c r="B150" s="25"/>
    </row>
    <row r="151" hidden="1">
      <c r="A151" s="25"/>
      <c r="B151" s="25"/>
    </row>
    <row r="152" hidden="1">
      <c r="A152" s="25"/>
      <c r="B152" s="25"/>
    </row>
    <row r="153" hidden="1">
      <c r="A153" s="25"/>
      <c r="B153" s="25"/>
    </row>
    <row r="154" hidden="1">
      <c r="A154" s="25"/>
      <c r="B154" s="25"/>
    </row>
    <row r="155" hidden="1">
      <c r="A155" s="25"/>
      <c r="B155" s="25"/>
    </row>
    <row r="156" hidden="1">
      <c r="A156" s="25"/>
      <c r="B156" s="25"/>
    </row>
    <row r="157" hidden="1">
      <c r="A157" s="25"/>
      <c r="B157" s="25"/>
    </row>
    <row r="158" hidden="1">
      <c r="A158" s="25"/>
      <c r="B158" s="25"/>
    </row>
    <row r="159" hidden="1">
      <c r="A159" s="25"/>
      <c r="B159" s="25"/>
    </row>
    <row r="160" hidden="1">
      <c r="A160" s="25"/>
      <c r="B160" s="25"/>
    </row>
    <row r="161" hidden="1">
      <c r="A161" s="25"/>
      <c r="B161" s="25"/>
    </row>
    <row r="162" hidden="1">
      <c r="A162" s="25"/>
      <c r="B162" s="25"/>
    </row>
    <row r="163" hidden="1">
      <c r="A163" s="25"/>
      <c r="B163" s="25"/>
    </row>
    <row r="164" hidden="1">
      <c r="A164" s="25"/>
      <c r="B164" s="25"/>
    </row>
    <row r="165" hidden="1">
      <c r="A165" s="25"/>
      <c r="B165" s="25"/>
    </row>
    <row r="166" hidden="1">
      <c r="A166" s="25"/>
      <c r="B166" s="25"/>
    </row>
    <row r="167" hidden="1">
      <c r="A167" s="25"/>
      <c r="B167" s="25"/>
    </row>
    <row r="168" hidden="1">
      <c r="A168" s="25"/>
      <c r="B168" s="25"/>
    </row>
    <row r="169" hidden="1">
      <c r="A169" s="25"/>
      <c r="B169" s="25"/>
    </row>
    <row r="170" hidden="1">
      <c r="A170" s="25"/>
      <c r="B170" s="25"/>
    </row>
    <row r="171" hidden="1">
      <c r="A171" s="25"/>
      <c r="B171" s="25"/>
    </row>
    <row r="172" hidden="1">
      <c r="A172" s="25"/>
      <c r="B172" s="25"/>
    </row>
    <row r="173" hidden="1">
      <c r="A173" s="25"/>
      <c r="B173" s="25"/>
    </row>
    <row r="174" hidden="1">
      <c r="A174" s="25"/>
      <c r="B174" s="25"/>
    </row>
    <row r="175" hidden="1">
      <c r="A175" s="25"/>
      <c r="B175" s="25"/>
    </row>
    <row r="176" hidden="1">
      <c r="A176" s="25"/>
      <c r="B176" s="25"/>
    </row>
    <row r="177" hidden="1">
      <c r="A177" s="25"/>
      <c r="B177" s="25"/>
    </row>
    <row r="178" hidden="1">
      <c r="A178" s="25"/>
      <c r="B178" s="25"/>
    </row>
    <row r="179" hidden="1">
      <c r="A179" s="25"/>
      <c r="B179" s="25"/>
    </row>
    <row r="180" hidden="1">
      <c r="A180" s="25"/>
      <c r="B180" s="25"/>
    </row>
    <row r="181" hidden="1">
      <c r="A181" s="25"/>
      <c r="B181" s="25"/>
    </row>
    <row r="182" hidden="1">
      <c r="A182" s="25"/>
      <c r="B182" s="25"/>
    </row>
    <row r="183" hidden="1">
      <c r="A183" s="25"/>
      <c r="B183" s="25"/>
    </row>
    <row r="184" hidden="1">
      <c r="A184" s="25"/>
      <c r="B184" s="25"/>
    </row>
    <row r="185" hidden="1">
      <c r="A185" s="25"/>
      <c r="B185" s="25"/>
    </row>
    <row r="186" hidden="1">
      <c r="A186" s="25"/>
      <c r="B186" s="25"/>
    </row>
    <row r="187" hidden="1">
      <c r="A187" s="25"/>
      <c r="B187" s="25"/>
    </row>
    <row r="188" hidden="1">
      <c r="A188" s="25"/>
      <c r="B188" s="25"/>
    </row>
    <row r="189" hidden="1">
      <c r="A189" s="25"/>
      <c r="B189" s="25"/>
    </row>
    <row r="190" hidden="1">
      <c r="A190" s="25"/>
      <c r="B190" s="25"/>
    </row>
    <row r="191" hidden="1">
      <c r="A191" s="25"/>
      <c r="B191" s="25"/>
    </row>
    <row r="192" hidden="1">
      <c r="A192" s="25"/>
      <c r="B192" s="25"/>
    </row>
    <row r="193" hidden="1">
      <c r="A193" s="25"/>
      <c r="B193" s="25"/>
    </row>
    <row r="194" hidden="1">
      <c r="A194" s="25"/>
      <c r="B194" s="25"/>
    </row>
    <row r="195" hidden="1">
      <c r="A195" s="25"/>
      <c r="B195" s="25"/>
    </row>
    <row r="196" hidden="1">
      <c r="A196" s="25"/>
      <c r="B196" s="25"/>
    </row>
    <row r="197" hidden="1">
      <c r="A197" s="25"/>
      <c r="B197" s="25"/>
    </row>
    <row r="198" hidden="1">
      <c r="A198" s="25"/>
      <c r="B198" s="25"/>
    </row>
    <row r="199" hidden="1">
      <c r="A199" s="25"/>
      <c r="B199" s="25"/>
    </row>
    <row r="200" hidden="1">
      <c r="A200" s="25"/>
      <c r="B200" s="25"/>
    </row>
    <row r="201" hidden="1">
      <c r="A201" s="25"/>
      <c r="B201" s="25"/>
    </row>
    <row r="202" hidden="1">
      <c r="A202" s="25"/>
      <c r="B202" s="25"/>
    </row>
    <row r="203" hidden="1">
      <c r="A203" s="25"/>
      <c r="B203" s="25"/>
    </row>
    <row r="204" hidden="1">
      <c r="A204" s="25"/>
      <c r="B204" s="25"/>
    </row>
    <row r="205" hidden="1">
      <c r="A205" s="25"/>
      <c r="B205" s="25"/>
    </row>
    <row r="206" hidden="1">
      <c r="A206" s="25"/>
      <c r="B206" s="25"/>
    </row>
    <row r="207" hidden="1">
      <c r="A207" s="25"/>
      <c r="B207" s="25"/>
    </row>
    <row r="208" hidden="1">
      <c r="A208" s="25"/>
      <c r="B208" s="25"/>
    </row>
    <row r="209" hidden="1">
      <c r="A209" s="25"/>
      <c r="B209" s="25"/>
    </row>
    <row r="210" hidden="1">
      <c r="A210" s="25"/>
      <c r="B210" s="25"/>
    </row>
    <row r="211" hidden="1">
      <c r="A211" s="25"/>
      <c r="B211" s="25"/>
    </row>
    <row r="212" hidden="1">
      <c r="A212" s="25"/>
      <c r="B212" s="25"/>
    </row>
    <row r="213" hidden="1">
      <c r="A213" s="25"/>
      <c r="B213" s="25"/>
    </row>
    <row r="214" hidden="1">
      <c r="A214" s="25"/>
      <c r="B214" s="25"/>
    </row>
    <row r="215" hidden="1">
      <c r="A215" s="25"/>
      <c r="B215" s="25"/>
    </row>
    <row r="216" hidden="1">
      <c r="A216" s="25"/>
      <c r="B216" s="25"/>
    </row>
    <row r="217" hidden="1">
      <c r="A217" s="25"/>
      <c r="B217" s="25"/>
    </row>
    <row r="218" hidden="1">
      <c r="A218" s="25"/>
      <c r="B218" s="25"/>
    </row>
    <row r="219" hidden="1">
      <c r="A219" s="25"/>
      <c r="B219" s="25"/>
    </row>
    <row r="220" hidden="1">
      <c r="A220" s="25"/>
      <c r="B220" s="25"/>
    </row>
    <row r="221" hidden="1">
      <c r="A221" s="25"/>
      <c r="B221" s="25"/>
    </row>
    <row r="222" hidden="1">
      <c r="A222" s="25"/>
      <c r="B222" s="25"/>
    </row>
    <row r="223" hidden="1">
      <c r="A223" s="25"/>
      <c r="B223" s="25"/>
    </row>
    <row r="224" hidden="1">
      <c r="A224" s="25"/>
      <c r="B224" s="25"/>
    </row>
    <row r="225" hidden="1">
      <c r="A225" s="25"/>
      <c r="B225" s="25"/>
    </row>
    <row r="226" hidden="1">
      <c r="A226" s="25"/>
      <c r="B226" s="25"/>
    </row>
    <row r="227" hidden="1">
      <c r="A227" s="25"/>
      <c r="B227" s="25"/>
    </row>
    <row r="228" hidden="1">
      <c r="A228" s="25"/>
      <c r="B228" s="25"/>
    </row>
    <row r="229" hidden="1">
      <c r="A229" s="25"/>
      <c r="B229" s="25"/>
    </row>
    <row r="230" hidden="1">
      <c r="A230" s="25"/>
      <c r="B230" s="25"/>
    </row>
    <row r="231" hidden="1">
      <c r="A231" s="25"/>
      <c r="B231" s="25"/>
    </row>
    <row r="232" hidden="1">
      <c r="A232" s="25"/>
      <c r="B232" s="25"/>
    </row>
    <row r="233" hidden="1">
      <c r="A233" s="25"/>
      <c r="B233" s="25"/>
    </row>
    <row r="234" hidden="1">
      <c r="A234" s="25"/>
      <c r="B234" s="25"/>
    </row>
    <row r="235" hidden="1">
      <c r="A235" s="25"/>
      <c r="B235" s="25"/>
    </row>
    <row r="236" hidden="1">
      <c r="A236" s="25"/>
      <c r="B236" s="25"/>
    </row>
    <row r="237" hidden="1">
      <c r="A237" s="25"/>
      <c r="B237" s="25"/>
    </row>
    <row r="238" hidden="1">
      <c r="A238" s="25"/>
      <c r="B238" s="25"/>
    </row>
    <row r="239" hidden="1">
      <c r="A239" s="25"/>
      <c r="B239" s="25"/>
    </row>
    <row r="240" hidden="1">
      <c r="A240" s="25"/>
      <c r="B240" s="25"/>
    </row>
    <row r="241" hidden="1">
      <c r="A241" s="25"/>
      <c r="B241" s="25"/>
    </row>
    <row r="242" hidden="1">
      <c r="A242" s="25"/>
      <c r="B242" s="25"/>
    </row>
    <row r="243" hidden="1">
      <c r="A243" s="25"/>
      <c r="B243" s="25"/>
    </row>
    <row r="244" hidden="1">
      <c r="A244" s="25"/>
      <c r="B244" s="25"/>
    </row>
    <row r="245" hidden="1">
      <c r="A245" s="25"/>
      <c r="B245" s="25"/>
    </row>
    <row r="246" hidden="1">
      <c r="A246" s="25"/>
      <c r="B246" s="25"/>
    </row>
    <row r="247" hidden="1">
      <c r="A247" s="25"/>
      <c r="B247" s="25"/>
    </row>
    <row r="248" hidden="1">
      <c r="A248" s="25"/>
      <c r="B248" s="25"/>
    </row>
    <row r="249" hidden="1">
      <c r="A249" s="25"/>
      <c r="B249" s="25"/>
    </row>
    <row r="250" hidden="1">
      <c r="A250" s="25"/>
      <c r="B250" s="25"/>
    </row>
    <row r="251" hidden="1">
      <c r="A251" s="25"/>
      <c r="B251" s="25"/>
    </row>
    <row r="252" hidden="1">
      <c r="A252" s="25"/>
      <c r="B252" s="25"/>
    </row>
    <row r="253" hidden="1">
      <c r="A253" s="25"/>
      <c r="B253" s="25"/>
    </row>
    <row r="254" hidden="1">
      <c r="A254" s="25"/>
      <c r="B254" s="25"/>
    </row>
    <row r="255" hidden="1">
      <c r="A255" s="25"/>
      <c r="B255" s="25"/>
    </row>
    <row r="256" hidden="1">
      <c r="A256" s="25"/>
      <c r="B256" s="25"/>
    </row>
    <row r="257" hidden="1">
      <c r="A257" s="25"/>
      <c r="B257" s="25"/>
    </row>
    <row r="258" hidden="1">
      <c r="A258" s="25"/>
      <c r="B258" s="25"/>
    </row>
    <row r="259" hidden="1">
      <c r="A259" s="25"/>
      <c r="B259" s="25"/>
    </row>
    <row r="260" hidden="1">
      <c r="A260" s="25"/>
      <c r="B260" s="25"/>
    </row>
    <row r="261" hidden="1">
      <c r="A261" s="25"/>
      <c r="B261" s="25"/>
    </row>
    <row r="262" hidden="1">
      <c r="A262" s="25"/>
      <c r="B262" s="25"/>
    </row>
    <row r="263" hidden="1">
      <c r="A263" s="25"/>
      <c r="B263" s="25"/>
    </row>
    <row r="264" hidden="1">
      <c r="A264" s="25"/>
      <c r="B264" s="25"/>
    </row>
    <row r="265" hidden="1">
      <c r="A265" s="25"/>
      <c r="B265" s="25"/>
    </row>
    <row r="266" hidden="1">
      <c r="A266" s="25"/>
      <c r="B266" s="25"/>
    </row>
    <row r="267" hidden="1">
      <c r="A267" s="25"/>
      <c r="B267" s="25"/>
    </row>
    <row r="268" hidden="1">
      <c r="A268" s="25"/>
      <c r="B268" s="25"/>
    </row>
    <row r="269" hidden="1">
      <c r="A269" s="25"/>
      <c r="B269" s="25"/>
    </row>
    <row r="270" hidden="1">
      <c r="A270" s="25"/>
      <c r="B270" s="25"/>
    </row>
    <row r="271" hidden="1">
      <c r="A271" s="25"/>
      <c r="B271" s="25"/>
    </row>
    <row r="272" hidden="1">
      <c r="A272" s="25"/>
      <c r="B272" s="25"/>
    </row>
    <row r="273" hidden="1">
      <c r="A273" s="25"/>
      <c r="B273" s="25"/>
    </row>
    <row r="274" hidden="1">
      <c r="A274" s="25"/>
      <c r="B274" s="25"/>
    </row>
    <row r="275" hidden="1">
      <c r="A275" s="25"/>
      <c r="B275" s="25"/>
    </row>
    <row r="276" hidden="1">
      <c r="A276" s="25"/>
      <c r="B276" s="25"/>
    </row>
    <row r="277" hidden="1">
      <c r="A277" s="25"/>
      <c r="B277" s="25"/>
    </row>
    <row r="278" hidden="1">
      <c r="A278" s="25"/>
      <c r="B278" s="25"/>
    </row>
    <row r="279" hidden="1">
      <c r="A279" s="25"/>
      <c r="B279" s="25"/>
    </row>
    <row r="280" hidden="1">
      <c r="A280" s="25"/>
      <c r="B280" s="25"/>
    </row>
    <row r="281" hidden="1">
      <c r="A281" s="25"/>
      <c r="B281" s="25"/>
    </row>
    <row r="282" hidden="1">
      <c r="A282" s="25"/>
      <c r="B282" s="25"/>
    </row>
    <row r="283" hidden="1">
      <c r="A283" s="25"/>
      <c r="B283" s="25"/>
    </row>
    <row r="284" hidden="1">
      <c r="A284" s="25"/>
      <c r="B284" s="25"/>
    </row>
    <row r="285" hidden="1">
      <c r="A285" s="25"/>
      <c r="B285" s="25"/>
    </row>
    <row r="286" hidden="1">
      <c r="A286" s="25"/>
      <c r="B286" s="25"/>
    </row>
    <row r="287" hidden="1">
      <c r="A287" s="25"/>
      <c r="B287" s="25"/>
    </row>
    <row r="288" hidden="1">
      <c r="A288" s="25"/>
      <c r="B288" s="25"/>
    </row>
    <row r="289" hidden="1">
      <c r="A289" s="25"/>
      <c r="B289" s="25"/>
    </row>
    <row r="290" hidden="1">
      <c r="A290" s="25"/>
      <c r="B290" s="25"/>
    </row>
    <row r="291" hidden="1">
      <c r="A291" s="25"/>
      <c r="B291" s="25"/>
    </row>
    <row r="292" hidden="1">
      <c r="A292" s="25"/>
      <c r="B292" s="25"/>
    </row>
    <row r="293" hidden="1">
      <c r="A293" s="25"/>
      <c r="B293" s="25"/>
    </row>
    <row r="294" hidden="1">
      <c r="A294" s="25"/>
      <c r="B294" s="25"/>
    </row>
    <row r="295" hidden="1">
      <c r="A295" s="25"/>
      <c r="B295" s="25"/>
    </row>
    <row r="296" hidden="1">
      <c r="A296" s="25"/>
      <c r="B296" s="25"/>
    </row>
    <row r="297" hidden="1">
      <c r="A297" s="25"/>
      <c r="B297" s="25"/>
    </row>
    <row r="298" hidden="1">
      <c r="A298" s="25"/>
      <c r="B298" s="25"/>
    </row>
    <row r="299" hidden="1">
      <c r="A299" s="25"/>
      <c r="B299" s="25"/>
    </row>
    <row r="300" hidden="1">
      <c r="A300" s="25"/>
      <c r="B300" s="25"/>
    </row>
    <row r="301" hidden="1">
      <c r="A301" s="25"/>
      <c r="B301" s="25"/>
    </row>
    <row r="302" hidden="1">
      <c r="A302" s="25"/>
      <c r="B302" s="25"/>
    </row>
    <row r="303" hidden="1">
      <c r="A303" s="25"/>
      <c r="B303" s="25"/>
    </row>
    <row r="304" hidden="1">
      <c r="A304" s="25"/>
      <c r="B304" s="25"/>
    </row>
    <row r="305" hidden="1">
      <c r="A305" s="25"/>
      <c r="B305" s="25"/>
    </row>
    <row r="306" hidden="1">
      <c r="A306" s="25"/>
      <c r="B306" s="25"/>
    </row>
    <row r="307" hidden="1">
      <c r="A307" s="25"/>
      <c r="B307" s="25"/>
    </row>
    <row r="308" hidden="1">
      <c r="A308" s="25"/>
      <c r="B308" s="25"/>
    </row>
    <row r="309" hidden="1">
      <c r="A309" s="25"/>
      <c r="B309" s="25"/>
    </row>
    <row r="310" hidden="1">
      <c r="A310" s="25"/>
      <c r="B310" s="25"/>
    </row>
    <row r="311" hidden="1">
      <c r="A311" s="25"/>
      <c r="B311" s="25"/>
    </row>
    <row r="312" hidden="1">
      <c r="A312" s="25"/>
      <c r="B312" s="25"/>
    </row>
    <row r="313" hidden="1">
      <c r="A313" s="25"/>
      <c r="B313" s="25"/>
    </row>
    <row r="314" hidden="1">
      <c r="A314" s="25"/>
      <c r="B314" s="25"/>
    </row>
    <row r="315" hidden="1">
      <c r="A315" s="25"/>
      <c r="B315" s="25"/>
    </row>
    <row r="316" hidden="1">
      <c r="A316" s="25"/>
      <c r="B316" s="25"/>
    </row>
    <row r="317" hidden="1">
      <c r="A317" s="25"/>
      <c r="B317" s="25"/>
    </row>
    <row r="318" hidden="1">
      <c r="A318" s="25"/>
      <c r="B318" s="25"/>
    </row>
    <row r="319" hidden="1">
      <c r="A319" s="25"/>
      <c r="B319" s="25"/>
    </row>
    <row r="320" hidden="1">
      <c r="A320" s="25"/>
      <c r="B320" s="25"/>
    </row>
    <row r="321" hidden="1">
      <c r="A321" s="25"/>
      <c r="B321" s="25"/>
    </row>
    <row r="322" hidden="1">
      <c r="A322" s="25"/>
      <c r="B322" s="25"/>
    </row>
    <row r="323" hidden="1">
      <c r="A323" s="25"/>
      <c r="B323" s="25"/>
    </row>
    <row r="324" hidden="1">
      <c r="A324" s="25"/>
      <c r="B324" s="25"/>
    </row>
    <row r="325" hidden="1">
      <c r="A325" s="25"/>
      <c r="B325" s="25"/>
    </row>
    <row r="326" hidden="1">
      <c r="A326" s="25"/>
      <c r="B326" s="25"/>
    </row>
    <row r="327" hidden="1">
      <c r="A327" s="25"/>
      <c r="B327" s="25"/>
    </row>
    <row r="328" hidden="1">
      <c r="A328" s="25"/>
      <c r="B328" s="25"/>
    </row>
    <row r="329" hidden="1">
      <c r="A329" s="25"/>
      <c r="B329" s="25"/>
    </row>
    <row r="330" hidden="1">
      <c r="A330" s="25"/>
      <c r="B330" s="25"/>
    </row>
    <row r="331" hidden="1">
      <c r="A331" s="25"/>
      <c r="B331" s="25"/>
    </row>
    <row r="332" hidden="1">
      <c r="A332" s="25"/>
      <c r="B332" s="25"/>
    </row>
    <row r="333" hidden="1">
      <c r="A333" s="25"/>
      <c r="B333" s="25"/>
    </row>
    <row r="334" hidden="1">
      <c r="A334" s="25"/>
      <c r="B334" s="25"/>
    </row>
    <row r="335" hidden="1">
      <c r="A335" s="25"/>
      <c r="B335" s="25"/>
    </row>
    <row r="336">
      <c r="A336" s="25"/>
      <c r="B336" s="25"/>
    </row>
    <row r="337">
      <c r="A337" s="25"/>
      <c r="B337" s="25"/>
    </row>
    <row r="338">
      <c r="A338" s="25"/>
      <c r="B338" s="25"/>
    </row>
    <row r="339">
      <c r="A339" s="25"/>
      <c r="B339" s="25"/>
    </row>
    <row r="340">
      <c r="A340" s="25"/>
      <c r="C340" s="42" t="s">
        <v>3480</v>
      </c>
    </row>
    <row r="341">
      <c r="A341" s="25"/>
      <c r="B341" s="25"/>
      <c r="C341" s="2" t="s">
        <v>3481</v>
      </c>
    </row>
    <row r="342">
      <c r="A342" s="25"/>
      <c r="B342" s="25"/>
      <c r="C342" s="2" t="s">
        <v>3482</v>
      </c>
    </row>
    <row r="343">
      <c r="A343" s="25"/>
      <c r="B343" s="25"/>
      <c r="C343" s="2" t="s">
        <v>3483</v>
      </c>
    </row>
    <row r="344">
      <c r="A344" s="25"/>
      <c r="B344" s="25"/>
      <c r="C344" s="2" t="s">
        <v>3484</v>
      </c>
    </row>
    <row r="345">
      <c r="A345" s="25"/>
      <c r="B345" s="25"/>
    </row>
    <row r="346">
      <c r="A346" s="25"/>
      <c r="B346" s="25"/>
    </row>
    <row r="347">
      <c r="A347" s="25"/>
      <c r="B347" s="25"/>
    </row>
    <row r="348">
      <c r="A348" s="25"/>
      <c r="B348" s="25"/>
      <c r="C348" s="30" t="s">
        <v>3485</v>
      </c>
    </row>
    <row r="349">
      <c r="A349" s="25"/>
      <c r="B349" s="25"/>
      <c r="C349" s="2" t="s">
        <v>3486</v>
      </c>
    </row>
    <row r="350">
      <c r="A350" s="42" t="s">
        <v>3487</v>
      </c>
      <c r="B350" s="51" t="s">
        <v>3488</v>
      </c>
      <c r="C350" s="2" t="s">
        <v>3489</v>
      </c>
    </row>
    <row r="351">
      <c r="A351" s="25"/>
      <c r="B351" s="25"/>
    </row>
    <row r="352">
      <c r="A352" s="25"/>
      <c r="B352" s="25"/>
    </row>
    <row r="353">
      <c r="A353" s="25"/>
      <c r="B353" s="25"/>
    </row>
    <row r="354">
      <c r="A354" s="25"/>
      <c r="B354" s="25"/>
    </row>
    <row r="355">
      <c r="A355" s="25"/>
      <c r="B355" s="25"/>
    </row>
    <row r="356">
      <c r="A356" s="25"/>
      <c r="B356" s="25"/>
    </row>
    <row r="357">
      <c r="A357" s="25"/>
      <c r="B357" s="25"/>
    </row>
    <row r="358">
      <c r="A358" s="25"/>
      <c r="B358" s="25"/>
    </row>
    <row r="359">
      <c r="A359" s="25"/>
      <c r="B359" s="25"/>
    </row>
    <row r="360">
      <c r="A360" s="25"/>
      <c r="B360" s="25"/>
    </row>
    <row r="361">
      <c r="A361" s="25"/>
      <c r="B361" s="25"/>
    </row>
    <row r="362">
      <c r="A362" s="25"/>
      <c r="B362" s="25"/>
    </row>
    <row r="363">
      <c r="A363" s="25"/>
      <c r="B363" s="25"/>
    </row>
    <row r="364">
      <c r="A364" s="25"/>
      <c r="B364" s="25"/>
    </row>
    <row r="365">
      <c r="A365" s="25"/>
      <c r="B365" s="25"/>
    </row>
    <row r="366">
      <c r="A366" s="25"/>
      <c r="B366" s="25"/>
    </row>
    <row r="367">
      <c r="A367" s="25"/>
      <c r="B367" s="25"/>
    </row>
    <row r="368">
      <c r="A368" s="25"/>
      <c r="B368" s="25"/>
    </row>
    <row r="369">
      <c r="A369" s="25"/>
      <c r="B369" s="25"/>
    </row>
    <row r="370">
      <c r="A370" s="25"/>
      <c r="B370" s="25"/>
    </row>
    <row r="371">
      <c r="A371" s="25"/>
      <c r="B371" s="25"/>
    </row>
    <row r="372">
      <c r="A372" s="25"/>
      <c r="B372" s="25"/>
    </row>
    <row r="373">
      <c r="A373" s="25"/>
      <c r="B373" s="25"/>
    </row>
    <row r="374">
      <c r="A374" s="25"/>
      <c r="B374" s="25"/>
    </row>
    <row r="375">
      <c r="A375" s="25"/>
      <c r="B375" s="25"/>
    </row>
    <row r="376">
      <c r="A376" s="25"/>
      <c r="B376" s="25"/>
    </row>
    <row r="377">
      <c r="A377" s="25"/>
      <c r="B377" s="25"/>
    </row>
    <row r="378">
      <c r="A378" s="25"/>
      <c r="B378" s="25"/>
    </row>
    <row r="379">
      <c r="A379" s="25"/>
      <c r="B379" s="25"/>
    </row>
    <row r="380">
      <c r="A380" s="25"/>
      <c r="B380" s="25"/>
    </row>
    <row r="381">
      <c r="A381" s="25"/>
      <c r="B381" s="25"/>
    </row>
    <row r="382">
      <c r="A382" s="25"/>
      <c r="B382" s="25"/>
    </row>
    <row r="383">
      <c r="A383" s="25"/>
      <c r="B383" s="25"/>
    </row>
    <row r="384">
      <c r="A384" s="25"/>
      <c r="B384" s="25"/>
    </row>
    <row r="385">
      <c r="A385" s="25"/>
      <c r="B385" s="25"/>
    </row>
    <row r="386">
      <c r="A386" s="25"/>
      <c r="B386" s="25"/>
    </row>
    <row r="387">
      <c r="A387" s="25"/>
      <c r="B387" s="25"/>
    </row>
    <row r="388">
      <c r="A388" s="25"/>
      <c r="B388" s="25"/>
    </row>
    <row r="389">
      <c r="A389" s="25"/>
      <c r="B389" s="25"/>
    </row>
    <row r="390">
      <c r="A390" s="25"/>
      <c r="B390" s="25"/>
    </row>
    <row r="391">
      <c r="A391" s="25"/>
      <c r="B391" s="25"/>
    </row>
    <row r="392">
      <c r="A392" s="25"/>
      <c r="B392" s="25"/>
    </row>
    <row r="393">
      <c r="A393" s="25"/>
      <c r="B393" s="25"/>
    </row>
    <row r="394">
      <c r="A394" s="25"/>
      <c r="B394" s="25"/>
    </row>
    <row r="395">
      <c r="A395" s="25"/>
      <c r="B395" s="25"/>
    </row>
    <row r="396">
      <c r="A396" s="25"/>
      <c r="B396" s="25"/>
    </row>
    <row r="397">
      <c r="A397" s="25"/>
      <c r="B397" s="25"/>
    </row>
    <row r="398">
      <c r="A398" s="25"/>
      <c r="B398" s="25"/>
    </row>
    <row r="399">
      <c r="A399" s="25"/>
      <c r="B399" s="25"/>
    </row>
    <row r="400">
      <c r="A400" s="25"/>
      <c r="B400" s="25"/>
    </row>
    <row r="401">
      <c r="A401" s="25"/>
      <c r="B401" s="25"/>
    </row>
    <row r="402">
      <c r="A402" s="25"/>
      <c r="B402" s="25"/>
    </row>
    <row r="403">
      <c r="A403" s="25"/>
      <c r="B403" s="25"/>
    </row>
    <row r="404">
      <c r="A404" s="25"/>
      <c r="B404" s="25"/>
    </row>
    <row r="405">
      <c r="A405" s="25"/>
      <c r="B405" s="25"/>
    </row>
    <row r="406">
      <c r="A406" s="25"/>
      <c r="B406" s="25"/>
    </row>
    <row r="407">
      <c r="A407" s="25"/>
      <c r="B407" s="25"/>
    </row>
    <row r="408">
      <c r="A408" s="25"/>
      <c r="B408" s="25"/>
    </row>
    <row r="409">
      <c r="A409" s="25"/>
      <c r="B409" s="25"/>
    </row>
    <row r="410">
      <c r="A410" s="25"/>
      <c r="B410" s="25"/>
    </row>
    <row r="411">
      <c r="A411" s="25"/>
      <c r="B411" s="25"/>
    </row>
    <row r="412">
      <c r="A412" s="25"/>
      <c r="B412" s="25"/>
    </row>
    <row r="413">
      <c r="A413" s="25"/>
      <c r="B413" s="25"/>
    </row>
    <row r="414">
      <c r="A414" s="25"/>
      <c r="B414" s="25"/>
    </row>
    <row r="415">
      <c r="A415" s="25"/>
      <c r="B415" s="25"/>
    </row>
    <row r="416">
      <c r="A416" s="25"/>
      <c r="B416" s="25"/>
    </row>
    <row r="417">
      <c r="A417" s="25"/>
      <c r="B417" s="25"/>
    </row>
    <row r="418">
      <c r="A418" s="25"/>
      <c r="B418" s="25"/>
    </row>
    <row r="419">
      <c r="A419" s="25"/>
      <c r="B419" s="25"/>
    </row>
    <row r="420">
      <c r="A420" s="25"/>
      <c r="B420" s="25"/>
    </row>
    <row r="421">
      <c r="A421" s="25"/>
      <c r="B421" s="25"/>
    </row>
    <row r="422">
      <c r="A422" s="25"/>
      <c r="B422" s="25"/>
    </row>
    <row r="423">
      <c r="A423" s="25"/>
      <c r="B423" s="25"/>
    </row>
    <row r="424">
      <c r="A424" s="25"/>
      <c r="B424" s="25"/>
    </row>
    <row r="425">
      <c r="A425" s="25"/>
      <c r="B425" s="25"/>
    </row>
    <row r="426">
      <c r="A426" s="25"/>
      <c r="B426" s="25"/>
    </row>
    <row r="427">
      <c r="A427" s="25"/>
      <c r="B427" s="25"/>
    </row>
    <row r="428">
      <c r="A428" s="25"/>
      <c r="B428" s="25"/>
    </row>
    <row r="429">
      <c r="A429" s="25"/>
      <c r="B429" s="25"/>
    </row>
    <row r="430">
      <c r="A430" s="25"/>
      <c r="B430" s="25"/>
    </row>
    <row r="431">
      <c r="A431" s="25"/>
      <c r="B431" s="25"/>
    </row>
    <row r="432">
      <c r="A432" s="25"/>
      <c r="B432" s="25"/>
    </row>
    <row r="433">
      <c r="A433" s="25"/>
      <c r="B433" s="25"/>
    </row>
    <row r="434">
      <c r="A434" s="25"/>
      <c r="B434" s="25"/>
    </row>
    <row r="435">
      <c r="A435" s="25"/>
      <c r="B435" s="25"/>
    </row>
    <row r="436">
      <c r="A436" s="25"/>
      <c r="B436" s="25"/>
    </row>
    <row r="437">
      <c r="A437" s="25"/>
      <c r="B437" s="25"/>
    </row>
    <row r="438">
      <c r="A438" s="25"/>
      <c r="B438" s="25"/>
    </row>
    <row r="439">
      <c r="A439" s="25"/>
      <c r="B439" s="25"/>
    </row>
    <row r="440">
      <c r="A440" s="25"/>
      <c r="B440" s="25"/>
    </row>
    <row r="441">
      <c r="A441" s="25"/>
      <c r="B441" s="25"/>
    </row>
    <row r="442">
      <c r="A442" s="25"/>
      <c r="B442" s="25"/>
    </row>
    <row r="443">
      <c r="A443" s="25"/>
      <c r="B443" s="25"/>
    </row>
    <row r="444">
      <c r="A444" s="25"/>
      <c r="B444" s="25"/>
    </row>
    <row r="445">
      <c r="A445" s="25"/>
      <c r="B445" s="25"/>
    </row>
    <row r="446">
      <c r="A446" s="25"/>
      <c r="B446" s="25"/>
    </row>
    <row r="447">
      <c r="A447" s="25"/>
      <c r="B447" s="25"/>
    </row>
    <row r="448">
      <c r="A448" s="25"/>
      <c r="B448" s="25"/>
    </row>
    <row r="449">
      <c r="A449" s="25"/>
      <c r="B449" s="25"/>
    </row>
    <row r="450">
      <c r="A450" s="25"/>
      <c r="B450" s="25"/>
    </row>
    <row r="451">
      <c r="A451" s="25"/>
      <c r="B451" s="25"/>
    </row>
    <row r="452">
      <c r="A452" s="25"/>
      <c r="B452" s="25"/>
    </row>
    <row r="453">
      <c r="A453" s="25"/>
      <c r="B453" s="25"/>
    </row>
    <row r="454">
      <c r="A454" s="25"/>
      <c r="B454" s="25"/>
    </row>
    <row r="455">
      <c r="A455" s="25"/>
      <c r="B455" s="25"/>
    </row>
    <row r="456">
      <c r="A456" s="25"/>
      <c r="B456" s="25"/>
    </row>
    <row r="457">
      <c r="A457" s="25"/>
      <c r="B457" s="25"/>
    </row>
    <row r="458">
      <c r="A458" s="25"/>
      <c r="B458" s="25"/>
    </row>
    <row r="459">
      <c r="A459" s="25"/>
      <c r="B459" s="25"/>
    </row>
    <row r="460">
      <c r="A460" s="25"/>
      <c r="B460" s="25"/>
    </row>
    <row r="461">
      <c r="A461" s="25"/>
      <c r="B461" s="25"/>
    </row>
    <row r="462">
      <c r="A462" s="25"/>
      <c r="B462" s="25"/>
    </row>
    <row r="463">
      <c r="A463" s="25"/>
      <c r="B463" s="25"/>
    </row>
    <row r="464">
      <c r="A464" s="25"/>
      <c r="B464" s="25"/>
    </row>
    <row r="465">
      <c r="A465" s="25"/>
      <c r="B465" s="25"/>
    </row>
    <row r="466">
      <c r="A466" s="25"/>
      <c r="B466" s="25"/>
    </row>
    <row r="467">
      <c r="A467" s="25"/>
      <c r="B467" s="25"/>
    </row>
    <row r="468">
      <c r="A468" s="25"/>
      <c r="B468" s="25"/>
    </row>
    <row r="469">
      <c r="A469" s="25"/>
      <c r="B469" s="25"/>
    </row>
    <row r="470">
      <c r="A470" s="25"/>
      <c r="B470" s="25"/>
    </row>
    <row r="471">
      <c r="A471" s="25"/>
      <c r="B471" s="25"/>
    </row>
    <row r="472">
      <c r="A472" s="25"/>
      <c r="B472" s="25"/>
    </row>
    <row r="473">
      <c r="A473" s="25"/>
      <c r="B473" s="25"/>
    </row>
    <row r="474">
      <c r="A474" s="25"/>
      <c r="B474" s="25"/>
    </row>
    <row r="475">
      <c r="A475" s="25"/>
      <c r="B475" s="25"/>
    </row>
    <row r="476">
      <c r="A476" s="25"/>
      <c r="B476" s="25"/>
    </row>
    <row r="477">
      <c r="A477" s="25"/>
      <c r="B477" s="25"/>
    </row>
    <row r="478">
      <c r="A478" s="25"/>
      <c r="B478" s="25"/>
    </row>
    <row r="479">
      <c r="A479" s="25"/>
      <c r="B479" s="25"/>
    </row>
    <row r="480">
      <c r="A480" s="25"/>
      <c r="B480" s="25"/>
    </row>
    <row r="481">
      <c r="A481" s="25"/>
      <c r="B481" s="25"/>
    </row>
    <row r="482">
      <c r="A482" s="25"/>
      <c r="B482" s="25"/>
    </row>
    <row r="483">
      <c r="A483" s="25"/>
      <c r="B483" s="25"/>
    </row>
    <row r="484">
      <c r="A484" s="25"/>
      <c r="B484" s="25"/>
    </row>
    <row r="485">
      <c r="A485" s="25"/>
      <c r="B485" s="25"/>
    </row>
    <row r="486">
      <c r="A486" s="25"/>
      <c r="B486" s="25"/>
    </row>
    <row r="487">
      <c r="A487" s="25"/>
      <c r="B487" s="25"/>
    </row>
    <row r="488">
      <c r="A488" s="25"/>
      <c r="B488" s="25"/>
    </row>
    <row r="489">
      <c r="A489" s="25"/>
      <c r="B489" s="25"/>
    </row>
    <row r="490">
      <c r="A490" s="25"/>
      <c r="B490" s="25"/>
    </row>
    <row r="491">
      <c r="A491" s="25"/>
      <c r="B491" s="25"/>
    </row>
    <row r="492">
      <c r="A492" s="25"/>
      <c r="B492" s="25"/>
    </row>
    <row r="493">
      <c r="A493" s="25"/>
      <c r="B493" s="25"/>
    </row>
    <row r="494">
      <c r="A494" s="25"/>
      <c r="B494" s="25"/>
    </row>
    <row r="495">
      <c r="A495" s="25"/>
      <c r="B495" s="25"/>
    </row>
    <row r="496">
      <c r="A496" s="25"/>
      <c r="B496" s="25"/>
    </row>
    <row r="497">
      <c r="A497" s="25"/>
      <c r="B497" s="25"/>
    </row>
    <row r="498">
      <c r="A498" s="25"/>
      <c r="B498" s="25"/>
    </row>
    <row r="499">
      <c r="A499" s="25"/>
      <c r="B499" s="25"/>
    </row>
    <row r="500">
      <c r="A500" s="25"/>
      <c r="B500" s="25"/>
    </row>
    <row r="501">
      <c r="A501" s="25"/>
      <c r="B501" s="25"/>
    </row>
    <row r="502">
      <c r="A502" s="25"/>
      <c r="B502" s="25"/>
    </row>
    <row r="503">
      <c r="A503" s="25"/>
      <c r="B503" s="25"/>
    </row>
    <row r="504">
      <c r="A504" s="25"/>
      <c r="B504" s="25"/>
    </row>
    <row r="505">
      <c r="A505" s="25"/>
      <c r="B505" s="25"/>
    </row>
    <row r="506">
      <c r="A506" s="25"/>
      <c r="B506" s="25"/>
    </row>
    <row r="507">
      <c r="A507" s="25"/>
      <c r="B507" s="25"/>
    </row>
    <row r="508">
      <c r="A508" s="25"/>
      <c r="B508" s="25"/>
    </row>
    <row r="509">
      <c r="A509" s="25"/>
      <c r="B509" s="25"/>
    </row>
    <row r="510">
      <c r="A510" s="25"/>
      <c r="B510" s="25"/>
    </row>
    <row r="511">
      <c r="A511" s="25"/>
      <c r="B511" s="25"/>
    </row>
    <row r="512">
      <c r="A512" s="25"/>
      <c r="B512" s="25"/>
    </row>
    <row r="513">
      <c r="A513" s="25"/>
      <c r="B513" s="25"/>
    </row>
    <row r="514">
      <c r="A514" s="25"/>
      <c r="B514" s="25"/>
    </row>
    <row r="515">
      <c r="A515" s="25"/>
      <c r="B515" s="25"/>
    </row>
    <row r="516">
      <c r="A516" s="25"/>
      <c r="B516" s="25"/>
    </row>
    <row r="517">
      <c r="A517" s="25"/>
      <c r="B517" s="25"/>
    </row>
    <row r="518">
      <c r="A518" s="25"/>
      <c r="B518" s="25"/>
    </row>
    <row r="519">
      <c r="A519" s="25"/>
      <c r="B519" s="25"/>
    </row>
    <row r="520">
      <c r="A520" s="25"/>
      <c r="B520" s="25"/>
    </row>
    <row r="521">
      <c r="A521" s="25"/>
      <c r="B521" s="25"/>
    </row>
    <row r="522">
      <c r="A522" s="25"/>
      <c r="B522" s="25"/>
    </row>
    <row r="523">
      <c r="A523" s="25"/>
      <c r="B523" s="25"/>
    </row>
    <row r="524">
      <c r="A524" s="25"/>
      <c r="B524" s="25"/>
    </row>
    <row r="525">
      <c r="A525" s="25"/>
      <c r="B525" s="25"/>
    </row>
    <row r="526">
      <c r="A526" s="25"/>
      <c r="B526" s="25"/>
    </row>
    <row r="527">
      <c r="A527" s="25"/>
      <c r="B527" s="25"/>
    </row>
    <row r="528">
      <c r="A528" s="25"/>
      <c r="B528" s="25"/>
    </row>
    <row r="529">
      <c r="A529" s="25"/>
      <c r="B529" s="25"/>
    </row>
    <row r="530">
      <c r="A530" s="25"/>
      <c r="B530" s="25"/>
    </row>
    <row r="531">
      <c r="A531" s="25"/>
      <c r="B531" s="25"/>
    </row>
    <row r="532">
      <c r="A532" s="25"/>
      <c r="B532" s="25"/>
    </row>
    <row r="533">
      <c r="A533" s="25"/>
      <c r="B533" s="25"/>
    </row>
    <row r="534">
      <c r="A534" s="25"/>
      <c r="B534" s="25"/>
    </row>
    <row r="535">
      <c r="A535" s="25"/>
      <c r="B535" s="25"/>
    </row>
    <row r="536">
      <c r="A536" s="25"/>
      <c r="B536" s="25"/>
    </row>
    <row r="537">
      <c r="A537" s="25"/>
      <c r="B537" s="25"/>
    </row>
    <row r="538">
      <c r="A538" s="25"/>
      <c r="B538" s="25"/>
    </row>
    <row r="539">
      <c r="A539" s="25"/>
      <c r="B539" s="25"/>
    </row>
    <row r="540">
      <c r="A540" s="25"/>
      <c r="B540" s="25"/>
    </row>
    <row r="541">
      <c r="A541" s="25"/>
      <c r="B541" s="25"/>
    </row>
    <row r="542">
      <c r="A542" s="25"/>
      <c r="B542" s="25"/>
    </row>
    <row r="543">
      <c r="A543" s="25"/>
      <c r="B543" s="25"/>
    </row>
    <row r="544">
      <c r="A544" s="25"/>
      <c r="B544" s="25"/>
    </row>
    <row r="545">
      <c r="A545" s="25"/>
      <c r="B545" s="25"/>
    </row>
    <row r="546">
      <c r="A546" s="25"/>
      <c r="B546" s="25"/>
    </row>
    <row r="547">
      <c r="A547" s="25"/>
      <c r="B547" s="25"/>
    </row>
    <row r="548">
      <c r="A548" s="25"/>
      <c r="B548" s="25"/>
    </row>
    <row r="549">
      <c r="A549" s="25"/>
      <c r="B549" s="25"/>
    </row>
    <row r="550">
      <c r="A550" s="25"/>
      <c r="B550" s="25"/>
    </row>
    <row r="551">
      <c r="A551" s="25"/>
      <c r="B551" s="25"/>
    </row>
    <row r="552">
      <c r="A552" s="25"/>
      <c r="B552" s="25"/>
    </row>
    <row r="553">
      <c r="A553" s="25"/>
      <c r="B553" s="25"/>
    </row>
    <row r="554">
      <c r="A554" s="25"/>
      <c r="B554" s="25"/>
    </row>
    <row r="555">
      <c r="A555" s="25"/>
      <c r="B555" s="25"/>
    </row>
    <row r="556">
      <c r="A556" s="25"/>
      <c r="B556" s="25"/>
    </row>
    <row r="557">
      <c r="A557" s="25"/>
      <c r="B557" s="25"/>
    </row>
    <row r="558">
      <c r="A558" s="25"/>
      <c r="B558" s="25"/>
    </row>
    <row r="559">
      <c r="A559" s="25"/>
      <c r="B559" s="25"/>
    </row>
    <row r="560">
      <c r="A560" s="25"/>
      <c r="B560" s="25"/>
    </row>
    <row r="561">
      <c r="A561" s="25"/>
      <c r="B561" s="25"/>
    </row>
    <row r="562">
      <c r="A562" s="25"/>
      <c r="B562" s="25"/>
    </row>
    <row r="563">
      <c r="A563" s="25"/>
      <c r="B563" s="25"/>
    </row>
    <row r="564">
      <c r="A564" s="25"/>
      <c r="B564" s="25"/>
    </row>
    <row r="565">
      <c r="A565" s="25"/>
      <c r="B565" s="25"/>
    </row>
    <row r="566">
      <c r="A566" s="25"/>
      <c r="B566" s="25"/>
    </row>
    <row r="567">
      <c r="A567" s="25"/>
      <c r="B567" s="25"/>
    </row>
    <row r="568">
      <c r="A568" s="25"/>
      <c r="B568" s="25"/>
    </row>
    <row r="569">
      <c r="A569" s="25"/>
      <c r="B569" s="25"/>
    </row>
    <row r="570">
      <c r="A570" s="25"/>
      <c r="B570" s="25"/>
    </row>
    <row r="571">
      <c r="A571" s="25"/>
      <c r="B571" s="25"/>
    </row>
    <row r="572">
      <c r="A572" s="25"/>
      <c r="B572" s="25"/>
    </row>
    <row r="573">
      <c r="A573" s="25"/>
      <c r="B573" s="25"/>
    </row>
    <row r="574">
      <c r="A574" s="25"/>
      <c r="B574" s="25"/>
    </row>
    <row r="575">
      <c r="A575" s="25"/>
      <c r="B575" s="25"/>
    </row>
    <row r="576">
      <c r="A576" s="25"/>
      <c r="B576" s="25"/>
    </row>
    <row r="577">
      <c r="A577" s="25"/>
      <c r="B577" s="25"/>
    </row>
    <row r="578">
      <c r="A578" s="25"/>
      <c r="B578" s="25"/>
    </row>
    <row r="579">
      <c r="A579" s="25"/>
      <c r="B579" s="25"/>
    </row>
    <row r="580">
      <c r="A580" s="25"/>
      <c r="B580" s="25"/>
    </row>
    <row r="581">
      <c r="A581" s="25"/>
      <c r="B581" s="25"/>
    </row>
    <row r="582">
      <c r="A582" s="25"/>
      <c r="B582" s="25"/>
    </row>
    <row r="583">
      <c r="A583" s="25"/>
      <c r="B583" s="25"/>
    </row>
    <row r="584">
      <c r="A584" s="25"/>
      <c r="B584" s="25"/>
    </row>
    <row r="585">
      <c r="A585" s="25"/>
      <c r="B585" s="25"/>
    </row>
    <row r="586">
      <c r="A586" s="25"/>
      <c r="B586" s="25"/>
    </row>
    <row r="587">
      <c r="A587" s="25"/>
      <c r="B587" s="25"/>
    </row>
    <row r="588">
      <c r="A588" s="25"/>
      <c r="B588" s="25"/>
    </row>
    <row r="589">
      <c r="A589" s="25"/>
      <c r="B589" s="25"/>
    </row>
    <row r="590">
      <c r="A590" s="25"/>
      <c r="B590" s="25"/>
    </row>
    <row r="591">
      <c r="A591" s="25"/>
      <c r="B591" s="25"/>
    </row>
    <row r="592">
      <c r="A592" s="25"/>
      <c r="B592" s="25"/>
    </row>
    <row r="593">
      <c r="A593" s="25"/>
      <c r="B593" s="25"/>
    </row>
    <row r="594">
      <c r="A594" s="25"/>
      <c r="B594" s="25"/>
    </row>
    <row r="595">
      <c r="A595" s="25"/>
      <c r="B595" s="25"/>
    </row>
    <row r="596">
      <c r="A596" s="25"/>
      <c r="B596" s="25"/>
    </row>
    <row r="597">
      <c r="A597" s="25"/>
      <c r="B597" s="25"/>
    </row>
    <row r="598">
      <c r="A598" s="25"/>
      <c r="B598" s="25"/>
    </row>
    <row r="599">
      <c r="A599" s="25"/>
      <c r="B599" s="25"/>
    </row>
    <row r="600">
      <c r="A600" s="25"/>
      <c r="B600" s="25"/>
    </row>
    <row r="601">
      <c r="A601" s="25"/>
      <c r="B601" s="25"/>
    </row>
    <row r="602">
      <c r="A602" s="25"/>
      <c r="B602" s="25"/>
    </row>
    <row r="603">
      <c r="A603" s="25"/>
      <c r="B603" s="25"/>
    </row>
    <row r="604">
      <c r="A604" s="25"/>
      <c r="B604" s="25"/>
    </row>
    <row r="605">
      <c r="A605" s="25"/>
      <c r="B605" s="25"/>
    </row>
    <row r="606">
      <c r="A606" s="25"/>
      <c r="B606" s="25"/>
    </row>
    <row r="607">
      <c r="A607" s="25"/>
      <c r="B607" s="25"/>
    </row>
    <row r="608">
      <c r="A608" s="25"/>
      <c r="B608" s="25"/>
    </row>
    <row r="609">
      <c r="A609" s="25"/>
      <c r="B609" s="25"/>
    </row>
    <row r="610">
      <c r="A610" s="25"/>
      <c r="B610" s="25"/>
    </row>
    <row r="611">
      <c r="A611" s="25"/>
      <c r="B611" s="25"/>
    </row>
    <row r="612">
      <c r="A612" s="25"/>
      <c r="B612" s="25"/>
    </row>
    <row r="613">
      <c r="A613" s="25"/>
      <c r="B613" s="25"/>
    </row>
    <row r="614">
      <c r="A614" s="25"/>
      <c r="B614" s="25"/>
    </row>
    <row r="615">
      <c r="A615" s="25"/>
      <c r="B615" s="25"/>
    </row>
    <row r="616">
      <c r="A616" s="25"/>
      <c r="B616" s="25"/>
    </row>
    <row r="617">
      <c r="A617" s="25"/>
      <c r="B617" s="25"/>
    </row>
    <row r="618">
      <c r="A618" s="25"/>
      <c r="B618" s="25"/>
    </row>
    <row r="619">
      <c r="A619" s="25"/>
      <c r="B619" s="25"/>
    </row>
    <row r="620">
      <c r="A620" s="25"/>
      <c r="B620" s="25"/>
    </row>
    <row r="621">
      <c r="A621" s="25"/>
      <c r="B621" s="25"/>
    </row>
    <row r="622">
      <c r="A622" s="25"/>
      <c r="B622" s="25"/>
    </row>
    <row r="623">
      <c r="A623" s="25"/>
      <c r="B623" s="25"/>
    </row>
    <row r="624">
      <c r="A624" s="25"/>
      <c r="B624" s="25"/>
    </row>
    <row r="625">
      <c r="A625" s="25"/>
      <c r="B625" s="25"/>
    </row>
    <row r="626">
      <c r="A626" s="25"/>
      <c r="B626" s="25"/>
    </row>
    <row r="627">
      <c r="A627" s="25"/>
      <c r="B627" s="25"/>
    </row>
    <row r="628">
      <c r="A628" s="25"/>
      <c r="B628" s="25"/>
    </row>
    <row r="629">
      <c r="A629" s="25"/>
      <c r="B629" s="25"/>
    </row>
    <row r="630">
      <c r="A630" s="25"/>
      <c r="B630" s="25"/>
    </row>
    <row r="631">
      <c r="A631" s="25"/>
      <c r="B631" s="25"/>
    </row>
    <row r="632">
      <c r="A632" s="25"/>
      <c r="B632" s="25"/>
    </row>
    <row r="633">
      <c r="A633" s="25"/>
      <c r="B633" s="25"/>
    </row>
    <row r="634">
      <c r="A634" s="25"/>
      <c r="B634" s="25"/>
    </row>
    <row r="635">
      <c r="A635" s="25"/>
      <c r="B635" s="25"/>
    </row>
    <row r="636">
      <c r="A636" s="25"/>
      <c r="B636" s="25"/>
    </row>
    <row r="637">
      <c r="A637" s="25"/>
      <c r="B637" s="25"/>
    </row>
    <row r="638">
      <c r="A638" s="25"/>
      <c r="B638" s="25"/>
    </row>
    <row r="639">
      <c r="A639" s="25"/>
      <c r="B639" s="25"/>
    </row>
    <row r="640">
      <c r="A640" s="25"/>
      <c r="B640" s="25"/>
    </row>
    <row r="641">
      <c r="A641" s="25"/>
      <c r="B641" s="25"/>
    </row>
    <row r="642">
      <c r="A642" s="25"/>
      <c r="B642" s="25"/>
    </row>
    <row r="643">
      <c r="A643" s="25"/>
      <c r="B643" s="25"/>
    </row>
    <row r="644">
      <c r="A644" s="25"/>
      <c r="B644" s="25"/>
    </row>
    <row r="645">
      <c r="A645" s="25"/>
      <c r="B645" s="25"/>
    </row>
    <row r="646">
      <c r="A646" s="25"/>
      <c r="B646" s="25"/>
    </row>
    <row r="647">
      <c r="A647" s="25"/>
      <c r="B647" s="25"/>
    </row>
    <row r="648">
      <c r="A648" s="25"/>
      <c r="B648" s="25"/>
    </row>
    <row r="649">
      <c r="A649" s="25"/>
      <c r="B649" s="25"/>
    </row>
    <row r="650">
      <c r="A650" s="25"/>
      <c r="B650" s="25"/>
    </row>
    <row r="651">
      <c r="A651" s="25"/>
      <c r="B651" s="25"/>
    </row>
    <row r="652">
      <c r="A652" s="25"/>
      <c r="B652" s="25"/>
    </row>
    <row r="653">
      <c r="A653" s="25"/>
      <c r="B653" s="25"/>
    </row>
    <row r="654">
      <c r="A654" s="25"/>
      <c r="B654" s="25"/>
    </row>
    <row r="655">
      <c r="A655" s="25"/>
      <c r="B655" s="25"/>
    </row>
    <row r="656">
      <c r="A656" s="25"/>
      <c r="B656" s="25"/>
    </row>
    <row r="657">
      <c r="A657" s="25"/>
      <c r="B657" s="25"/>
    </row>
    <row r="658">
      <c r="A658" s="25"/>
      <c r="B658" s="25"/>
    </row>
    <row r="659">
      <c r="A659" s="25"/>
      <c r="B659" s="25"/>
    </row>
    <row r="660">
      <c r="A660" s="25"/>
      <c r="B660" s="25"/>
    </row>
    <row r="661">
      <c r="A661" s="25"/>
      <c r="B661" s="25"/>
    </row>
    <row r="662">
      <c r="A662" s="25"/>
      <c r="B662" s="25"/>
    </row>
    <row r="663">
      <c r="A663" s="25"/>
      <c r="B663" s="25"/>
    </row>
    <row r="664">
      <c r="A664" s="25"/>
      <c r="B664" s="25"/>
    </row>
    <row r="665">
      <c r="A665" s="25"/>
      <c r="B665" s="25"/>
    </row>
    <row r="666">
      <c r="A666" s="25"/>
      <c r="B666" s="25"/>
    </row>
    <row r="667">
      <c r="A667" s="25"/>
      <c r="B667" s="25"/>
    </row>
    <row r="668">
      <c r="A668" s="25"/>
      <c r="B668" s="25"/>
    </row>
    <row r="669">
      <c r="A669" s="25"/>
      <c r="B669" s="25"/>
    </row>
    <row r="670">
      <c r="A670" s="25"/>
      <c r="B670" s="25"/>
    </row>
    <row r="671">
      <c r="A671" s="25"/>
      <c r="B671" s="25"/>
    </row>
    <row r="672">
      <c r="A672" s="25"/>
      <c r="B672" s="25"/>
    </row>
    <row r="673">
      <c r="A673" s="25"/>
      <c r="B673" s="25"/>
    </row>
    <row r="674">
      <c r="A674" s="25"/>
      <c r="B674" s="25"/>
    </row>
    <row r="675">
      <c r="A675" s="25"/>
      <c r="B675" s="25"/>
    </row>
    <row r="676">
      <c r="A676" s="25"/>
      <c r="B676" s="25"/>
    </row>
    <row r="677">
      <c r="A677" s="25"/>
      <c r="B677" s="25"/>
    </row>
    <row r="678">
      <c r="A678" s="25"/>
      <c r="B678" s="25"/>
    </row>
    <row r="679">
      <c r="A679" s="25"/>
      <c r="B679" s="25"/>
    </row>
    <row r="680">
      <c r="A680" s="25"/>
      <c r="B680" s="25"/>
    </row>
    <row r="681">
      <c r="A681" s="25"/>
      <c r="B681" s="25"/>
    </row>
    <row r="682">
      <c r="A682" s="25"/>
      <c r="B682" s="25"/>
    </row>
    <row r="683">
      <c r="A683" s="25"/>
      <c r="B683" s="25"/>
    </row>
    <row r="684">
      <c r="A684" s="25"/>
      <c r="B684" s="25"/>
    </row>
    <row r="685">
      <c r="A685" s="25"/>
      <c r="B685" s="25"/>
    </row>
    <row r="686">
      <c r="A686" s="25"/>
      <c r="B686" s="25"/>
    </row>
    <row r="687">
      <c r="A687" s="25"/>
      <c r="B687" s="25"/>
    </row>
    <row r="688">
      <c r="A688" s="25"/>
      <c r="B688" s="25"/>
    </row>
    <row r="689">
      <c r="A689" s="25"/>
      <c r="B689" s="25"/>
    </row>
    <row r="690">
      <c r="A690" s="25"/>
      <c r="B690" s="25"/>
    </row>
    <row r="691">
      <c r="A691" s="25"/>
      <c r="B691" s="25"/>
    </row>
    <row r="692">
      <c r="A692" s="25"/>
      <c r="B692" s="25"/>
    </row>
    <row r="693">
      <c r="A693" s="25"/>
      <c r="B693" s="25"/>
    </row>
    <row r="694">
      <c r="A694" s="25"/>
      <c r="B694" s="25"/>
    </row>
    <row r="695">
      <c r="A695" s="25"/>
      <c r="B695" s="25"/>
    </row>
    <row r="696">
      <c r="A696" s="25"/>
      <c r="B696" s="25"/>
    </row>
    <row r="697">
      <c r="A697" s="25"/>
      <c r="B697" s="25"/>
    </row>
    <row r="698">
      <c r="A698" s="25"/>
      <c r="B698" s="25"/>
    </row>
    <row r="699">
      <c r="A699" s="25"/>
      <c r="B699" s="25"/>
    </row>
    <row r="700">
      <c r="A700" s="25"/>
      <c r="B700" s="25"/>
    </row>
    <row r="701">
      <c r="A701" s="25"/>
      <c r="B701" s="25"/>
    </row>
    <row r="702">
      <c r="A702" s="25"/>
      <c r="B702" s="25"/>
    </row>
    <row r="703">
      <c r="A703" s="25"/>
      <c r="B703" s="25"/>
    </row>
    <row r="704">
      <c r="A704" s="25"/>
      <c r="B704" s="25"/>
    </row>
    <row r="705">
      <c r="A705" s="25"/>
      <c r="B705" s="25"/>
    </row>
    <row r="706">
      <c r="A706" s="25"/>
      <c r="B706" s="25"/>
    </row>
    <row r="707">
      <c r="A707" s="25"/>
      <c r="B707" s="25"/>
    </row>
    <row r="708">
      <c r="A708" s="25"/>
      <c r="B708" s="25"/>
    </row>
    <row r="709">
      <c r="A709" s="25"/>
      <c r="B709" s="25"/>
    </row>
    <row r="710">
      <c r="A710" s="25"/>
      <c r="B710" s="25"/>
    </row>
    <row r="711">
      <c r="A711" s="25"/>
      <c r="B711" s="25"/>
    </row>
    <row r="712">
      <c r="A712" s="25"/>
      <c r="B712" s="25"/>
    </row>
    <row r="713">
      <c r="A713" s="25"/>
      <c r="B713" s="25"/>
    </row>
    <row r="714">
      <c r="A714" s="25"/>
      <c r="B714" s="25"/>
    </row>
    <row r="715">
      <c r="A715" s="25"/>
      <c r="B715" s="25"/>
    </row>
    <row r="716">
      <c r="A716" s="25"/>
      <c r="B716" s="25"/>
    </row>
    <row r="717">
      <c r="A717" s="25"/>
      <c r="B717" s="25"/>
    </row>
    <row r="718">
      <c r="A718" s="25"/>
      <c r="B718" s="25"/>
    </row>
    <row r="719">
      <c r="A719" s="25"/>
      <c r="B719" s="25"/>
    </row>
    <row r="720">
      <c r="A720" s="25"/>
      <c r="B720" s="25"/>
    </row>
    <row r="721">
      <c r="A721" s="25"/>
      <c r="B721" s="25"/>
    </row>
    <row r="722">
      <c r="A722" s="25"/>
      <c r="B722" s="25"/>
    </row>
    <row r="723">
      <c r="A723" s="25"/>
      <c r="B723" s="25"/>
    </row>
    <row r="724">
      <c r="A724" s="25"/>
      <c r="B724" s="25"/>
    </row>
    <row r="725">
      <c r="A725" s="25"/>
      <c r="B725" s="25"/>
    </row>
    <row r="726">
      <c r="A726" s="25"/>
      <c r="B726" s="25"/>
    </row>
    <row r="727">
      <c r="A727" s="25"/>
      <c r="B727" s="25"/>
    </row>
    <row r="728">
      <c r="A728" s="25"/>
      <c r="B728" s="25"/>
    </row>
    <row r="729">
      <c r="A729" s="25"/>
      <c r="B729" s="25"/>
    </row>
    <row r="730">
      <c r="A730" s="25"/>
      <c r="B730" s="25"/>
    </row>
    <row r="731">
      <c r="A731" s="25"/>
      <c r="B731" s="25"/>
    </row>
    <row r="732">
      <c r="A732" s="25"/>
      <c r="B732" s="25"/>
    </row>
    <row r="733">
      <c r="A733" s="25"/>
      <c r="B733" s="25"/>
    </row>
    <row r="734">
      <c r="A734" s="25"/>
      <c r="B734" s="25"/>
    </row>
    <row r="735">
      <c r="A735" s="25"/>
      <c r="B735" s="25"/>
    </row>
    <row r="736">
      <c r="A736" s="25"/>
      <c r="B736" s="25"/>
    </row>
    <row r="737">
      <c r="A737" s="25"/>
      <c r="B737" s="25"/>
    </row>
    <row r="738">
      <c r="A738" s="25"/>
      <c r="B738" s="25"/>
    </row>
    <row r="739">
      <c r="A739" s="25"/>
      <c r="B739" s="25"/>
    </row>
    <row r="740">
      <c r="A740" s="25"/>
      <c r="B740" s="25"/>
    </row>
    <row r="741">
      <c r="A741" s="25"/>
      <c r="B741" s="25"/>
    </row>
    <row r="742">
      <c r="A742" s="25"/>
      <c r="B742" s="25"/>
    </row>
    <row r="743">
      <c r="A743" s="25"/>
      <c r="B743" s="25"/>
    </row>
    <row r="744">
      <c r="A744" s="25"/>
      <c r="B744" s="25"/>
    </row>
    <row r="745">
      <c r="A745" s="25"/>
      <c r="B745" s="25"/>
    </row>
    <row r="746">
      <c r="A746" s="25"/>
      <c r="B746" s="25"/>
    </row>
    <row r="747">
      <c r="A747" s="25"/>
      <c r="B747" s="25"/>
    </row>
    <row r="748">
      <c r="A748" s="25"/>
      <c r="B748" s="25"/>
    </row>
    <row r="749">
      <c r="A749" s="25"/>
      <c r="B749" s="25"/>
    </row>
    <row r="750">
      <c r="A750" s="25"/>
      <c r="B750" s="25"/>
    </row>
    <row r="751">
      <c r="A751" s="25"/>
      <c r="B751" s="25"/>
    </row>
    <row r="752">
      <c r="A752" s="25"/>
      <c r="B752" s="25"/>
    </row>
    <row r="753">
      <c r="A753" s="25"/>
      <c r="B753" s="25"/>
    </row>
    <row r="754">
      <c r="A754" s="25"/>
      <c r="B754" s="25"/>
    </row>
    <row r="755">
      <c r="A755" s="25"/>
      <c r="B755" s="25"/>
    </row>
    <row r="756">
      <c r="A756" s="25"/>
      <c r="B756" s="25"/>
    </row>
    <row r="757">
      <c r="A757" s="25"/>
      <c r="B757" s="25"/>
    </row>
    <row r="758">
      <c r="A758" s="25"/>
      <c r="B758" s="25"/>
    </row>
    <row r="759">
      <c r="A759" s="25"/>
      <c r="B759" s="25"/>
    </row>
    <row r="760">
      <c r="A760" s="25"/>
      <c r="B760" s="25"/>
    </row>
    <row r="761">
      <c r="A761" s="25"/>
      <c r="B761" s="25"/>
    </row>
    <row r="762">
      <c r="A762" s="25"/>
      <c r="B762" s="25"/>
    </row>
    <row r="763">
      <c r="A763" s="25"/>
      <c r="B763" s="25"/>
    </row>
    <row r="764">
      <c r="A764" s="25"/>
      <c r="B764" s="25"/>
    </row>
    <row r="765">
      <c r="A765" s="25"/>
      <c r="B765" s="25"/>
    </row>
    <row r="766">
      <c r="A766" s="25"/>
      <c r="B766" s="25"/>
    </row>
    <row r="767">
      <c r="A767" s="25"/>
      <c r="B767" s="25"/>
    </row>
    <row r="768">
      <c r="A768" s="25"/>
      <c r="B768" s="25"/>
    </row>
    <row r="769">
      <c r="A769" s="25"/>
      <c r="B769" s="25"/>
    </row>
    <row r="770">
      <c r="A770" s="25"/>
      <c r="B770" s="25"/>
    </row>
    <row r="771">
      <c r="A771" s="25"/>
      <c r="B771" s="25"/>
    </row>
    <row r="772">
      <c r="A772" s="25"/>
      <c r="B772" s="25"/>
    </row>
    <row r="773">
      <c r="A773" s="25"/>
      <c r="B773" s="25"/>
    </row>
    <row r="774">
      <c r="A774" s="25"/>
      <c r="B774" s="25"/>
    </row>
    <row r="775">
      <c r="A775" s="25"/>
      <c r="B775" s="25"/>
    </row>
    <row r="776">
      <c r="A776" s="25"/>
      <c r="B776" s="25"/>
    </row>
    <row r="777">
      <c r="A777" s="25"/>
      <c r="B777" s="25"/>
    </row>
    <row r="778">
      <c r="A778" s="25"/>
      <c r="B778" s="25"/>
    </row>
    <row r="779">
      <c r="A779" s="25"/>
      <c r="B779" s="25"/>
    </row>
    <row r="780">
      <c r="A780" s="25"/>
      <c r="B780" s="25"/>
    </row>
    <row r="781">
      <c r="A781" s="25"/>
      <c r="B781" s="25"/>
    </row>
    <row r="782">
      <c r="A782" s="25"/>
      <c r="B782" s="25"/>
    </row>
    <row r="783">
      <c r="A783" s="25"/>
      <c r="B783" s="25"/>
    </row>
    <row r="784">
      <c r="A784" s="25"/>
      <c r="B784" s="25"/>
    </row>
    <row r="785">
      <c r="A785" s="25"/>
      <c r="B785" s="25"/>
    </row>
    <row r="786">
      <c r="A786" s="25"/>
      <c r="B786" s="25"/>
    </row>
    <row r="787">
      <c r="A787" s="25"/>
      <c r="B787" s="25"/>
    </row>
    <row r="788">
      <c r="A788" s="25"/>
      <c r="B788" s="25"/>
    </row>
    <row r="789">
      <c r="A789" s="25"/>
      <c r="B789" s="25"/>
    </row>
    <row r="790">
      <c r="A790" s="25"/>
      <c r="B790" s="25"/>
    </row>
    <row r="791">
      <c r="A791" s="25"/>
      <c r="B791" s="25"/>
    </row>
    <row r="792">
      <c r="A792" s="25"/>
      <c r="B792" s="25"/>
    </row>
    <row r="793">
      <c r="A793" s="25"/>
      <c r="B793" s="25"/>
    </row>
    <row r="794">
      <c r="A794" s="25"/>
      <c r="B794" s="25"/>
    </row>
    <row r="795">
      <c r="A795" s="25"/>
      <c r="B795" s="25"/>
    </row>
    <row r="796">
      <c r="A796" s="25"/>
      <c r="B796" s="25"/>
    </row>
    <row r="797">
      <c r="A797" s="25"/>
      <c r="B797" s="25"/>
    </row>
    <row r="798">
      <c r="A798" s="25"/>
      <c r="B798" s="25"/>
    </row>
    <row r="799">
      <c r="A799" s="25"/>
      <c r="B799" s="25"/>
    </row>
    <row r="800">
      <c r="A800" s="25"/>
      <c r="B800" s="25"/>
    </row>
    <row r="801">
      <c r="A801" s="25"/>
      <c r="B801" s="25"/>
    </row>
    <row r="802">
      <c r="A802" s="25"/>
      <c r="B802" s="25"/>
    </row>
    <row r="803">
      <c r="A803" s="25"/>
      <c r="B803" s="25"/>
    </row>
    <row r="804">
      <c r="A804" s="25"/>
      <c r="B804" s="25"/>
    </row>
    <row r="805">
      <c r="A805" s="25"/>
      <c r="B805" s="25"/>
    </row>
    <row r="806">
      <c r="A806" s="25"/>
      <c r="B806" s="25"/>
    </row>
    <row r="807">
      <c r="A807" s="25"/>
      <c r="B807" s="25"/>
    </row>
    <row r="808">
      <c r="A808" s="25"/>
      <c r="B808" s="25"/>
    </row>
    <row r="809">
      <c r="A809" s="25"/>
      <c r="B809" s="25"/>
    </row>
    <row r="810">
      <c r="A810" s="25"/>
      <c r="B810" s="25"/>
    </row>
    <row r="811">
      <c r="A811" s="25"/>
      <c r="B811" s="25"/>
    </row>
    <row r="812">
      <c r="A812" s="25"/>
      <c r="B812" s="25"/>
    </row>
    <row r="813">
      <c r="A813" s="25"/>
      <c r="B813" s="25"/>
    </row>
    <row r="814">
      <c r="A814" s="25"/>
      <c r="B814" s="25"/>
    </row>
    <row r="815">
      <c r="A815" s="25"/>
      <c r="B815" s="25"/>
    </row>
    <row r="816">
      <c r="A816" s="25"/>
      <c r="B816" s="25"/>
    </row>
    <row r="817">
      <c r="A817" s="25"/>
      <c r="B817" s="25"/>
    </row>
    <row r="818">
      <c r="A818" s="25"/>
      <c r="B818" s="25"/>
    </row>
    <row r="819">
      <c r="A819" s="25"/>
      <c r="B819" s="25"/>
    </row>
    <row r="820">
      <c r="A820" s="25"/>
      <c r="B820" s="25"/>
    </row>
    <row r="821">
      <c r="A821" s="25"/>
      <c r="B821" s="25"/>
    </row>
    <row r="822">
      <c r="A822" s="25"/>
      <c r="B822" s="25"/>
    </row>
    <row r="823">
      <c r="A823" s="25"/>
      <c r="B823" s="25"/>
    </row>
    <row r="824">
      <c r="A824" s="25"/>
      <c r="B824" s="25"/>
    </row>
    <row r="825">
      <c r="A825" s="25"/>
      <c r="B825" s="25"/>
    </row>
    <row r="826">
      <c r="A826" s="25"/>
      <c r="B826" s="25"/>
    </row>
    <row r="827">
      <c r="A827" s="25"/>
      <c r="B827" s="25"/>
    </row>
    <row r="828">
      <c r="A828" s="25"/>
      <c r="B828" s="25"/>
    </row>
    <row r="829">
      <c r="A829" s="25"/>
      <c r="B829" s="25"/>
    </row>
    <row r="830">
      <c r="A830" s="25"/>
      <c r="B830" s="25"/>
    </row>
    <row r="831">
      <c r="A831" s="25"/>
      <c r="B831" s="25"/>
    </row>
    <row r="832">
      <c r="A832" s="25"/>
      <c r="B832" s="25"/>
    </row>
    <row r="833">
      <c r="A833" s="25"/>
      <c r="B833" s="25"/>
    </row>
    <row r="834">
      <c r="A834" s="25"/>
      <c r="B834" s="25"/>
    </row>
    <row r="835">
      <c r="A835" s="25"/>
      <c r="B835" s="25"/>
    </row>
    <row r="836">
      <c r="A836" s="25"/>
      <c r="B836" s="25"/>
    </row>
    <row r="837">
      <c r="A837" s="25"/>
      <c r="B837" s="25"/>
    </row>
    <row r="838">
      <c r="A838" s="25"/>
      <c r="B838" s="25"/>
    </row>
    <row r="839">
      <c r="A839" s="25"/>
      <c r="B839" s="25"/>
    </row>
    <row r="840">
      <c r="A840" s="25"/>
      <c r="B840" s="25"/>
    </row>
    <row r="841">
      <c r="A841" s="25"/>
      <c r="B841" s="25"/>
    </row>
    <row r="842">
      <c r="A842" s="25"/>
      <c r="B842" s="25"/>
    </row>
    <row r="843">
      <c r="A843" s="25"/>
      <c r="B843" s="25"/>
    </row>
    <row r="844">
      <c r="A844" s="25"/>
      <c r="B844" s="25"/>
    </row>
    <row r="845">
      <c r="A845" s="25"/>
      <c r="B845" s="25"/>
    </row>
    <row r="846">
      <c r="A846" s="25"/>
      <c r="B846" s="25"/>
    </row>
    <row r="847">
      <c r="A847" s="25"/>
      <c r="B847" s="25"/>
    </row>
    <row r="848">
      <c r="A848" s="25"/>
      <c r="B848" s="25"/>
    </row>
    <row r="849">
      <c r="A849" s="25"/>
      <c r="B849" s="25"/>
    </row>
    <row r="850">
      <c r="A850" s="25"/>
      <c r="B850" s="25"/>
    </row>
    <row r="851">
      <c r="A851" s="25"/>
      <c r="B851" s="25"/>
    </row>
    <row r="852">
      <c r="A852" s="25"/>
      <c r="B852" s="25"/>
    </row>
    <row r="853">
      <c r="A853" s="25"/>
      <c r="B853" s="25"/>
    </row>
    <row r="854">
      <c r="A854" s="25"/>
      <c r="B854" s="25"/>
    </row>
    <row r="855">
      <c r="A855" s="25"/>
      <c r="B855" s="25"/>
    </row>
    <row r="856">
      <c r="A856" s="25"/>
      <c r="B856" s="25"/>
    </row>
    <row r="857">
      <c r="A857" s="25"/>
      <c r="B857" s="25"/>
    </row>
    <row r="858">
      <c r="A858" s="25"/>
      <c r="B858" s="25"/>
    </row>
    <row r="859">
      <c r="A859" s="25"/>
      <c r="B859" s="25"/>
    </row>
    <row r="860">
      <c r="A860" s="25"/>
      <c r="B860" s="25"/>
    </row>
    <row r="861">
      <c r="A861" s="25"/>
      <c r="B861" s="25"/>
    </row>
    <row r="862">
      <c r="A862" s="25"/>
      <c r="B862" s="25"/>
    </row>
    <row r="863">
      <c r="A863" s="25"/>
      <c r="B863" s="25"/>
    </row>
    <row r="864">
      <c r="A864" s="25"/>
      <c r="B864" s="25"/>
    </row>
    <row r="865">
      <c r="A865" s="25"/>
      <c r="B865" s="25"/>
    </row>
    <row r="866">
      <c r="A866" s="25"/>
      <c r="B866" s="25"/>
    </row>
    <row r="867">
      <c r="A867" s="25"/>
      <c r="B867" s="25"/>
    </row>
    <row r="868">
      <c r="A868" s="25"/>
      <c r="B868" s="25"/>
    </row>
    <row r="869">
      <c r="A869" s="25"/>
      <c r="B869" s="25"/>
    </row>
    <row r="870">
      <c r="A870" s="25"/>
      <c r="B870" s="25"/>
    </row>
    <row r="871">
      <c r="A871" s="25"/>
      <c r="B871" s="25"/>
    </row>
    <row r="872">
      <c r="A872" s="25"/>
      <c r="B872" s="25"/>
    </row>
    <row r="873">
      <c r="A873" s="25"/>
      <c r="B873" s="25"/>
    </row>
    <row r="874">
      <c r="A874" s="25"/>
      <c r="B874" s="25"/>
    </row>
    <row r="875">
      <c r="A875" s="25"/>
      <c r="B875" s="25"/>
    </row>
    <row r="876">
      <c r="A876" s="25"/>
      <c r="B876" s="25"/>
    </row>
    <row r="877">
      <c r="A877" s="25"/>
      <c r="B877" s="25"/>
    </row>
    <row r="878">
      <c r="A878" s="25"/>
      <c r="B878" s="25"/>
    </row>
    <row r="879">
      <c r="A879" s="25"/>
      <c r="B879" s="25"/>
    </row>
    <row r="880">
      <c r="A880" s="25"/>
      <c r="B880" s="25"/>
    </row>
    <row r="881">
      <c r="A881" s="25"/>
      <c r="B881" s="25"/>
    </row>
    <row r="882">
      <c r="A882" s="25"/>
      <c r="B882" s="25"/>
    </row>
    <row r="883">
      <c r="A883" s="25"/>
      <c r="B883" s="25"/>
    </row>
    <row r="884">
      <c r="A884" s="25"/>
      <c r="B884" s="25"/>
    </row>
    <row r="885">
      <c r="A885" s="25"/>
      <c r="B885" s="25"/>
    </row>
    <row r="886">
      <c r="A886" s="25"/>
      <c r="B886" s="25"/>
    </row>
    <row r="887">
      <c r="A887" s="25"/>
      <c r="B887" s="25"/>
    </row>
    <row r="888">
      <c r="A888" s="25"/>
      <c r="B888" s="25"/>
    </row>
    <row r="889">
      <c r="A889" s="25"/>
      <c r="B889" s="25"/>
    </row>
    <row r="890">
      <c r="A890" s="25"/>
      <c r="B890" s="25"/>
    </row>
    <row r="891">
      <c r="A891" s="25"/>
      <c r="B891" s="25"/>
    </row>
    <row r="892">
      <c r="A892" s="25"/>
      <c r="B892" s="25"/>
    </row>
    <row r="893">
      <c r="A893" s="25"/>
      <c r="B893" s="25"/>
    </row>
    <row r="894">
      <c r="A894" s="25"/>
      <c r="B894" s="25"/>
    </row>
    <row r="895">
      <c r="A895" s="25"/>
      <c r="B895" s="25"/>
    </row>
    <row r="896">
      <c r="A896" s="25"/>
      <c r="B896" s="25"/>
    </row>
    <row r="897">
      <c r="A897" s="25"/>
      <c r="B897" s="25"/>
    </row>
    <row r="898">
      <c r="A898" s="25"/>
      <c r="B898" s="25"/>
    </row>
    <row r="899">
      <c r="A899" s="25"/>
      <c r="B899" s="25"/>
    </row>
    <row r="900">
      <c r="A900" s="25"/>
      <c r="B900" s="25"/>
    </row>
    <row r="901">
      <c r="A901" s="25"/>
      <c r="B901" s="25"/>
    </row>
    <row r="902">
      <c r="A902" s="25"/>
      <c r="B902" s="25"/>
    </row>
    <row r="903">
      <c r="A903" s="25"/>
      <c r="B903" s="25"/>
    </row>
    <row r="904">
      <c r="A904" s="25"/>
      <c r="B904" s="25"/>
    </row>
    <row r="905">
      <c r="A905" s="25"/>
      <c r="B905" s="25"/>
    </row>
    <row r="906">
      <c r="A906" s="25"/>
      <c r="B906" s="25"/>
    </row>
    <row r="907">
      <c r="A907" s="25"/>
      <c r="B907" s="25"/>
    </row>
    <row r="908">
      <c r="A908" s="25"/>
      <c r="B908" s="25"/>
    </row>
    <row r="909">
      <c r="A909" s="25"/>
      <c r="B909" s="25"/>
    </row>
    <row r="910">
      <c r="A910" s="25"/>
      <c r="B910" s="25"/>
    </row>
    <row r="911">
      <c r="A911" s="25"/>
      <c r="B911" s="25"/>
    </row>
    <row r="912">
      <c r="A912" s="25"/>
      <c r="B912" s="25"/>
    </row>
    <row r="913">
      <c r="A913" s="25"/>
      <c r="B913" s="25"/>
    </row>
    <row r="914">
      <c r="A914" s="25"/>
      <c r="B914" s="25"/>
    </row>
    <row r="915">
      <c r="A915" s="25"/>
      <c r="B915" s="25"/>
    </row>
    <row r="916">
      <c r="A916" s="25"/>
      <c r="B916" s="25"/>
    </row>
    <row r="917">
      <c r="A917" s="25"/>
      <c r="B917" s="25"/>
    </row>
    <row r="918">
      <c r="A918" s="25"/>
      <c r="B918" s="25"/>
    </row>
    <row r="919">
      <c r="A919" s="25"/>
      <c r="B919" s="25"/>
    </row>
    <row r="920">
      <c r="A920" s="25"/>
      <c r="B920" s="25"/>
    </row>
    <row r="921">
      <c r="A921" s="25"/>
      <c r="B921" s="25"/>
    </row>
    <row r="922">
      <c r="A922" s="25"/>
      <c r="B922" s="25"/>
    </row>
    <row r="923">
      <c r="A923" s="25"/>
      <c r="B923" s="25"/>
    </row>
    <row r="924">
      <c r="A924" s="25"/>
      <c r="B924" s="25"/>
    </row>
    <row r="925">
      <c r="A925" s="25"/>
      <c r="B925" s="25"/>
    </row>
    <row r="926">
      <c r="A926" s="25"/>
      <c r="B926" s="25"/>
    </row>
    <row r="927">
      <c r="A927" s="25"/>
      <c r="B927" s="25"/>
    </row>
    <row r="928">
      <c r="A928" s="25"/>
      <c r="B928" s="25"/>
    </row>
    <row r="929">
      <c r="A929" s="25"/>
      <c r="B929" s="25"/>
    </row>
    <row r="930">
      <c r="A930" s="25"/>
      <c r="B930" s="25"/>
    </row>
    <row r="931">
      <c r="A931" s="25"/>
      <c r="B931" s="25"/>
    </row>
    <row r="932">
      <c r="A932" s="25"/>
      <c r="B932" s="25"/>
    </row>
    <row r="933">
      <c r="A933" s="25"/>
      <c r="B933" s="25"/>
    </row>
    <row r="934">
      <c r="A934" s="25"/>
      <c r="B934" s="25"/>
    </row>
    <row r="935">
      <c r="A935" s="25"/>
      <c r="B935" s="25"/>
    </row>
    <row r="936">
      <c r="A936" s="25"/>
      <c r="B936" s="25"/>
    </row>
    <row r="937">
      <c r="A937" s="25"/>
      <c r="B937" s="25"/>
    </row>
    <row r="938">
      <c r="A938" s="25"/>
      <c r="B938" s="25"/>
    </row>
    <row r="939">
      <c r="A939" s="25"/>
      <c r="B939" s="25"/>
    </row>
    <row r="940">
      <c r="A940" s="25"/>
      <c r="B940" s="25"/>
    </row>
    <row r="941">
      <c r="A941" s="25"/>
      <c r="B941" s="25"/>
    </row>
    <row r="942">
      <c r="A942" s="25"/>
      <c r="B942" s="25"/>
    </row>
    <row r="943">
      <c r="A943" s="25"/>
      <c r="B943" s="25"/>
    </row>
    <row r="944">
      <c r="A944" s="25"/>
      <c r="B944" s="25"/>
    </row>
    <row r="945">
      <c r="A945" s="25"/>
      <c r="B945" s="25"/>
    </row>
    <row r="946">
      <c r="A946" s="25"/>
      <c r="B946" s="25"/>
    </row>
    <row r="947">
      <c r="A947" s="25"/>
      <c r="B947" s="25"/>
    </row>
    <row r="948">
      <c r="A948" s="25"/>
      <c r="B948" s="25"/>
    </row>
    <row r="949">
      <c r="A949" s="25"/>
      <c r="B949" s="25"/>
    </row>
    <row r="950">
      <c r="A950" s="25"/>
      <c r="B950" s="25"/>
    </row>
    <row r="951">
      <c r="A951" s="25"/>
      <c r="B951" s="25"/>
    </row>
    <row r="952">
      <c r="A952" s="25"/>
      <c r="B952" s="25"/>
    </row>
    <row r="953">
      <c r="A953" s="25"/>
      <c r="B953" s="25"/>
    </row>
    <row r="954">
      <c r="A954" s="25"/>
      <c r="B954" s="25"/>
    </row>
    <row r="955">
      <c r="A955" s="25"/>
      <c r="B955" s="25"/>
    </row>
    <row r="956">
      <c r="A956" s="25"/>
      <c r="B956" s="25"/>
    </row>
    <row r="957">
      <c r="A957" s="25"/>
      <c r="B957" s="25"/>
    </row>
    <row r="958">
      <c r="A958" s="25"/>
      <c r="B958" s="25"/>
    </row>
    <row r="959">
      <c r="A959" s="25"/>
      <c r="B959" s="25"/>
    </row>
    <row r="960">
      <c r="A960" s="25"/>
      <c r="B960" s="25"/>
    </row>
    <row r="961">
      <c r="A961" s="25"/>
      <c r="B961" s="25"/>
    </row>
    <row r="962">
      <c r="A962" s="25"/>
      <c r="B962" s="25"/>
    </row>
    <row r="963">
      <c r="A963" s="25"/>
      <c r="B963" s="25"/>
    </row>
    <row r="964">
      <c r="A964" s="25"/>
      <c r="B964" s="25"/>
    </row>
    <row r="965">
      <c r="A965" s="25"/>
      <c r="B965" s="25"/>
    </row>
    <row r="966">
      <c r="A966" s="25"/>
      <c r="B966" s="25"/>
    </row>
    <row r="967">
      <c r="A967" s="25"/>
      <c r="B967" s="25"/>
    </row>
    <row r="968">
      <c r="A968" s="25"/>
      <c r="B968" s="25"/>
    </row>
    <row r="969">
      <c r="A969" s="25"/>
      <c r="B969" s="25"/>
    </row>
    <row r="970">
      <c r="A970" s="25"/>
      <c r="B970" s="25"/>
    </row>
    <row r="971">
      <c r="A971" s="25"/>
      <c r="B971" s="25"/>
    </row>
    <row r="972">
      <c r="A972" s="25"/>
      <c r="B972" s="25"/>
    </row>
    <row r="973">
      <c r="A973" s="25"/>
      <c r="B973" s="25"/>
    </row>
    <row r="974">
      <c r="A974" s="25"/>
      <c r="B974" s="25"/>
    </row>
    <row r="975">
      <c r="A975" s="25"/>
      <c r="B975" s="25"/>
    </row>
    <row r="976">
      <c r="A976" s="25"/>
      <c r="B976" s="25"/>
    </row>
    <row r="977">
      <c r="A977" s="25"/>
      <c r="B977" s="25"/>
    </row>
    <row r="978">
      <c r="A978" s="25"/>
      <c r="B978" s="25"/>
    </row>
    <row r="979">
      <c r="A979" s="25"/>
      <c r="B979" s="25"/>
    </row>
    <row r="980">
      <c r="A980" s="25"/>
      <c r="B980" s="25"/>
    </row>
    <row r="981">
      <c r="A981" s="25"/>
      <c r="B981" s="25"/>
    </row>
    <row r="982">
      <c r="A982" s="25"/>
      <c r="B982" s="25"/>
    </row>
    <row r="983">
      <c r="A983" s="25"/>
      <c r="B983" s="25"/>
    </row>
    <row r="984">
      <c r="A984" s="25"/>
      <c r="B984" s="25"/>
    </row>
    <row r="985">
      <c r="A985" s="25"/>
      <c r="B985" s="25"/>
    </row>
    <row r="986">
      <c r="A986" s="25"/>
      <c r="B986" s="25"/>
    </row>
    <row r="987">
      <c r="A987" s="25"/>
      <c r="B987" s="25"/>
    </row>
    <row r="988">
      <c r="A988" s="25"/>
      <c r="B988" s="25"/>
    </row>
    <row r="989">
      <c r="A989" s="25"/>
      <c r="B989" s="25"/>
    </row>
    <row r="990">
      <c r="A990" s="25"/>
      <c r="B990" s="25"/>
    </row>
    <row r="991">
      <c r="A991" s="25"/>
      <c r="B991" s="25"/>
    </row>
    <row r="992">
      <c r="A992" s="25"/>
      <c r="B992" s="25"/>
    </row>
    <row r="993">
      <c r="A993" s="25"/>
      <c r="B993" s="25"/>
    </row>
    <row r="994">
      <c r="A994" s="25"/>
      <c r="B994" s="25"/>
    </row>
    <row r="995">
      <c r="A995" s="25"/>
      <c r="B995" s="25"/>
    </row>
    <row r="996">
      <c r="A996" s="25"/>
      <c r="B996" s="25"/>
    </row>
    <row r="997">
      <c r="A997" s="25"/>
      <c r="B997" s="25"/>
    </row>
    <row r="998">
      <c r="A998" s="25"/>
      <c r="B998" s="25"/>
    </row>
    <row r="999">
      <c r="A999" s="25"/>
      <c r="B999" s="25"/>
    </row>
    <row r="1000">
      <c r="A1000" s="25"/>
      <c r="B1000" s="25"/>
    </row>
  </sheetData>
  <autoFilter ref="$A$1:$F$335">
    <filterColumn colId="2">
      <filters>
        <filter val="tris[1,4-dihydro-2,3-pyrazinediselonato-_ÑÉ_Se2,_ÑÉ_Se3]-platinate hexahydrate"/>
        <filter val="tris[1,4-dihydro-2,3-pyrazinediselonato-ÕÓ_Se2,ÕÓ_Se3]-platinate hexahydrate"/>
        <filter val="11,12,13,14,15,16,17,18,29,30,31,32,33,34,35,36-hexadecahydro-10H,28H-"/>
        <filter val="tris[1,4-dihydro-2,3-pyrazinediselonato-爰Se2,爰Se3]-platinate hexahydrate"/>
        <filter val="density of states"/>
      </filters>
    </filterColumn>
  </autoFilter>
  <drawing r:id="rId2"/>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1.86"/>
    <col customWidth="1" min="2" max="2" width="142.71"/>
  </cols>
  <sheetData>
    <row r="1">
      <c r="A1" s="1" t="s">
        <v>3490</v>
      </c>
      <c r="B1" s="3" t="s">
        <v>3491</v>
      </c>
      <c r="C1" s="3"/>
      <c r="D1" s="1"/>
      <c r="E1" s="1"/>
      <c r="F1" s="1"/>
      <c r="G1" s="1"/>
      <c r="H1" s="1"/>
      <c r="I1" s="1"/>
      <c r="J1" s="3"/>
      <c r="K1" s="3"/>
      <c r="L1" s="3"/>
      <c r="M1" s="5"/>
      <c r="N1" s="5"/>
      <c r="O1" s="5"/>
      <c r="P1" s="5"/>
      <c r="Q1" s="5"/>
      <c r="R1" s="5"/>
      <c r="S1" s="5"/>
      <c r="T1" s="5"/>
      <c r="U1" s="5"/>
      <c r="V1" s="5"/>
      <c r="W1" s="5"/>
      <c r="X1" s="5"/>
      <c r="Y1" s="5"/>
      <c r="Z1" s="5"/>
      <c r="AA1" s="5"/>
      <c r="AB1" s="5"/>
    </row>
    <row r="2">
      <c r="B2" s="25"/>
    </row>
    <row r="3">
      <c r="A3" s="4" t="s">
        <v>1</v>
      </c>
      <c r="B3" s="51" t="s">
        <v>3492</v>
      </c>
    </row>
    <row r="4">
      <c r="B4" s="25"/>
    </row>
    <row r="5">
      <c r="A5" s="4" t="s">
        <v>3</v>
      </c>
      <c r="B5" s="51" t="s">
        <v>3493</v>
      </c>
    </row>
    <row r="6">
      <c r="B6" s="25"/>
    </row>
    <row r="7">
      <c r="A7" s="12" t="s">
        <v>4</v>
      </c>
      <c r="B7" s="51" t="s">
        <v>3494</v>
      </c>
    </row>
    <row r="8">
      <c r="B8" s="25"/>
    </row>
    <row r="9">
      <c r="A9" s="4" t="s">
        <v>5</v>
      </c>
      <c r="B9" s="51" t="s">
        <v>3495</v>
      </c>
    </row>
    <row r="10">
      <c r="B10" s="25"/>
    </row>
    <row r="11">
      <c r="A11" s="4" t="s">
        <v>6</v>
      </c>
      <c r="B11" s="51" t="s">
        <v>3496</v>
      </c>
    </row>
    <row r="12">
      <c r="B12" s="25"/>
    </row>
    <row r="13">
      <c r="A13" s="4" t="s">
        <v>7</v>
      </c>
      <c r="B13" s="51" t="s">
        <v>3497</v>
      </c>
    </row>
    <row r="14">
      <c r="B14" s="25"/>
    </row>
    <row r="15">
      <c r="A15" s="4" t="s">
        <v>8</v>
      </c>
      <c r="B15" s="51" t="s">
        <v>3498</v>
      </c>
    </row>
    <row r="16">
      <c r="B16" s="25"/>
    </row>
    <row r="17">
      <c r="A17" s="4" t="s">
        <v>9</v>
      </c>
      <c r="B17" s="64" t="s">
        <v>3499</v>
      </c>
    </row>
    <row r="18">
      <c r="B18" s="25"/>
    </row>
    <row r="19">
      <c r="A19" s="4" t="s">
        <v>10</v>
      </c>
      <c r="B19" s="51" t="s">
        <v>3500</v>
      </c>
    </row>
    <row r="20">
      <c r="B20" s="25"/>
    </row>
    <row r="21">
      <c r="A21" s="12" t="s">
        <v>11</v>
      </c>
      <c r="B21" s="51" t="s">
        <v>3501</v>
      </c>
    </row>
    <row r="22">
      <c r="B22" s="25"/>
    </row>
    <row r="23">
      <c r="B23" s="25"/>
    </row>
    <row r="24">
      <c r="A24" s="65" t="s">
        <v>3502</v>
      </c>
      <c r="B24" s="25"/>
    </row>
    <row r="25">
      <c r="A25" s="6" t="s">
        <v>3503</v>
      </c>
      <c r="B25" s="25"/>
    </row>
    <row r="26">
      <c r="A26" s="6" t="s">
        <v>3504</v>
      </c>
      <c r="B26" s="25"/>
    </row>
    <row r="27">
      <c r="A27" s="6"/>
      <c r="B27" s="25"/>
    </row>
    <row r="28">
      <c r="A28" s="6"/>
      <c r="B28" s="25"/>
    </row>
    <row r="29">
      <c r="A29" s="6"/>
      <c r="B29" s="25"/>
    </row>
    <row r="30">
      <c r="A30" s="6"/>
      <c r="B30" s="25"/>
    </row>
    <row r="31">
      <c r="B31" s="25"/>
    </row>
    <row r="32">
      <c r="B32" s="25"/>
    </row>
    <row r="33">
      <c r="B33" s="25"/>
    </row>
    <row r="34">
      <c r="B34" s="25"/>
    </row>
    <row r="35">
      <c r="B35" s="25"/>
    </row>
    <row r="36">
      <c r="B36" s="25"/>
    </row>
    <row r="37">
      <c r="B37" s="25"/>
    </row>
    <row r="38">
      <c r="B38" s="25"/>
    </row>
    <row r="39">
      <c r="B39" s="25"/>
    </row>
    <row r="40">
      <c r="B40" s="25"/>
    </row>
    <row r="41">
      <c r="B41" s="25"/>
    </row>
    <row r="42">
      <c r="B42" s="25"/>
    </row>
    <row r="43">
      <c r="B43" s="25"/>
    </row>
    <row r="44">
      <c r="B44" s="25"/>
    </row>
    <row r="45">
      <c r="B45" s="25"/>
    </row>
    <row r="46">
      <c r="B46" s="25"/>
    </row>
    <row r="47">
      <c r="B47" s="25"/>
    </row>
    <row r="48">
      <c r="B48" s="25"/>
    </row>
    <row r="49">
      <c r="B49" s="25"/>
    </row>
    <row r="50">
      <c r="B50" s="25"/>
    </row>
    <row r="51">
      <c r="B51" s="25"/>
    </row>
    <row r="52">
      <c r="B52" s="25"/>
    </row>
    <row r="53">
      <c r="B53" s="25"/>
    </row>
    <row r="54">
      <c r="B54" s="25"/>
    </row>
    <row r="55">
      <c r="B55" s="25"/>
    </row>
    <row r="56">
      <c r="B56" s="25"/>
    </row>
    <row r="57">
      <c r="B57" s="25"/>
    </row>
    <row r="58">
      <c r="B58" s="25"/>
    </row>
    <row r="59">
      <c r="B59" s="25"/>
    </row>
    <row r="60">
      <c r="B60" s="25"/>
    </row>
    <row r="61">
      <c r="B61" s="25"/>
    </row>
    <row r="62">
      <c r="B62" s="25"/>
    </row>
    <row r="63">
      <c r="B63" s="25"/>
    </row>
    <row r="64">
      <c r="B64" s="25"/>
    </row>
    <row r="65">
      <c r="B65" s="25"/>
    </row>
    <row r="66">
      <c r="B66" s="25"/>
    </row>
    <row r="67">
      <c r="B67" s="25"/>
    </row>
    <row r="68">
      <c r="B68" s="25"/>
    </row>
    <row r="69">
      <c r="B69" s="25"/>
    </row>
    <row r="70">
      <c r="B70" s="25"/>
    </row>
    <row r="71">
      <c r="B71" s="25"/>
    </row>
    <row r="72">
      <c r="B72" s="25"/>
    </row>
    <row r="73">
      <c r="B73" s="25"/>
    </row>
    <row r="74">
      <c r="B74" s="25"/>
    </row>
    <row r="75">
      <c r="B75" s="25"/>
    </row>
    <row r="76">
      <c r="B76" s="25"/>
    </row>
    <row r="77">
      <c r="B77" s="25"/>
    </row>
    <row r="78">
      <c r="B78" s="25"/>
    </row>
    <row r="79">
      <c r="B79" s="25"/>
    </row>
    <row r="80">
      <c r="B80" s="25"/>
    </row>
    <row r="81">
      <c r="B81" s="25"/>
    </row>
    <row r="82">
      <c r="B82" s="25"/>
    </row>
    <row r="83">
      <c r="B83" s="25"/>
    </row>
    <row r="84">
      <c r="B84" s="25"/>
    </row>
    <row r="85">
      <c r="B85" s="25"/>
    </row>
    <row r="86">
      <c r="B86" s="25"/>
    </row>
    <row r="87">
      <c r="B87" s="25"/>
    </row>
    <row r="88">
      <c r="B88" s="25"/>
    </row>
    <row r="89">
      <c r="B89" s="25"/>
    </row>
    <row r="90">
      <c r="B90" s="25"/>
    </row>
    <row r="91">
      <c r="B91" s="25"/>
    </row>
    <row r="92">
      <c r="B92" s="25"/>
    </row>
    <row r="93">
      <c r="B93" s="25"/>
    </row>
    <row r="94">
      <c r="B94" s="25"/>
    </row>
    <row r="95">
      <c r="B95" s="25"/>
    </row>
    <row r="96">
      <c r="B96" s="25"/>
    </row>
    <row r="97">
      <c r="B97" s="25"/>
    </row>
    <row r="98">
      <c r="B98" s="25"/>
    </row>
    <row r="99">
      <c r="B99" s="25"/>
    </row>
    <row r="100">
      <c r="B100" s="25"/>
    </row>
    <row r="101">
      <c r="B101" s="25"/>
    </row>
    <row r="102">
      <c r="B102" s="25"/>
    </row>
    <row r="103">
      <c r="B103" s="25"/>
    </row>
    <row r="104">
      <c r="B104" s="25"/>
    </row>
    <row r="105">
      <c r="B105" s="25"/>
    </row>
    <row r="106">
      <c r="B106" s="25"/>
    </row>
    <row r="107">
      <c r="B107" s="25"/>
    </row>
    <row r="108">
      <c r="B108" s="25"/>
    </row>
    <row r="109">
      <c r="B109" s="25"/>
    </row>
    <row r="110">
      <c r="B110" s="25"/>
    </row>
    <row r="111">
      <c r="B111" s="25"/>
    </row>
    <row r="112">
      <c r="B112" s="25"/>
    </row>
    <row r="113">
      <c r="B113" s="25"/>
    </row>
    <row r="114">
      <c r="B114" s="25"/>
    </row>
    <row r="115">
      <c r="B115" s="25"/>
    </row>
    <row r="116">
      <c r="B116" s="25"/>
    </row>
    <row r="117">
      <c r="B117" s="25"/>
    </row>
    <row r="118">
      <c r="B118" s="25"/>
    </row>
    <row r="119">
      <c r="B119" s="25"/>
    </row>
    <row r="120">
      <c r="B120" s="25"/>
    </row>
    <row r="121">
      <c r="B121" s="25"/>
    </row>
    <row r="122">
      <c r="B122" s="25"/>
    </row>
    <row r="123">
      <c r="B123" s="25"/>
    </row>
    <row r="124">
      <c r="B124" s="25"/>
    </row>
    <row r="125">
      <c r="B125" s="25"/>
    </row>
    <row r="126">
      <c r="B126" s="25"/>
    </row>
    <row r="127">
      <c r="B127" s="25"/>
    </row>
    <row r="128">
      <c r="B128" s="25"/>
    </row>
    <row r="129">
      <c r="B129" s="25"/>
    </row>
    <row r="130">
      <c r="B130" s="25"/>
    </row>
    <row r="131">
      <c r="B131" s="25"/>
    </row>
    <row r="132">
      <c r="B132" s="25"/>
    </row>
    <row r="133">
      <c r="B133" s="25"/>
    </row>
    <row r="134">
      <c r="B134" s="25"/>
    </row>
    <row r="135">
      <c r="B135" s="25"/>
    </row>
    <row r="136">
      <c r="B136" s="25"/>
    </row>
    <row r="137">
      <c r="B137" s="25"/>
    </row>
    <row r="138">
      <c r="B138" s="25"/>
    </row>
    <row r="139">
      <c r="B139" s="25"/>
    </row>
    <row r="140">
      <c r="B140" s="25"/>
    </row>
    <row r="141">
      <c r="B141" s="25"/>
    </row>
    <row r="142">
      <c r="B142" s="25"/>
    </row>
    <row r="143">
      <c r="B143" s="25"/>
    </row>
    <row r="144">
      <c r="B144" s="25"/>
    </row>
    <row r="145">
      <c r="B145" s="25"/>
    </row>
    <row r="146">
      <c r="B146" s="25"/>
    </row>
    <row r="147">
      <c r="B147" s="25"/>
    </row>
    <row r="148">
      <c r="B148" s="25"/>
    </row>
    <row r="149">
      <c r="B149" s="25"/>
    </row>
    <row r="150">
      <c r="B150" s="25"/>
    </row>
    <row r="151">
      <c r="B151" s="25"/>
    </row>
    <row r="152">
      <c r="B152" s="25"/>
    </row>
    <row r="153">
      <c r="B153" s="25"/>
    </row>
    <row r="154">
      <c r="B154" s="25"/>
    </row>
    <row r="155">
      <c r="B155" s="25"/>
    </row>
    <row r="156">
      <c r="B156" s="25"/>
    </row>
    <row r="157">
      <c r="B157" s="25"/>
    </row>
    <row r="158">
      <c r="B158" s="25"/>
    </row>
    <row r="159">
      <c r="B159" s="25"/>
    </row>
    <row r="160">
      <c r="B160" s="25"/>
    </row>
    <row r="161">
      <c r="B161" s="25"/>
    </row>
    <row r="162">
      <c r="B162" s="25"/>
    </row>
    <row r="163">
      <c r="B163" s="25"/>
    </row>
    <row r="164">
      <c r="B164" s="25"/>
    </row>
    <row r="165">
      <c r="B165" s="25"/>
    </row>
    <row r="166">
      <c r="B166" s="25"/>
    </row>
    <row r="167">
      <c r="B167" s="25"/>
    </row>
    <row r="168">
      <c r="B168" s="25"/>
    </row>
    <row r="169">
      <c r="B169" s="25"/>
    </row>
    <row r="170">
      <c r="B170" s="25"/>
    </row>
    <row r="171">
      <c r="B171" s="25"/>
    </row>
    <row r="172">
      <c r="B172" s="25"/>
    </row>
    <row r="173">
      <c r="B173" s="25"/>
    </row>
    <row r="174">
      <c r="B174" s="25"/>
    </row>
    <row r="175">
      <c r="B175" s="25"/>
    </row>
    <row r="176">
      <c r="B176" s="25"/>
    </row>
    <row r="177">
      <c r="B177" s="25"/>
    </row>
    <row r="178">
      <c r="B178" s="25"/>
    </row>
    <row r="179">
      <c r="B179" s="25"/>
    </row>
    <row r="180">
      <c r="B180" s="25"/>
    </row>
    <row r="181">
      <c r="B181" s="25"/>
    </row>
    <row r="182">
      <c r="B182" s="25"/>
    </row>
    <row r="183">
      <c r="B183" s="25"/>
    </row>
    <row r="184">
      <c r="B184" s="25"/>
    </row>
    <row r="185">
      <c r="B185" s="25"/>
    </row>
    <row r="186">
      <c r="B186" s="25"/>
    </row>
    <row r="187">
      <c r="B187" s="25"/>
    </row>
    <row r="188">
      <c r="B188" s="25"/>
    </row>
    <row r="189">
      <c r="B189" s="25"/>
    </row>
    <row r="190">
      <c r="B190" s="25"/>
    </row>
    <row r="191">
      <c r="B191" s="25"/>
    </row>
    <row r="192">
      <c r="B192" s="25"/>
    </row>
    <row r="193">
      <c r="B193" s="25"/>
    </row>
    <row r="194">
      <c r="B194" s="25"/>
    </row>
    <row r="195">
      <c r="B195" s="25"/>
    </row>
    <row r="196">
      <c r="B196" s="25"/>
    </row>
    <row r="197">
      <c r="B197" s="25"/>
    </row>
    <row r="198">
      <c r="B198" s="25"/>
    </row>
    <row r="199">
      <c r="B199" s="25"/>
    </row>
    <row r="200">
      <c r="B200" s="25"/>
    </row>
    <row r="201">
      <c r="B201" s="25"/>
    </row>
    <row r="202">
      <c r="B202" s="25"/>
    </row>
    <row r="203">
      <c r="B203" s="25"/>
    </row>
    <row r="204">
      <c r="B204" s="25"/>
    </row>
    <row r="205">
      <c r="B205" s="25"/>
    </row>
    <row r="206">
      <c r="B206" s="25"/>
    </row>
    <row r="207">
      <c r="B207" s="25"/>
    </row>
    <row r="208">
      <c r="B208" s="25"/>
    </row>
    <row r="209">
      <c r="B209" s="25"/>
    </row>
    <row r="210">
      <c r="B210" s="25"/>
    </row>
    <row r="211">
      <c r="B211" s="25"/>
    </row>
    <row r="212">
      <c r="B212" s="25"/>
    </row>
    <row r="213">
      <c r="B213" s="25"/>
    </row>
    <row r="214">
      <c r="B214" s="25"/>
    </row>
    <row r="215">
      <c r="B215" s="25"/>
    </row>
    <row r="216">
      <c r="B216" s="25"/>
    </row>
    <row r="217">
      <c r="B217" s="25"/>
    </row>
    <row r="218">
      <c r="B218" s="25"/>
    </row>
    <row r="219">
      <c r="B219" s="25"/>
    </row>
    <row r="220">
      <c r="B220" s="25"/>
    </row>
    <row r="221">
      <c r="B221" s="25"/>
    </row>
    <row r="222">
      <c r="B222" s="25"/>
    </row>
    <row r="223">
      <c r="B223" s="25"/>
    </row>
    <row r="224">
      <c r="B224" s="25"/>
    </row>
    <row r="225">
      <c r="B225" s="25"/>
    </row>
    <row r="226">
      <c r="B226" s="25"/>
    </row>
    <row r="227">
      <c r="B227" s="25"/>
    </row>
    <row r="228">
      <c r="B228" s="25"/>
    </row>
    <row r="229">
      <c r="B229" s="25"/>
    </row>
    <row r="230">
      <c r="B230" s="25"/>
    </row>
    <row r="231">
      <c r="B231" s="25"/>
    </row>
    <row r="232">
      <c r="B232" s="25"/>
    </row>
    <row r="233">
      <c r="B233" s="25"/>
    </row>
    <row r="234">
      <c r="B234" s="25"/>
    </row>
    <row r="235">
      <c r="B235" s="25"/>
    </row>
    <row r="236">
      <c r="B236" s="25"/>
    </row>
    <row r="237">
      <c r="B237" s="25"/>
    </row>
    <row r="238">
      <c r="B238" s="25"/>
    </row>
    <row r="239">
      <c r="B239" s="25"/>
    </row>
    <row r="240">
      <c r="B240" s="25"/>
    </row>
    <row r="241">
      <c r="B241" s="25"/>
    </row>
    <row r="242">
      <c r="B242" s="25"/>
    </row>
    <row r="243">
      <c r="B243" s="25"/>
    </row>
    <row r="244">
      <c r="B244" s="25"/>
    </row>
    <row r="245">
      <c r="B245" s="25"/>
    </row>
    <row r="246">
      <c r="B246" s="25"/>
    </row>
    <row r="247">
      <c r="B247" s="25"/>
    </row>
    <row r="248">
      <c r="B248" s="25"/>
    </row>
    <row r="249">
      <c r="B249" s="25"/>
    </row>
    <row r="250">
      <c r="B250" s="25"/>
    </row>
    <row r="251">
      <c r="B251" s="25"/>
    </row>
    <row r="252">
      <c r="B252" s="25"/>
    </row>
    <row r="253">
      <c r="B253" s="25"/>
    </row>
    <row r="254">
      <c r="B254" s="25"/>
    </row>
    <row r="255">
      <c r="B255" s="25"/>
    </row>
    <row r="256">
      <c r="B256" s="25"/>
    </row>
    <row r="257">
      <c r="B257" s="25"/>
    </row>
    <row r="258">
      <c r="B258" s="25"/>
    </row>
    <row r="259">
      <c r="B259" s="25"/>
    </row>
    <row r="260">
      <c r="B260" s="25"/>
    </row>
    <row r="261">
      <c r="B261" s="25"/>
    </row>
    <row r="262">
      <c r="B262" s="25"/>
    </row>
    <row r="263">
      <c r="B263" s="25"/>
    </row>
    <row r="264">
      <c r="B264" s="25"/>
    </row>
    <row r="265">
      <c r="B265" s="25"/>
    </row>
    <row r="266">
      <c r="B266" s="25"/>
    </row>
    <row r="267">
      <c r="B267" s="25"/>
    </row>
    <row r="268">
      <c r="B268" s="25"/>
    </row>
    <row r="269">
      <c r="B269" s="25"/>
    </row>
    <row r="270">
      <c r="B270" s="25"/>
    </row>
    <row r="271">
      <c r="B271" s="25"/>
    </row>
    <row r="272">
      <c r="B272" s="25"/>
    </row>
    <row r="273">
      <c r="B273" s="25"/>
    </row>
    <row r="274">
      <c r="B274" s="25"/>
    </row>
    <row r="275">
      <c r="B275" s="25"/>
    </row>
    <row r="276">
      <c r="B276" s="25"/>
    </row>
    <row r="277">
      <c r="B277" s="25"/>
    </row>
    <row r="278">
      <c r="B278" s="25"/>
    </row>
    <row r="279">
      <c r="B279" s="25"/>
    </row>
    <row r="280">
      <c r="B280" s="25"/>
    </row>
    <row r="281">
      <c r="B281" s="25"/>
    </row>
    <row r="282">
      <c r="B282" s="25"/>
    </row>
    <row r="283">
      <c r="B283" s="25"/>
    </row>
    <row r="284">
      <c r="B284" s="25"/>
    </row>
    <row r="285">
      <c r="B285" s="25"/>
    </row>
    <row r="286">
      <c r="B286" s="25"/>
    </row>
    <row r="287">
      <c r="B287" s="25"/>
    </row>
    <row r="288">
      <c r="B288" s="25"/>
    </row>
    <row r="289">
      <c r="B289" s="25"/>
    </row>
    <row r="290">
      <c r="B290" s="25"/>
    </row>
    <row r="291">
      <c r="B291" s="25"/>
    </row>
    <row r="292">
      <c r="B292" s="25"/>
    </row>
    <row r="293">
      <c r="B293" s="25"/>
    </row>
    <row r="294">
      <c r="B294" s="25"/>
    </row>
    <row r="295">
      <c r="B295" s="25"/>
    </row>
    <row r="296">
      <c r="B296" s="25"/>
    </row>
    <row r="297">
      <c r="B297" s="25"/>
    </row>
    <row r="298">
      <c r="B298" s="25"/>
    </row>
    <row r="299">
      <c r="B299" s="25"/>
    </row>
    <row r="300">
      <c r="B300" s="25"/>
    </row>
    <row r="301">
      <c r="B301" s="25"/>
    </row>
    <row r="302">
      <c r="B302" s="25"/>
    </row>
    <row r="303">
      <c r="B303" s="25"/>
    </row>
    <row r="304">
      <c r="B304" s="25"/>
    </row>
    <row r="305">
      <c r="B305" s="25"/>
    </row>
    <row r="306">
      <c r="B306" s="25"/>
    </row>
    <row r="307">
      <c r="B307" s="25"/>
    </row>
    <row r="308">
      <c r="B308" s="25"/>
    </row>
    <row r="309">
      <c r="B309" s="25"/>
    </row>
    <row r="310">
      <c r="B310" s="25"/>
    </row>
    <row r="311">
      <c r="B311" s="25"/>
    </row>
    <row r="312">
      <c r="B312" s="25"/>
    </row>
    <row r="313">
      <c r="B313" s="25"/>
    </row>
    <row r="314">
      <c r="B314" s="25"/>
    </row>
    <row r="315">
      <c r="B315" s="25"/>
    </row>
    <row r="316">
      <c r="B316" s="25"/>
    </row>
    <row r="317">
      <c r="B317" s="25"/>
    </row>
    <row r="318">
      <c r="B318" s="25"/>
    </row>
    <row r="319">
      <c r="B319" s="25"/>
    </row>
    <row r="320">
      <c r="B320" s="25"/>
    </row>
    <row r="321">
      <c r="B321" s="25"/>
    </row>
    <row r="322">
      <c r="B322" s="25"/>
    </row>
    <row r="323">
      <c r="B323" s="25"/>
    </row>
    <row r="324">
      <c r="B324" s="25"/>
    </row>
    <row r="325">
      <c r="B325" s="25"/>
    </row>
    <row r="326">
      <c r="B326" s="25"/>
    </row>
    <row r="327">
      <c r="B327" s="25"/>
    </row>
    <row r="328">
      <c r="B328" s="25"/>
    </row>
    <row r="329">
      <c r="B329" s="25"/>
    </row>
    <row r="330">
      <c r="B330" s="25"/>
    </row>
    <row r="331">
      <c r="B331" s="25"/>
    </row>
    <row r="332">
      <c r="B332" s="25"/>
    </row>
    <row r="333">
      <c r="B333" s="25"/>
    </row>
    <row r="334">
      <c r="B334" s="25"/>
    </row>
    <row r="335">
      <c r="B335" s="25"/>
    </row>
    <row r="336">
      <c r="B336" s="25"/>
    </row>
    <row r="337">
      <c r="B337" s="25"/>
    </row>
    <row r="338">
      <c r="B338" s="25"/>
    </row>
    <row r="339">
      <c r="B339" s="25"/>
    </row>
    <row r="340">
      <c r="B340" s="25"/>
    </row>
    <row r="341">
      <c r="B341" s="25"/>
    </row>
    <row r="342">
      <c r="B342" s="25"/>
    </row>
    <row r="343">
      <c r="B343" s="25"/>
    </row>
    <row r="344">
      <c r="B344" s="25"/>
    </row>
    <row r="345">
      <c r="B345" s="25"/>
    </row>
    <row r="346">
      <c r="B346" s="25"/>
    </row>
    <row r="347">
      <c r="B347" s="25"/>
    </row>
    <row r="348">
      <c r="B348" s="25"/>
    </row>
    <row r="349">
      <c r="B349" s="25"/>
    </row>
    <row r="350">
      <c r="B350" s="25"/>
    </row>
    <row r="351">
      <c r="B351" s="25"/>
    </row>
    <row r="352">
      <c r="B352" s="25"/>
    </row>
    <row r="353">
      <c r="B353" s="25"/>
    </row>
    <row r="354">
      <c r="B354" s="25"/>
    </row>
    <row r="355">
      <c r="B355" s="25"/>
    </row>
    <row r="356">
      <c r="B356" s="25"/>
    </row>
    <row r="357">
      <c r="B357" s="25"/>
    </row>
    <row r="358">
      <c r="B358" s="25"/>
    </row>
    <row r="359">
      <c r="B359" s="25"/>
    </row>
    <row r="360">
      <c r="B360" s="25"/>
    </row>
    <row r="361">
      <c r="B361" s="25"/>
    </row>
    <row r="362">
      <c r="B362" s="25"/>
    </row>
    <row r="363">
      <c r="B363" s="25"/>
    </row>
    <row r="364">
      <c r="B364" s="25"/>
    </row>
    <row r="365">
      <c r="B365" s="25"/>
    </row>
    <row r="366">
      <c r="B366" s="25"/>
    </row>
    <row r="367">
      <c r="B367" s="25"/>
    </row>
    <row r="368">
      <c r="B368" s="25"/>
    </row>
    <row r="369">
      <c r="B369" s="25"/>
    </row>
    <row r="370">
      <c r="B370" s="25"/>
    </row>
    <row r="371">
      <c r="B371" s="25"/>
    </row>
    <row r="372">
      <c r="B372" s="25"/>
    </row>
    <row r="373">
      <c r="B373" s="25"/>
    </row>
    <row r="374">
      <c r="B374" s="25"/>
    </row>
    <row r="375">
      <c r="B375" s="25"/>
    </row>
    <row r="376">
      <c r="B376" s="25"/>
    </row>
    <row r="377">
      <c r="B377" s="25"/>
    </row>
    <row r="378">
      <c r="B378" s="25"/>
    </row>
    <row r="379">
      <c r="B379" s="25"/>
    </row>
    <row r="380">
      <c r="B380" s="25"/>
    </row>
    <row r="381">
      <c r="B381" s="25"/>
    </row>
    <row r="382">
      <c r="B382" s="25"/>
    </row>
    <row r="383">
      <c r="B383" s="25"/>
    </row>
    <row r="384">
      <c r="B384" s="25"/>
    </row>
    <row r="385">
      <c r="B385" s="25"/>
    </row>
    <row r="386">
      <c r="B386" s="25"/>
    </row>
    <row r="387">
      <c r="B387" s="25"/>
    </row>
    <row r="388">
      <c r="B388" s="25"/>
    </row>
    <row r="389">
      <c r="B389" s="25"/>
    </row>
    <row r="390">
      <c r="B390" s="25"/>
    </row>
    <row r="391">
      <c r="B391" s="25"/>
    </row>
    <row r="392">
      <c r="B392" s="25"/>
    </row>
    <row r="393">
      <c r="B393" s="25"/>
    </row>
    <row r="394">
      <c r="B394" s="25"/>
    </row>
    <row r="395">
      <c r="B395" s="25"/>
    </row>
    <row r="396">
      <c r="B396" s="25"/>
    </row>
    <row r="397">
      <c r="B397" s="25"/>
    </row>
    <row r="398">
      <c r="B398" s="25"/>
    </row>
    <row r="399">
      <c r="B399" s="25"/>
    </row>
    <row r="400">
      <c r="B400" s="25"/>
    </row>
    <row r="401">
      <c r="B401" s="25"/>
    </row>
    <row r="402">
      <c r="B402" s="25"/>
    </row>
    <row r="403">
      <c r="B403" s="25"/>
    </row>
    <row r="404">
      <c r="B404" s="25"/>
    </row>
    <row r="405">
      <c r="B405" s="25"/>
    </row>
    <row r="406">
      <c r="B406" s="25"/>
    </row>
    <row r="407">
      <c r="B407" s="25"/>
    </row>
    <row r="408">
      <c r="B408" s="25"/>
    </row>
    <row r="409">
      <c r="B409" s="25"/>
    </row>
    <row r="410">
      <c r="B410" s="25"/>
    </row>
    <row r="411">
      <c r="B411" s="25"/>
    </row>
    <row r="412">
      <c r="B412" s="25"/>
    </row>
    <row r="413">
      <c r="B413" s="25"/>
    </row>
    <row r="414">
      <c r="B414" s="25"/>
    </row>
    <row r="415">
      <c r="B415" s="25"/>
    </row>
    <row r="416">
      <c r="B416" s="25"/>
    </row>
    <row r="417">
      <c r="B417" s="25"/>
    </row>
    <row r="418">
      <c r="B418" s="25"/>
    </row>
    <row r="419">
      <c r="B419" s="25"/>
    </row>
    <row r="420">
      <c r="B420" s="25"/>
    </row>
    <row r="421">
      <c r="B421" s="25"/>
    </row>
    <row r="422">
      <c r="B422" s="25"/>
    </row>
    <row r="423">
      <c r="B423" s="25"/>
    </row>
    <row r="424">
      <c r="B424" s="25"/>
    </row>
    <row r="425">
      <c r="B425" s="25"/>
    </row>
    <row r="426">
      <c r="B426" s="25"/>
    </row>
    <row r="427">
      <c r="B427" s="25"/>
    </row>
    <row r="428">
      <c r="B428" s="25"/>
    </row>
    <row r="429">
      <c r="B429" s="25"/>
    </row>
    <row r="430">
      <c r="B430" s="25"/>
    </row>
    <row r="431">
      <c r="B431" s="25"/>
    </row>
    <row r="432">
      <c r="B432" s="25"/>
    </row>
    <row r="433">
      <c r="B433" s="25"/>
    </row>
    <row r="434">
      <c r="B434" s="25"/>
    </row>
    <row r="435">
      <c r="B435" s="25"/>
    </row>
    <row r="436">
      <c r="B436" s="25"/>
    </row>
    <row r="437">
      <c r="B437" s="25"/>
    </row>
    <row r="438">
      <c r="B438" s="25"/>
    </row>
    <row r="439">
      <c r="B439" s="25"/>
    </row>
    <row r="440">
      <c r="B440" s="25"/>
    </row>
    <row r="441">
      <c r="B441" s="25"/>
    </row>
    <row r="442">
      <c r="B442" s="25"/>
    </row>
    <row r="443">
      <c r="B443" s="25"/>
    </row>
    <row r="444">
      <c r="B444" s="25"/>
    </row>
    <row r="445">
      <c r="B445" s="25"/>
    </row>
    <row r="446">
      <c r="B446" s="25"/>
    </row>
    <row r="447">
      <c r="B447" s="25"/>
    </row>
    <row r="448">
      <c r="B448" s="25"/>
    </row>
    <row r="449">
      <c r="B449" s="25"/>
    </row>
    <row r="450">
      <c r="B450" s="25"/>
    </row>
    <row r="451">
      <c r="B451" s="25"/>
    </row>
    <row r="452">
      <c r="B452" s="25"/>
    </row>
    <row r="453">
      <c r="B453" s="25"/>
    </row>
    <row r="454">
      <c r="B454" s="25"/>
    </row>
    <row r="455">
      <c r="B455" s="25"/>
    </row>
    <row r="456">
      <c r="B456" s="25"/>
    </row>
    <row r="457">
      <c r="B457" s="25"/>
    </row>
    <row r="458">
      <c r="B458" s="25"/>
    </row>
    <row r="459">
      <c r="B459" s="25"/>
    </row>
    <row r="460">
      <c r="B460" s="25"/>
    </row>
    <row r="461">
      <c r="B461" s="25"/>
    </row>
    <row r="462">
      <c r="B462" s="25"/>
    </row>
    <row r="463">
      <c r="B463" s="25"/>
    </row>
    <row r="464">
      <c r="B464" s="25"/>
    </row>
    <row r="465">
      <c r="B465" s="25"/>
    </row>
    <row r="466">
      <c r="B466" s="25"/>
    </row>
    <row r="467">
      <c r="B467" s="25"/>
    </row>
    <row r="468">
      <c r="B468" s="25"/>
    </row>
    <row r="469">
      <c r="B469" s="25"/>
    </row>
    <row r="470">
      <c r="B470" s="25"/>
    </row>
    <row r="471">
      <c r="B471" s="25"/>
    </row>
    <row r="472">
      <c r="B472" s="25"/>
    </row>
    <row r="473">
      <c r="B473" s="25"/>
    </row>
    <row r="474">
      <c r="B474" s="25"/>
    </row>
    <row r="475">
      <c r="B475" s="25"/>
    </row>
    <row r="476">
      <c r="B476" s="25"/>
    </row>
    <row r="477">
      <c r="B477" s="25"/>
    </row>
    <row r="478">
      <c r="B478" s="25"/>
    </row>
    <row r="479">
      <c r="B479" s="25"/>
    </row>
    <row r="480">
      <c r="B480" s="25"/>
    </row>
    <row r="481">
      <c r="B481" s="25"/>
    </row>
    <row r="482">
      <c r="B482" s="25"/>
    </row>
    <row r="483">
      <c r="B483" s="25"/>
    </row>
    <row r="484">
      <c r="B484" s="25"/>
    </row>
    <row r="485">
      <c r="B485" s="25"/>
    </row>
    <row r="486">
      <c r="B486" s="25"/>
    </row>
    <row r="487">
      <c r="B487" s="25"/>
    </row>
    <row r="488">
      <c r="B488" s="25"/>
    </row>
    <row r="489">
      <c r="B489" s="25"/>
    </row>
    <row r="490">
      <c r="B490" s="25"/>
    </row>
    <row r="491">
      <c r="B491" s="25"/>
    </row>
    <row r="492">
      <c r="B492" s="25"/>
    </row>
    <row r="493">
      <c r="B493" s="25"/>
    </row>
    <row r="494">
      <c r="B494" s="25"/>
    </row>
    <row r="495">
      <c r="B495" s="25"/>
    </row>
    <row r="496">
      <c r="B496" s="25"/>
    </row>
    <row r="497">
      <c r="B497" s="25"/>
    </row>
    <row r="498">
      <c r="B498" s="25"/>
    </row>
    <row r="499">
      <c r="B499" s="25"/>
    </row>
    <row r="500">
      <c r="B500" s="25"/>
    </row>
    <row r="501">
      <c r="B501" s="25"/>
    </row>
    <row r="502">
      <c r="B502" s="25"/>
    </row>
    <row r="503">
      <c r="B503" s="25"/>
    </row>
    <row r="504">
      <c r="B504" s="25"/>
    </row>
    <row r="505">
      <c r="B505" s="25"/>
    </row>
    <row r="506">
      <c r="B506" s="25"/>
    </row>
    <row r="507">
      <c r="B507" s="25"/>
    </row>
    <row r="508">
      <c r="B508" s="25"/>
    </row>
    <row r="509">
      <c r="B509" s="25"/>
    </row>
    <row r="510">
      <c r="B510" s="25"/>
    </row>
    <row r="511">
      <c r="B511" s="25"/>
    </row>
    <row r="512">
      <c r="B512" s="25"/>
    </row>
    <row r="513">
      <c r="B513" s="25"/>
    </row>
    <row r="514">
      <c r="B514" s="25"/>
    </row>
    <row r="515">
      <c r="B515" s="25"/>
    </row>
    <row r="516">
      <c r="B516" s="25"/>
    </row>
    <row r="517">
      <c r="B517" s="25"/>
    </row>
    <row r="518">
      <c r="B518" s="25"/>
    </row>
    <row r="519">
      <c r="B519" s="25"/>
    </row>
    <row r="520">
      <c r="B520" s="25"/>
    </row>
    <row r="521">
      <c r="B521" s="25"/>
    </row>
    <row r="522">
      <c r="B522" s="25"/>
    </row>
    <row r="523">
      <c r="B523" s="25"/>
    </row>
    <row r="524">
      <c r="B524" s="25"/>
    </row>
    <row r="525">
      <c r="B525" s="25"/>
    </row>
    <row r="526">
      <c r="B526" s="25"/>
    </row>
    <row r="527">
      <c r="B527" s="25"/>
    </row>
    <row r="528">
      <c r="B528" s="25"/>
    </row>
    <row r="529">
      <c r="B529" s="25"/>
    </row>
    <row r="530">
      <c r="B530" s="25"/>
    </row>
    <row r="531">
      <c r="B531" s="25"/>
    </row>
    <row r="532">
      <c r="B532" s="25"/>
    </row>
    <row r="533">
      <c r="B533" s="25"/>
    </row>
    <row r="534">
      <c r="B534" s="25"/>
    </row>
    <row r="535">
      <c r="B535" s="25"/>
    </row>
    <row r="536">
      <c r="B536" s="25"/>
    </row>
    <row r="537">
      <c r="B537" s="25"/>
    </row>
    <row r="538">
      <c r="B538" s="25"/>
    </row>
    <row r="539">
      <c r="B539" s="25"/>
    </row>
    <row r="540">
      <c r="B540" s="25"/>
    </row>
    <row r="541">
      <c r="B541" s="25"/>
    </row>
    <row r="542">
      <c r="B542" s="25"/>
    </row>
    <row r="543">
      <c r="B543" s="25"/>
    </row>
    <row r="544">
      <c r="B544" s="25"/>
    </row>
    <row r="545">
      <c r="B545" s="25"/>
    </row>
    <row r="546">
      <c r="B546" s="25"/>
    </row>
    <row r="547">
      <c r="B547" s="25"/>
    </row>
    <row r="548">
      <c r="B548" s="25"/>
    </row>
    <row r="549">
      <c r="B549" s="25"/>
    </row>
    <row r="550">
      <c r="B550" s="25"/>
    </row>
    <row r="551">
      <c r="B551" s="25"/>
    </row>
    <row r="552">
      <c r="B552" s="25"/>
    </row>
    <row r="553">
      <c r="B553" s="25"/>
    </row>
    <row r="554">
      <c r="B554" s="25"/>
    </row>
    <row r="555">
      <c r="B555" s="25"/>
    </row>
    <row r="556">
      <c r="B556" s="25"/>
    </row>
    <row r="557">
      <c r="B557" s="25"/>
    </row>
    <row r="558">
      <c r="B558" s="25"/>
    </row>
    <row r="559">
      <c r="B559" s="25"/>
    </row>
    <row r="560">
      <c r="B560" s="25"/>
    </row>
    <row r="561">
      <c r="B561" s="25"/>
    </row>
    <row r="562">
      <c r="B562" s="25"/>
    </row>
    <row r="563">
      <c r="B563" s="25"/>
    </row>
    <row r="564">
      <c r="B564" s="25"/>
    </row>
    <row r="565">
      <c r="B565" s="25"/>
    </row>
    <row r="566">
      <c r="B566" s="25"/>
    </row>
    <row r="567">
      <c r="B567" s="25"/>
    </row>
    <row r="568">
      <c r="B568" s="25"/>
    </row>
    <row r="569">
      <c r="B569" s="25"/>
    </row>
    <row r="570">
      <c r="B570" s="25"/>
    </row>
    <row r="571">
      <c r="B571" s="25"/>
    </row>
    <row r="572">
      <c r="B572" s="25"/>
    </row>
    <row r="573">
      <c r="B573" s="25"/>
    </row>
    <row r="574">
      <c r="B574" s="25"/>
    </row>
    <row r="575">
      <c r="B575" s="25"/>
    </row>
    <row r="576">
      <c r="B576" s="25"/>
    </row>
    <row r="577">
      <c r="B577" s="25"/>
    </row>
    <row r="578">
      <c r="B578" s="25"/>
    </row>
    <row r="579">
      <c r="B579" s="25"/>
    </row>
    <row r="580">
      <c r="B580" s="25"/>
    </row>
    <row r="581">
      <c r="B581" s="25"/>
    </row>
    <row r="582">
      <c r="B582" s="25"/>
    </row>
    <row r="583">
      <c r="B583" s="25"/>
    </row>
    <row r="584">
      <c r="B584" s="25"/>
    </row>
    <row r="585">
      <c r="B585" s="25"/>
    </row>
    <row r="586">
      <c r="B586" s="25"/>
    </row>
    <row r="587">
      <c r="B587" s="25"/>
    </row>
    <row r="588">
      <c r="B588" s="25"/>
    </row>
    <row r="589">
      <c r="B589" s="25"/>
    </row>
    <row r="590">
      <c r="B590" s="25"/>
    </row>
    <row r="591">
      <c r="B591" s="25"/>
    </row>
    <row r="592">
      <c r="B592" s="25"/>
    </row>
    <row r="593">
      <c r="B593" s="25"/>
    </row>
    <row r="594">
      <c r="B594" s="25"/>
    </row>
    <row r="595">
      <c r="B595" s="25"/>
    </row>
    <row r="596">
      <c r="B596" s="25"/>
    </row>
    <row r="597">
      <c r="B597" s="25"/>
    </row>
    <row r="598">
      <c r="B598" s="25"/>
    </row>
    <row r="599">
      <c r="B599" s="25"/>
    </row>
    <row r="600">
      <c r="B600" s="25"/>
    </row>
    <row r="601">
      <c r="B601" s="25"/>
    </row>
    <row r="602">
      <c r="B602" s="25"/>
    </row>
    <row r="603">
      <c r="B603" s="25"/>
    </row>
    <row r="604">
      <c r="B604" s="25"/>
    </row>
    <row r="605">
      <c r="B605" s="25"/>
    </row>
    <row r="606">
      <c r="B606" s="25"/>
    </row>
    <row r="607">
      <c r="B607" s="25"/>
    </row>
    <row r="608">
      <c r="B608" s="25"/>
    </row>
    <row r="609">
      <c r="B609" s="25"/>
    </row>
    <row r="610">
      <c r="B610" s="25"/>
    </row>
    <row r="611">
      <c r="B611" s="25"/>
    </row>
    <row r="612">
      <c r="B612" s="25"/>
    </row>
    <row r="613">
      <c r="B613" s="25"/>
    </row>
    <row r="614">
      <c r="B614" s="25"/>
    </row>
    <row r="615">
      <c r="B615" s="25"/>
    </row>
    <row r="616">
      <c r="B616" s="25"/>
    </row>
    <row r="617">
      <c r="B617" s="25"/>
    </row>
    <row r="618">
      <c r="B618" s="25"/>
    </row>
    <row r="619">
      <c r="B619" s="25"/>
    </row>
    <row r="620">
      <c r="B620" s="25"/>
    </row>
    <row r="621">
      <c r="B621" s="25"/>
    </row>
    <row r="622">
      <c r="B622" s="25"/>
    </row>
    <row r="623">
      <c r="B623" s="25"/>
    </row>
    <row r="624">
      <c r="B624" s="25"/>
    </row>
    <row r="625">
      <c r="B625" s="25"/>
    </row>
    <row r="626">
      <c r="B626" s="25"/>
    </row>
    <row r="627">
      <c r="B627" s="25"/>
    </row>
    <row r="628">
      <c r="B628" s="25"/>
    </row>
    <row r="629">
      <c r="B629" s="25"/>
    </row>
    <row r="630">
      <c r="B630" s="25"/>
    </row>
    <row r="631">
      <c r="B631" s="25"/>
    </row>
    <row r="632">
      <c r="B632" s="25"/>
    </row>
    <row r="633">
      <c r="B633" s="25"/>
    </row>
    <row r="634">
      <c r="B634" s="25"/>
    </row>
    <row r="635">
      <c r="B635" s="25"/>
    </row>
    <row r="636">
      <c r="B636" s="25"/>
    </row>
    <row r="637">
      <c r="B637" s="25"/>
    </row>
    <row r="638">
      <c r="B638" s="25"/>
    </row>
    <row r="639">
      <c r="B639" s="25"/>
    </row>
    <row r="640">
      <c r="B640" s="25"/>
    </row>
    <row r="641">
      <c r="B641" s="25"/>
    </row>
    <row r="642">
      <c r="B642" s="25"/>
    </row>
    <row r="643">
      <c r="B643" s="25"/>
    </row>
    <row r="644">
      <c r="B644" s="25"/>
    </row>
    <row r="645">
      <c r="B645" s="25"/>
    </row>
    <row r="646">
      <c r="B646" s="25"/>
    </row>
    <row r="647">
      <c r="B647" s="25"/>
    </row>
    <row r="648">
      <c r="B648" s="25"/>
    </row>
    <row r="649">
      <c r="B649" s="25"/>
    </row>
    <row r="650">
      <c r="B650" s="25"/>
    </row>
    <row r="651">
      <c r="B651" s="25"/>
    </row>
    <row r="652">
      <c r="B652" s="25"/>
    </row>
    <row r="653">
      <c r="B653" s="25"/>
    </row>
    <row r="654">
      <c r="B654" s="25"/>
    </row>
    <row r="655">
      <c r="B655" s="25"/>
    </row>
    <row r="656">
      <c r="B656" s="25"/>
    </row>
    <row r="657">
      <c r="B657" s="25"/>
    </row>
    <row r="658">
      <c r="B658" s="25"/>
    </row>
    <row r="659">
      <c r="B659" s="25"/>
    </row>
    <row r="660">
      <c r="B660" s="25"/>
    </row>
    <row r="661">
      <c r="B661" s="25"/>
    </row>
    <row r="662">
      <c r="B662" s="25"/>
    </row>
    <row r="663">
      <c r="B663" s="25"/>
    </row>
    <row r="664">
      <c r="B664" s="25"/>
    </row>
    <row r="665">
      <c r="B665" s="25"/>
    </row>
    <row r="666">
      <c r="B666" s="25"/>
    </row>
    <row r="667">
      <c r="B667" s="25"/>
    </row>
    <row r="668">
      <c r="B668" s="25"/>
    </row>
    <row r="669">
      <c r="B669" s="25"/>
    </row>
    <row r="670">
      <c r="B670" s="25"/>
    </row>
    <row r="671">
      <c r="B671" s="25"/>
    </row>
    <row r="672">
      <c r="B672" s="25"/>
    </row>
    <row r="673">
      <c r="B673" s="25"/>
    </row>
    <row r="674">
      <c r="B674" s="25"/>
    </row>
    <row r="675">
      <c r="B675" s="25"/>
    </row>
    <row r="676">
      <c r="B676" s="25"/>
    </row>
    <row r="677">
      <c r="B677" s="25"/>
    </row>
    <row r="678">
      <c r="B678" s="25"/>
    </row>
    <row r="679">
      <c r="B679" s="25"/>
    </row>
    <row r="680">
      <c r="B680" s="25"/>
    </row>
    <row r="681">
      <c r="B681" s="25"/>
    </row>
    <row r="682">
      <c r="B682" s="25"/>
    </row>
    <row r="683">
      <c r="B683" s="25"/>
    </row>
    <row r="684">
      <c r="B684" s="25"/>
    </row>
    <row r="685">
      <c r="B685" s="25"/>
    </row>
    <row r="686">
      <c r="B686" s="25"/>
    </row>
    <row r="687">
      <c r="B687" s="25"/>
    </row>
    <row r="688">
      <c r="B688" s="25"/>
    </row>
    <row r="689">
      <c r="B689" s="25"/>
    </row>
    <row r="690">
      <c r="B690" s="25"/>
    </row>
    <row r="691">
      <c r="B691" s="25"/>
    </row>
    <row r="692">
      <c r="B692" s="25"/>
    </row>
    <row r="693">
      <c r="B693" s="25"/>
    </row>
    <row r="694">
      <c r="B694" s="25"/>
    </row>
    <row r="695">
      <c r="B695" s="25"/>
    </row>
    <row r="696">
      <c r="B696" s="25"/>
    </row>
    <row r="697">
      <c r="B697" s="25"/>
    </row>
    <row r="698">
      <c r="B698" s="25"/>
    </row>
    <row r="699">
      <c r="B699" s="25"/>
    </row>
    <row r="700">
      <c r="B700" s="25"/>
    </row>
    <row r="701">
      <c r="B701" s="25"/>
    </row>
    <row r="702">
      <c r="B702" s="25"/>
    </row>
    <row r="703">
      <c r="B703" s="25"/>
    </row>
    <row r="704">
      <c r="B704" s="25"/>
    </row>
    <row r="705">
      <c r="B705" s="25"/>
    </row>
    <row r="706">
      <c r="B706" s="25"/>
    </row>
    <row r="707">
      <c r="B707" s="25"/>
    </row>
    <row r="708">
      <c r="B708" s="25"/>
    </row>
    <row r="709">
      <c r="B709" s="25"/>
    </row>
    <row r="710">
      <c r="B710" s="25"/>
    </row>
    <row r="711">
      <c r="B711" s="25"/>
    </row>
    <row r="712">
      <c r="B712" s="25"/>
    </row>
    <row r="713">
      <c r="B713" s="25"/>
    </row>
    <row r="714">
      <c r="B714" s="25"/>
    </row>
    <row r="715">
      <c r="B715" s="25"/>
    </row>
    <row r="716">
      <c r="B716" s="25"/>
    </row>
    <row r="717">
      <c r="B717" s="25"/>
    </row>
    <row r="718">
      <c r="B718" s="25"/>
    </row>
    <row r="719">
      <c r="B719" s="25"/>
    </row>
    <row r="720">
      <c r="B720" s="25"/>
    </row>
    <row r="721">
      <c r="B721" s="25"/>
    </row>
    <row r="722">
      <c r="B722" s="25"/>
    </row>
    <row r="723">
      <c r="B723" s="25"/>
    </row>
    <row r="724">
      <c r="B724" s="25"/>
    </row>
    <row r="725">
      <c r="B725" s="25"/>
    </row>
    <row r="726">
      <c r="B726" s="25"/>
    </row>
    <row r="727">
      <c r="B727" s="25"/>
    </row>
    <row r="728">
      <c r="B728" s="25"/>
    </row>
    <row r="729">
      <c r="B729" s="25"/>
    </row>
    <row r="730">
      <c r="B730" s="25"/>
    </row>
    <row r="731">
      <c r="B731" s="25"/>
    </row>
    <row r="732">
      <c r="B732" s="25"/>
    </row>
    <row r="733">
      <c r="B733" s="25"/>
    </row>
    <row r="734">
      <c r="B734" s="25"/>
    </row>
    <row r="735">
      <c r="B735" s="25"/>
    </row>
    <row r="736">
      <c r="B736" s="25"/>
    </row>
    <row r="737">
      <c r="B737" s="25"/>
    </row>
    <row r="738">
      <c r="B738" s="25"/>
    </row>
    <row r="739">
      <c r="B739" s="25"/>
    </row>
    <row r="740">
      <c r="B740" s="25"/>
    </row>
    <row r="741">
      <c r="B741" s="25"/>
    </row>
    <row r="742">
      <c r="B742" s="25"/>
    </row>
    <row r="743">
      <c r="B743" s="25"/>
    </row>
    <row r="744">
      <c r="B744" s="25"/>
    </row>
    <row r="745">
      <c r="B745" s="25"/>
    </row>
    <row r="746">
      <c r="B746" s="25"/>
    </row>
    <row r="747">
      <c r="B747" s="25"/>
    </row>
    <row r="748">
      <c r="B748" s="25"/>
    </row>
    <row r="749">
      <c r="B749" s="25"/>
    </row>
    <row r="750">
      <c r="B750" s="25"/>
    </row>
    <row r="751">
      <c r="B751" s="25"/>
    </row>
    <row r="752">
      <c r="B752" s="25"/>
    </row>
    <row r="753">
      <c r="B753" s="25"/>
    </row>
    <row r="754">
      <c r="B754" s="25"/>
    </row>
    <row r="755">
      <c r="B755" s="25"/>
    </row>
    <row r="756">
      <c r="B756" s="25"/>
    </row>
    <row r="757">
      <c r="B757" s="25"/>
    </row>
    <row r="758">
      <c r="B758" s="25"/>
    </row>
    <row r="759">
      <c r="B759" s="25"/>
    </row>
    <row r="760">
      <c r="B760" s="25"/>
    </row>
    <row r="761">
      <c r="B761" s="25"/>
    </row>
    <row r="762">
      <c r="B762" s="25"/>
    </row>
    <row r="763">
      <c r="B763" s="25"/>
    </row>
    <row r="764">
      <c r="B764" s="25"/>
    </row>
    <row r="765">
      <c r="B765" s="25"/>
    </row>
    <row r="766">
      <c r="B766" s="25"/>
    </row>
    <row r="767">
      <c r="B767" s="25"/>
    </row>
    <row r="768">
      <c r="B768" s="25"/>
    </row>
    <row r="769">
      <c r="B769" s="25"/>
    </row>
    <row r="770">
      <c r="B770" s="25"/>
    </row>
    <row r="771">
      <c r="B771" s="25"/>
    </row>
    <row r="772">
      <c r="B772" s="25"/>
    </row>
    <row r="773">
      <c r="B773" s="25"/>
    </row>
    <row r="774">
      <c r="B774" s="25"/>
    </row>
    <row r="775">
      <c r="B775" s="25"/>
    </row>
    <row r="776">
      <c r="B776" s="25"/>
    </row>
    <row r="777">
      <c r="B777" s="25"/>
    </row>
    <row r="778">
      <c r="B778" s="25"/>
    </row>
    <row r="779">
      <c r="B779" s="25"/>
    </row>
    <row r="780">
      <c r="B780" s="25"/>
    </row>
    <row r="781">
      <c r="B781" s="25"/>
    </row>
    <row r="782">
      <c r="B782" s="25"/>
    </row>
    <row r="783">
      <c r="B783" s="25"/>
    </row>
    <row r="784">
      <c r="B784" s="25"/>
    </row>
    <row r="785">
      <c r="B785" s="25"/>
    </row>
    <row r="786">
      <c r="B786" s="25"/>
    </row>
    <row r="787">
      <c r="B787" s="25"/>
    </row>
    <row r="788">
      <c r="B788" s="25"/>
    </row>
    <row r="789">
      <c r="B789" s="25"/>
    </row>
    <row r="790">
      <c r="B790" s="25"/>
    </row>
    <row r="791">
      <c r="B791" s="25"/>
    </row>
    <row r="792">
      <c r="B792" s="25"/>
    </row>
    <row r="793">
      <c r="B793" s="25"/>
    </row>
    <row r="794">
      <c r="B794" s="25"/>
    </row>
    <row r="795">
      <c r="B795" s="25"/>
    </row>
    <row r="796">
      <c r="B796" s="25"/>
    </row>
    <row r="797">
      <c r="B797" s="25"/>
    </row>
    <row r="798">
      <c r="B798" s="25"/>
    </row>
    <row r="799">
      <c r="B799" s="25"/>
    </row>
    <row r="800">
      <c r="B800" s="25"/>
    </row>
    <row r="801">
      <c r="B801" s="25"/>
    </row>
    <row r="802">
      <c r="B802" s="25"/>
    </row>
    <row r="803">
      <c r="B803" s="25"/>
    </row>
    <row r="804">
      <c r="B804" s="25"/>
    </row>
    <row r="805">
      <c r="B805" s="25"/>
    </row>
    <row r="806">
      <c r="B806" s="25"/>
    </row>
    <row r="807">
      <c r="B807" s="25"/>
    </row>
    <row r="808">
      <c r="B808" s="25"/>
    </row>
    <row r="809">
      <c r="B809" s="25"/>
    </row>
    <row r="810">
      <c r="B810" s="25"/>
    </row>
    <row r="811">
      <c r="B811" s="25"/>
    </row>
    <row r="812">
      <c r="B812" s="25"/>
    </row>
    <row r="813">
      <c r="B813" s="25"/>
    </row>
    <row r="814">
      <c r="B814" s="25"/>
    </row>
    <row r="815">
      <c r="B815" s="25"/>
    </row>
    <row r="816">
      <c r="B816" s="25"/>
    </row>
    <row r="817">
      <c r="B817" s="25"/>
    </row>
    <row r="818">
      <c r="B818" s="25"/>
    </row>
    <row r="819">
      <c r="B819" s="25"/>
    </row>
    <row r="820">
      <c r="B820" s="25"/>
    </row>
    <row r="821">
      <c r="B821" s="25"/>
    </row>
    <row r="822">
      <c r="B822" s="25"/>
    </row>
    <row r="823">
      <c r="B823" s="25"/>
    </row>
    <row r="824">
      <c r="B824" s="25"/>
    </row>
    <row r="825">
      <c r="B825" s="25"/>
    </row>
    <row r="826">
      <c r="B826" s="25"/>
    </row>
    <row r="827">
      <c r="B827" s="25"/>
    </row>
    <row r="828">
      <c r="B828" s="25"/>
    </row>
    <row r="829">
      <c r="B829" s="25"/>
    </row>
    <row r="830">
      <c r="B830" s="25"/>
    </row>
    <row r="831">
      <c r="B831" s="25"/>
    </row>
    <row r="832">
      <c r="B832" s="25"/>
    </row>
    <row r="833">
      <c r="B833" s="25"/>
    </row>
    <row r="834">
      <c r="B834" s="25"/>
    </row>
    <row r="835">
      <c r="B835" s="25"/>
    </row>
    <row r="836">
      <c r="B836" s="25"/>
    </row>
    <row r="837">
      <c r="B837" s="25"/>
    </row>
    <row r="838">
      <c r="B838" s="25"/>
    </row>
    <row r="839">
      <c r="B839" s="25"/>
    </row>
    <row r="840">
      <c r="B840" s="25"/>
    </row>
    <row r="841">
      <c r="B841" s="25"/>
    </row>
    <row r="842">
      <c r="B842" s="25"/>
    </row>
    <row r="843">
      <c r="B843" s="25"/>
    </row>
    <row r="844">
      <c r="B844" s="25"/>
    </row>
    <row r="845">
      <c r="B845" s="25"/>
    </row>
    <row r="846">
      <c r="B846" s="25"/>
    </row>
    <row r="847">
      <c r="B847" s="25"/>
    </row>
    <row r="848">
      <c r="B848" s="25"/>
    </row>
    <row r="849">
      <c r="B849" s="25"/>
    </row>
    <row r="850">
      <c r="B850" s="25"/>
    </row>
    <row r="851">
      <c r="B851" s="25"/>
    </row>
    <row r="852">
      <c r="B852" s="25"/>
    </row>
    <row r="853">
      <c r="B853" s="25"/>
    </row>
    <row r="854">
      <c r="B854" s="25"/>
    </row>
    <row r="855">
      <c r="B855" s="25"/>
    </row>
    <row r="856">
      <c r="B856" s="25"/>
    </row>
    <row r="857">
      <c r="B857" s="25"/>
    </row>
    <row r="858">
      <c r="B858" s="25"/>
    </row>
    <row r="859">
      <c r="B859" s="25"/>
    </row>
    <row r="860">
      <c r="B860" s="25"/>
    </row>
    <row r="861">
      <c r="B861" s="25"/>
    </row>
    <row r="862">
      <c r="B862" s="25"/>
    </row>
    <row r="863">
      <c r="B863" s="25"/>
    </row>
    <row r="864">
      <c r="B864" s="25"/>
    </row>
    <row r="865">
      <c r="B865" s="25"/>
    </row>
    <row r="866">
      <c r="B866" s="25"/>
    </row>
    <row r="867">
      <c r="B867" s="25"/>
    </row>
    <row r="868">
      <c r="B868" s="25"/>
    </row>
    <row r="869">
      <c r="B869" s="25"/>
    </row>
    <row r="870">
      <c r="B870" s="25"/>
    </row>
    <row r="871">
      <c r="B871" s="25"/>
    </row>
    <row r="872">
      <c r="B872" s="25"/>
    </row>
    <row r="873">
      <c r="B873" s="25"/>
    </row>
    <row r="874">
      <c r="B874" s="25"/>
    </row>
    <row r="875">
      <c r="B875" s="25"/>
    </row>
    <row r="876">
      <c r="B876" s="25"/>
    </row>
    <row r="877">
      <c r="B877" s="25"/>
    </row>
    <row r="878">
      <c r="B878" s="25"/>
    </row>
    <row r="879">
      <c r="B879" s="25"/>
    </row>
    <row r="880">
      <c r="B880" s="25"/>
    </row>
    <row r="881">
      <c r="B881" s="25"/>
    </row>
    <row r="882">
      <c r="B882" s="25"/>
    </row>
    <row r="883">
      <c r="B883" s="25"/>
    </row>
    <row r="884">
      <c r="B884" s="25"/>
    </row>
    <row r="885">
      <c r="B885" s="25"/>
    </row>
    <row r="886">
      <c r="B886" s="25"/>
    </row>
    <row r="887">
      <c r="B887" s="25"/>
    </row>
    <row r="888">
      <c r="B888" s="25"/>
    </row>
    <row r="889">
      <c r="B889" s="25"/>
    </row>
    <row r="890">
      <c r="B890" s="25"/>
    </row>
    <row r="891">
      <c r="B891" s="25"/>
    </row>
    <row r="892">
      <c r="B892" s="25"/>
    </row>
    <row r="893">
      <c r="B893" s="25"/>
    </row>
    <row r="894">
      <c r="B894" s="25"/>
    </row>
    <row r="895">
      <c r="B895" s="25"/>
    </row>
    <row r="896">
      <c r="B896" s="25"/>
    </row>
    <row r="897">
      <c r="B897" s="25"/>
    </row>
    <row r="898">
      <c r="B898" s="25"/>
    </row>
    <row r="899">
      <c r="B899" s="25"/>
    </row>
    <row r="900">
      <c r="B900" s="25"/>
    </row>
    <row r="901">
      <c r="B901" s="25"/>
    </row>
    <row r="902">
      <c r="B902" s="25"/>
    </row>
    <row r="903">
      <c r="B903" s="25"/>
    </row>
    <row r="904">
      <c r="B904" s="25"/>
    </row>
    <row r="905">
      <c r="B905" s="25"/>
    </row>
    <row r="906">
      <c r="B906" s="25"/>
    </row>
    <row r="907">
      <c r="B907" s="25"/>
    </row>
    <row r="908">
      <c r="B908" s="25"/>
    </row>
    <row r="909">
      <c r="B909" s="25"/>
    </row>
    <row r="910">
      <c r="B910" s="25"/>
    </row>
    <row r="911">
      <c r="B911" s="25"/>
    </row>
    <row r="912">
      <c r="B912" s="25"/>
    </row>
    <row r="913">
      <c r="B913" s="25"/>
    </row>
    <row r="914">
      <c r="B914" s="25"/>
    </row>
    <row r="915">
      <c r="B915" s="25"/>
    </row>
    <row r="916">
      <c r="B916" s="25"/>
    </row>
    <row r="917">
      <c r="B917" s="25"/>
    </row>
    <row r="918">
      <c r="B918" s="25"/>
    </row>
    <row r="919">
      <c r="B919" s="25"/>
    </row>
    <row r="920">
      <c r="B920" s="25"/>
    </row>
    <row r="921">
      <c r="B921" s="25"/>
    </row>
    <row r="922">
      <c r="B922" s="25"/>
    </row>
    <row r="923">
      <c r="B923" s="25"/>
    </row>
    <row r="924">
      <c r="B924" s="25"/>
    </row>
    <row r="925">
      <c r="B925" s="25"/>
    </row>
    <row r="926">
      <c r="B926" s="25"/>
    </row>
    <row r="927">
      <c r="B927" s="25"/>
    </row>
    <row r="928">
      <c r="B928" s="25"/>
    </row>
    <row r="929">
      <c r="B929" s="25"/>
    </row>
    <row r="930">
      <c r="B930" s="25"/>
    </row>
    <row r="931">
      <c r="B931" s="25"/>
    </row>
    <row r="932">
      <c r="B932" s="25"/>
    </row>
    <row r="933">
      <c r="B933" s="25"/>
    </row>
    <row r="934">
      <c r="B934" s="25"/>
    </row>
    <row r="935">
      <c r="B935" s="25"/>
    </row>
    <row r="936">
      <c r="B936" s="25"/>
    </row>
    <row r="937">
      <c r="B937" s="25"/>
    </row>
    <row r="938">
      <c r="B938" s="25"/>
    </row>
    <row r="939">
      <c r="B939" s="25"/>
    </row>
    <row r="940">
      <c r="B940" s="25"/>
    </row>
    <row r="941">
      <c r="B941" s="25"/>
    </row>
    <row r="942">
      <c r="B942" s="25"/>
    </row>
    <row r="943">
      <c r="B943" s="25"/>
    </row>
    <row r="944">
      <c r="B944" s="25"/>
    </row>
    <row r="945">
      <c r="B945" s="25"/>
    </row>
    <row r="946">
      <c r="B946" s="25"/>
    </row>
    <row r="947">
      <c r="B947" s="25"/>
    </row>
    <row r="948">
      <c r="B948" s="25"/>
    </row>
    <row r="949">
      <c r="B949" s="25"/>
    </row>
    <row r="950">
      <c r="B950" s="25"/>
    </row>
    <row r="951">
      <c r="B951" s="25"/>
    </row>
    <row r="952">
      <c r="B952" s="25"/>
    </row>
    <row r="953">
      <c r="B953" s="25"/>
    </row>
    <row r="954">
      <c r="B954" s="25"/>
    </row>
    <row r="955">
      <c r="B955" s="25"/>
    </row>
    <row r="956">
      <c r="B956" s="25"/>
    </row>
    <row r="957">
      <c r="B957" s="25"/>
    </row>
    <row r="958">
      <c r="B958" s="25"/>
    </row>
    <row r="959">
      <c r="B959" s="25"/>
    </row>
    <row r="960">
      <c r="B960" s="25"/>
    </row>
    <row r="961">
      <c r="B961" s="25"/>
    </row>
    <row r="962">
      <c r="B962" s="25"/>
    </row>
    <row r="963">
      <c r="B963" s="25"/>
    </row>
    <row r="964">
      <c r="B964" s="25"/>
    </row>
    <row r="965">
      <c r="B965" s="25"/>
    </row>
    <row r="966">
      <c r="B966" s="25"/>
    </row>
    <row r="967">
      <c r="B967" s="25"/>
    </row>
    <row r="968">
      <c r="B968" s="25"/>
    </row>
    <row r="969">
      <c r="B969" s="25"/>
    </row>
    <row r="970">
      <c r="B970" s="25"/>
    </row>
    <row r="971">
      <c r="B971" s="25"/>
    </row>
    <row r="972">
      <c r="B972" s="25"/>
    </row>
    <row r="973">
      <c r="B973" s="25"/>
    </row>
    <row r="974">
      <c r="B974" s="25"/>
    </row>
    <row r="975">
      <c r="B975" s="25"/>
    </row>
    <row r="976">
      <c r="B976" s="25"/>
    </row>
    <row r="977">
      <c r="B977" s="25"/>
    </row>
    <row r="978">
      <c r="B978" s="25"/>
    </row>
    <row r="979">
      <c r="B979" s="25"/>
    </row>
    <row r="980">
      <c r="B980" s="25"/>
    </row>
    <row r="981">
      <c r="B981" s="25"/>
    </row>
    <row r="982">
      <c r="B982" s="25"/>
    </row>
    <row r="983">
      <c r="B983" s="25"/>
    </row>
    <row r="984">
      <c r="B984" s="25"/>
    </row>
    <row r="985">
      <c r="B985" s="25"/>
    </row>
    <row r="986">
      <c r="B986" s="25"/>
    </row>
    <row r="987">
      <c r="B987" s="25"/>
    </row>
    <row r="988">
      <c r="B988" s="25"/>
    </row>
    <row r="989">
      <c r="B989" s="25"/>
    </row>
    <row r="990">
      <c r="B990" s="25"/>
    </row>
    <row r="991">
      <c r="B991" s="25"/>
    </row>
    <row r="992">
      <c r="B992" s="25"/>
    </row>
    <row r="993">
      <c r="B993" s="25"/>
    </row>
    <row r="994">
      <c r="B994" s="25"/>
    </row>
    <row r="995">
      <c r="B995" s="25"/>
    </row>
    <row r="996">
      <c r="B996" s="25"/>
    </row>
    <row r="997">
      <c r="B997" s="25"/>
    </row>
    <row r="998">
      <c r="B998" s="25"/>
    </row>
    <row r="999">
      <c r="B999" s="25"/>
    </row>
    <row r="1000">
      <c r="B1000" s="25"/>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pane ySplit="1.0" topLeftCell="A2" activePane="bottomLeft" state="frozen"/>
      <selection activeCell="B3" sqref="B3" pane="bottomLeft"/>
    </sheetView>
  </sheetViews>
  <sheetFormatPr customHeight="1" defaultColWidth="14.43" defaultRowHeight="15.75"/>
  <cols>
    <col customWidth="1" min="1" max="1" width="8.14"/>
    <col customWidth="1" min="2" max="2" width="9.57"/>
    <col customWidth="1" min="3" max="3" width="34.43"/>
    <col customWidth="1" min="5" max="5" width="15.29"/>
    <col customWidth="1" min="6" max="6" width="3.71"/>
  </cols>
  <sheetData>
    <row r="1">
      <c r="G1" s="30" t="s">
        <v>3478</v>
      </c>
    </row>
    <row r="2" hidden="1"/>
    <row r="3" hidden="1"/>
    <row r="4" hidden="1"/>
    <row r="5" hidden="1"/>
    <row r="6" hidden="1"/>
    <row r="7" hidden="1"/>
    <row r="8" hidden="1"/>
    <row r="9" hidden="1"/>
    <row r="10" hidden="1"/>
    <row r="11" hidden="1"/>
    <row r="12" hidden="1"/>
    <row r="13" hidden="1"/>
    <row r="14" hidden="1"/>
    <row r="15" hidden="1"/>
    <row r="16" hidden="1"/>
    <row r="17" hidden="1"/>
    <row r="18" hidden="1"/>
    <row r="19" hidden="1"/>
    <row r="20" hidden="1"/>
    <row r="21" hidden="1"/>
    <row r="22" hidden="1"/>
    <row r="23" hidden="1"/>
    <row r="24"/>
    <row r="25"/>
    <row r="26" hidden="1"/>
    <row r="27" hidden="1"/>
    <row r="28" hidden="1"/>
    <row r="29" hidden="1"/>
    <row r="30" hidden="1"/>
    <row r="31" hidden="1"/>
    <row r="32" hidden="1"/>
    <row r="33" hidden="1"/>
    <row r="34" hidden="1"/>
    <row r="35" hidden="1"/>
    <row r="36" hidden="1"/>
    <row r="37"/>
    <row r="38"/>
    <row r="39"/>
    <row r="40"/>
    <row r="41"/>
    <row r="42"/>
    <row r="43"/>
    <row r="44" hidden="1"/>
    <row r="45" hidden="1"/>
    <row r="46" hidden="1"/>
    <row r="47"/>
    <row r="48" hidden="1">
      <c r="A48" s="25"/>
      <c r="B48" s="25"/>
    </row>
    <row r="49" hidden="1">
      <c r="A49" s="25"/>
      <c r="B49" s="25"/>
    </row>
    <row r="50" hidden="1">
      <c r="A50" s="25"/>
      <c r="B50" s="25"/>
    </row>
    <row r="51" hidden="1">
      <c r="A51" s="25"/>
      <c r="B51" s="25"/>
    </row>
    <row r="52" hidden="1">
      <c r="A52" s="25"/>
      <c r="B52" s="25"/>
    </row>
    <row r="53" hidden="1">
      <c r="A53" s="25"/>
      <c r="B53" s="25"/>
    </row>
    <row r="54" hidden="1">
      <c r="A54" s="25"/>
      <c r="B54" s="25"/>
    </row>
    <row r="55" hidden="1">
      <c r="A55" s="25"/>
      <c r="B55" s="25"/>
    </row>
    <row r="56" hidden="1">
      <c r="A56" s="25"/>
      <c r="B56" s="25"/>
    </row>
    <row r="57" hidden="1">
      <c r="A57" s="25"/>
      <c r="B57" s="25"/>
    </row>
    <row r="58" hidden="1">
      <c r="A58" s="25"/>
      <c r="B58" s="25"/>
    </row>
    <row r="59" hidden="1">
      <c r="A59" s="25"/>
      <c r="B59" s="25"/>
    </row>
    <row r="60" hidden="1">
      <c r="A60" s="25"/>
      <c r="B60" s="25"/>
    </row>
    <row r="61" hidden="1">
      <c r="A61" s="25"/>
      <c r="B61" s="25"/>
    </row>
    <row r="62" hidden="1">
      <c r="A62" s="25"/>
      <c r="B62" s="25"/>
    </row>
    <row r="63" hidden="1">
      <c r="A63" s="25"/>
      <c r="B63" s="25"/>
    </row>
    <row r="64" hidden="1">
      <c r="A64" s="25"/>
      <c r="B64" s="25"/>
    </row>
    <row r="65" hidden="1">
      <c r="A65" s="25"/>
      <c r="B65" s="25"/>
    </row>
    <row r="66" hidden="1">
      <c r="A66" s="25"/>
      <c r="B66" s="25"/>
    </row>
    <row r="67" hidden="1">
      <c r="A67" s="25"/>
      <c r="B67" s="25"/>
    </row>
    <row r="68" hidden="1">
      <c r="A68" s="25"/>
      <c r="B68" s="25"/>
    </row>
    <row r="69" hidden="1">
      <c r="A69" s="25"/>
      <c r="B69" s="25"/>
    </row>
    <row r="70" hidden="1">
      <c r="A70" s="25"/>
      <c r="B70" s="25"/>
    </row>
    <row r="71" hidden="1">
      <c r="A71" s="25"/>
      <c r="B71" s="25"/>
    </row>
    <row r="72" hidden="1">
      <c r="A72" s="25"/>
      <c r="B72" s="25"/>
    </row>
    <row r="73" hidden="1">
      <c r="A73" s="25"/>
      <c r="B73" s="25"/>
    </row>
    <row r="74" hidden="1">
      <c r="A74" s="25"/>
      <c r="B74" s="25"/>
    </row>
    <row r="75" hidden="1">
      <c r="A75" s="25"/>
      <c r="B75" s="25"/>
    </row>
    <row r="76" hidden="1">
      <c r="A76" s="25"/>
      <c r="B76" s="25"/>
    </row>
    <row r="77" hidden="1">
      <c r="A77" s="25"/>
      <c r="B77" s="25"/>
    </row>
    <row r="78" hidden="1">
      <c r="A78" s="25"/>
      <c r="B78" s="25"/>
    </row>
    <row r="79" hidden="1">
      <c r="A79" s="25"/>
      <c r="B79" s="25"/>
    </row>
    <row r="80" hidden="1">
      <c r="A80" s="25"/>
      <c r="B80" s="25"/>
    </row>
    <row r="81" hidden="1">
      <c r="A81" s="25"/>
      <c r="B81" s="25"/>
    </row>
    <row r="82" hidden="1">
      <c r="A82" s="25"/>
      <c r="B82" s="25"/>
    </row>
    <row r="83" hidden="1">
      <c r="A83" s="25"/>
      <c r="B83" s="25"/>
    </row>
    <row r="84" hidden="1">
      <c r="A84" s="25"/>
      <c r="B84" s="25"/>
    </row>
    <row r="85" hidden="1">
      <c r="A85" s="25"/>
      <c r="B85" s="25"/>
    </row>
    <row r="86" hidden="1">
      <c r="A86" s="25"/>
      <c r="B86" s="25"/>
    </row>
    <row r="87" hidden="1">
      <c r="A87" s="25"/>
      <c r="B87" s="25"/>
    </row>
    <row r="88" hidden="1">
      <c r="A88" s="25"/>
      <c r="B88" s="25"/>
    </row>
    <row r="89" hidden="1">
      <c r="A89" s="25"/>
      <c r="B89" s="25"/>
    </row>
    <row r="90" hidden="1">
      <c r="A90" s="25"/>
      <c r="B90" s="25"/>
    </row>
    <row r="91" hidden="1">
      <c r="A91" s="25"/>
      <c r="B91" s="25"/>
    </row>
    <row r="92" hidden="1">
      <c r="A92" s="25"/>
      <c r="B92" s="25"/>
    </row>
    <row r="93" hidden="1">
      <c r="A93" s="25"/>
      <c r="B93" s="25"/>
    </row>
    <row r="94" hidden="1">
      <c r="A94" s="25"/>
      <c r="B94" s="25"/>
    </row>
    <row r="95" hidden="1">
      <c r="A95" s="25"/>
      <c r="B95" s="25"/>
    </row>
    <row r="96" hidden="1">
      <c r="A96" s="25"/>
      <c r="B96" s="25"/>
    </row>
    <row r="97" hidden="1">
      <c r="A97" s="25"/>
      <c r="B97" s="25"/>
    </row>
    <row r="98" hidden="1">
      <c r="A98" s="25"/>
      <c r="B98" s="25"/>
    </row>
    <row r="99" hidden="1">
      <c r="A99" s="25"/>
      <c r="B99" s="25"/>
    </row>
    <row r="100" hidden="1">
      <c r="A100" s="25"/>
      <c r="B100" s="25"/>
    </row>
    <row r="101" hidden="1">
      <c r="A101" s="25"/>
      <c r="B101" s="25"/>
    </row>
    <row r="102" hidden="1">
      <c r="A102" s="25"/>
      <c r="B102" s="25"/>
    </row>
    <row r="103" hidden="1">
      <c r="A103" s="25"/>
      <c r="B103" s="25"/>
    </row>
    <row r="104" hidden="1">
      <c r="A104" s="25"/>
      <c r="B104" s="25"/>
    </row>
    <row r="105" hidden="1">
      <c r="A105" s="25"/>
      <c r="B105" s="25"/>
    </row>
    <row r="106" hidden="1">
      <c r="A106" s="25"/>
      <c r="B106" s="25"/>
    </row>
    <row r="107" hidden="1">
      <c r="A107" s="25"/>
      <c r="B107" s="25"/>
    </row>
    <row r="108" hidden="1">
      <c r="A108" s="25"/>
      <c r="B108" s="25"/>
    </row>
    <row r="109" hidden="1">
      <c r="A109" s="25"/>
      <c r="B109" s="25"/>
    </row>
    <row r="110" hidden="1">
      <c r="A110" s="25"/>
      <c r="B110" s="25"/>
    </row>
    <row r="111" hidden="1">
      <c r="A111" s="25"/>
      <c r="B111" s="25"/>
    </row>
    <row r="112" hidden="1">
      <c r="A112" s="25"/>
      <c r="B112" s="25"/>
    </row>
    <row r="113" hidden="1">
      <c r="A113" s="25"/>
      <c r="B113" s="25"/>
    </row>
    <row r="114" hidden="1">
      <c r="A114" s="25"/>
      <c r="B114" s="25"/>
    </row>
    <row r="115" hidden="1">
      <c r="A115" s="25"/>
      <c r="B115" s="25"/>
    </row>
    <row r="116" hidden="1">
      <c r="A116" s="25"/>
      <c r="B116" s="25"/>
    </row>
    <row r="117" hidden="1">
      <c r="A117" s="25"/>
      <c r="B117" s="25"/>
    </row>
    <row r="118" hidden="1">
      <c r="A118" s="25"/>
      <c r="B118" s="25"/>
    </row>
    <row r="119" hidden="1">
      <c r="A119" s="25"/>
      <c r="B119" s="25"/>
    </row>
    <row r="120" hidden="1">
      <c r="A120" s="25"/>
      <c r="B120" s="25"/>
    </row>
    <row r="121" hidden="1">
      <c r="A121" s="25"/>
      <c r="B121" s="25"/>
    </row>
    <row r="122" hidden="1">
      <c r="A122" s="25"/>
      <c r="B122" s="25"/>
    </row>
    <row r="123" hidden="1">
      <c r="A123" s="25"/>
      <c r="B123" s="25"/>
    </row>
    <row r="124" hidden="1">
      <c r="A124" s="25"/>
      <c r="B124" s="25"/>
    </row>
    <row r="125" hidden="1">
      <c r="A125" s="25"/>
      <c r="B125" s="25"/>
    </row>
    <row r="126" hidden="1">
      <c r="A126" s="25"/>
      <c r="B126" s="25"/>
    </row>
    <row r="127" hidden="1">
      <c r="A127" s="25"/>
      <c r="B127" s="25"/>
    </row>
    <row r="128" hidden="1">
      <c r="A128" s="25"/>
      <c r="B128" s="25"/>
    </row>
    <row r="129" hidden="1">
      <c r="A129" s="25"/>
      <c r="B129" s="25"/>
    </row>
    <row r="130" hidden="1">
      <c r="A130" s="25"/>
      <c r="B130" s="25"/>
    </row>
    <row r="131" hidden="1">
      <c r="A131" s="25"/>
      <c r="B131" s="25"/>
    </row>
    <row r="132" hidden="1">
      <c r="A132" s="25"/>
      <c r="B132" s="25"/>
    </row>
    <row r="133" hidden="1">
      <c r="A133" s="25"/>
      <c r="B133" s="25"/>
    </row>
    <row r="134" hidden="1">
      <c r="A134" s="25"/>
      <c r="B134" s="25"/>
    </row>
    <row r="135" hidden="1">
      <c r="A135" s="25"/>
      <c r="B135" s="25"/>
    </row>
    <row r="136" hidden="1">
      <c r="A136" s="25"/>
      <c r="B136" s="25"/>
    </row>
    <row r="137" hidden="1">
      <c r="A137" s="25"/>
      <c r="B137" s="25"/>
    </row>
    <row r="138" hidden="1">
      <c r="A138" s="25"/>
      <c r="B138" s="25"/>
    </row>
    <row r="139" hidden="1">
      <c r="A139" s="25"/>
      <c r="B139" s="25"/>
    </row>
    <row r="140" hidden="1">
      <c r="A140" s="25"/>
      <c r="B140" s="25"/>
    </row>
    <row r="141" hidden="1">
      <c r="A141" s="25"/>
      <c r="B141" s="25"/>
    </row>
    <row r="142" hidden="1">
      <c r="A142" s="25"/>
      <c r="B142" s="25"/>
    </row>
    <row r="143" hidden="1">
      <c r="A143" s="25"/>
      <c r="B143" s="25"/>
    </row>
    <row r="144" hidden="1">
      <c r="A144" s="25"/>
      <c r="B144" s="25"/>
    </row>
    <row r="145" hidden="1">
      <c r="A145" s="25"/>
      <c r="B145" s="25"/>
    </row>
    <row r="146" hidden="1">
      <c r="A146" s="25"/>
      <c r="B146" s="25"/>
    </row>
    <row r="147" hidden="1">
      <c r="A147" s="25"/>
      <c r="B147" s="25"/>
    </row>
    <row r="148" hidden="1">
      <c r="A148" s="25"/>
      <c r="B148" s="25"/>
    </row>
    <row r="149" hidden="1">
      <c r="A149" s="25"/>
      <c r="B149" s="25"/>
    </row>
    <row r="150" hidden="1">
      <c r="A150" s="25"/>
      <c r="B150" s="25"/>
    </row>
    <row r="151" hidden="1">
      <c r="A151" s="25"/>
      <c r="B151" s="25"/>
    </row>
    <row r="152" hidden="1">
      <c r="A152" s="25"/>
      <c r="B152" s="25"/>
    </row>
    <row r="153" hidden="1">
      <c r="A153" s="25"/>
      <c r="B153" s="25"/>
    </row>
    <row r="154" hidden="1">
      <c r="A154" s="25"/>
      <c r="B154" s="25"/>
    </row>
    <row r="155" hidden="1">
      <c r="A155" s="25"/>
      <c r="B155" s="25"/>
    </row>
    <row r="156" hidden="1">
      <c r="A156" s="25"/>
      <c r="B156" s="25"/>
    </row>
    <row r="157" hidden="1">
      <c r="A157" s="25"/>
      <c r="B157" s="25"/>
    </row>
    <row r="158" hidden="1">
      <c r="A158" s="25"/>
      <c r="B158" s="25"/>
    </row>
    <row r="159" hidden="1">
      <c r="A159" s="25"/>
      <c r="B159" s="25"/>
    </row>
    <row r="160" hidden="1">
      <c r="A160" s="25"/>
      <c r="B160" s="25"/>
    </row>
    <row r="161" hidden="1">
      <c r="A161" s="25"/>
      <c r="B161" s="25"/>
    </row>
    <row r="162" hidden="1">
      <c r="A162" s="25"/>
      <c r="B162" s="25"/>
    </row>
    <row r="163" hidden="1">
      <c r="A163" s="25"/>
      <c r="B163" s="25"/>
    </row>
    <row r="164" hidden="1">
      <c r="A164" s="25"/>
      <c r="B164" s="25"/>
    </row>
    <row r="165" hidden="1">
      <c r="A165" s="25"/>
      <c r="B165" s="25"/>
    </row>
    <row r="166" hidden="1">
      <c r="A166" s="25"/>
      <c r="B166" s="25"/>
    </row>
    <row r="167" hidden="1">
      <c r="A167" s="25"/>
      <c r="B167" s="25"/>
    </row>
    <row r="168" hidden="1">
      <c r="A168" s="25"/>
      <c r="B168" s="25"/>
    </row>
    <row r="169" hidden="1">
      <c r="A169" s="25"/>
      <c r="B169" s="25"/>
    </row>
    <row r="170" hidden="1">
      <c r="A170" s="25"/>
      <c r="B170" s="25"/>
    </row>
    <row r="171" hidden="1">
      <c r="A171" s="25"/>
      <c r="B171" s="25"/>
    </row>
    <row r="172" hidden="1">
      <c r="A172" s="25"/>
      <c r="B172" s="25"/>
    </row>
    <row r="173" hidden="1">
      <c r="A173" s="25"/>
      <c r="B173" s="25"/>
    </row>
    <row r="174" hidden="1">
      <c r="A174" s="25"/>
      <c r="B174" s="25"/>
    </row>
    <row r="175" hidden="1">
      <c r="A175" s="25"/>
      <c r="B175" s="25"/>
    </row>
    <row r="176" hidden="1">
      <c r="A176" s="25"/>
      <c r="B176" s="25"/>
    </row>
    <row r="177" hidden="1">
      <c r="A177" s="25"/>
      <c r="B177" s="25"/>
    </row>
    <row r="178" hidden="1">
      <c r="A178" s="25"/>
      <c r="B178" s="25"/>
    </row>
    <row r="179" hidden="1">
      <c r="A179" s="25"/>
      <c r="B179" s="25"/>
    </row>
    <row r="180" hidden="1">
      <c r="A180" s="25"/>
      <c r="B180" s="25"/>
    </row>
    <row r="181" hidden="1">
      <c r="A181" s="25"/>
      <c r="B181" s="25"/>
    </row>
    <row r="182" hidden="1">
      <c r="A182" s="25"/>
      <c r="B182" s="25"/>
    </row>
    <row r="183" hidden="1">
      <c r="A183" s="25"/>
      <c r="B183" s="25"/>
    </row>
    <row r="184" hidden="1">
      <c r="A184" s="25"/>
      <c r="B184" s="25"/>
    </row>
    <row r="185" hidden="1">
      <c r="A185" s="25"/>
      <c r="B185" s="25"/>
    </row>
    <row r="186" hidden="1">
      <c r="A186" s="25"/>
      <c r="B186" s="25"/>
    </row>
    <row r="187" hidden="1">
      <c r="A187" s="25"/>
      <c r="B187" s="25"/>
    </row>
    <row r="188" hidden="1">
      <c r="A188" s="25"/>
      <c r="B188" s="25"/>
    </row>
    <row r="189" hidden="1">
      <c r="A189" s="25"/>
      <c r="B189" s="25"/>
    </row>
    <row r="190" hidden="1">
      <c r="A190" s="25"/>
      <c r="B190" s="25"/>
    </row>
    <row r="191" hidden="1">
      <c r="A191" s="25"/>
      <c r="B191" s="25"/>
    </row>
    <row r="192" hidden="1">
      <c r="A192" s="25"/>
      <c r="B192" s="25"/>
    </row>
    <row r="193" hidden="1">
      <c r="A193" s="25"/>
      <c r="B193" s="25"/>
    </row>
    <row r="194" hidden="1">
      <c r="A194" s="25"/>
      <c r="B194" s="25"/>
    </row>
    <row r="195" hidden="1">
      <c r="A195" s="25"/>
      <c r="B195" s="25"/>
    </row>
    <row r="196" hidden="1">
      <c r="A196" s="25"/>
      <c r="B196" s="25"/>
    </row>
    <row r="197" hidden="1">
      <c r="A197" s="25"/>
      <c r="B197" s="25"/>
    </row>
    <row r="198" hidden="1">
      <c r="A198" s="25"/>
      <c r="B198" s="25"/>
    </row>
    <row r="199" hidden="1">
      <c r="A199" s="25"/>
      <c r="B199" s="25"/>
    </row>
    <row r="200" hidden="1">
      <c r="A200" s="25"/>
      <c r="B200" s="25"/>
    </row>
    <row r="201" hidden="1">
      <c r="A201" s="25"/>
      <c r="B201" s="25"/>
    </row>
    <row r="202" hidden="1">
      <c r="A202" s="25"/>
      <c r="B202" s="25"/>
    </row>
    <row r="203" hidden="1">
      <c r="A203" s="25"/>
      <c r="B203" s="25"/>
    </row>
    <row r="204" hidden="1">
      <c r="A204" s="25"/>
      <c r="B204" s="25"/>
    </row>
    <row r="205" hidden="1">
      <c r="A205" s="25"/>
      <c r="B205" s="25"/>
    </row>
    <row r="206" hidden="1">
      <c r="A206" s="25"/>
      <c r="B206" s="25"/>
    </row>
    <row r="207" hidden="1">
      <c r="A207" s="25"/>
      <c r="B207" s="25"/>
    </row>
    <row r="208" hidden="1">
      <c r="A208" s="25"/>
      <c r="B208" s="25"/>
    </row>
    <row r="209" hidden="1">
      <c r="A209" s="25"/>
      <c r="B209" s="25"/>
    </row>
    <row r="210" hidden="1">
      <c r="A210" s="25"/>
      <c r="B210" s="25"/>
    </row>
    <row r="211" hidden="1">
      <c r="A211" s="25"/>
      <c r="B211" s="25"/>
    </row>
    <row r="212" hidden="1">
      <c r="A212" s="25"/>
      <c r="B212" s="25"/>
    </row>
    <row r="213" hidden="1">
      <c r="A213" s="25"/>
      <c r="B213" s="25"/>
    </row>
    <row r="214" hidden="1">
      <c r="A214" s="25"/>
      <c r="B214" s="25"/>
    </row>
    <row r="215" hidden="1">
      <c r="A215" s="25"/>
      <c r="B215" s="25"/>
    </row>
    <row r="216" hidden="1">
      <c r="A216" s="25"/>
      <c r="B216" s="25"/>
    </row>
    <row r="217" hidden="1">
      <c r="A217" s="25"/>
      <c r="B217" s="25"/>
    </row>
    <row r="218" hidden="1">
      <c r="A218" s="25"/>
      <c r="B218" s="25"/>
    </row>
    <row r="219" hidden="1">
      <c r="A219" s="25"/>
      <c r="B219" s="25"/>
    </row>
    <row r="220" hidden="1">
      <c r="A220" s="25"/>
      <c r="B220" s="25"/>
    </row>
    <row r="221" hidden="1">
      <c r="A221" s="25"/>
      <c r="B221" s="25"/>
    </row>
    <row r="222" hidden="1">
      <c r="A222" s="25"/>
      <c r="B222" s="25"/>
    </row>
    <row r="223" hidden="1">
      <c r="A223" s="25"/>
      <c r="B223" s="25"/>
    </row>
    <row r="224" hidden="1">
      <c r="A224" s="25"/>
      <c r="B224" s="25"/>
    </row>
    <row r="225" hidden="1">
      <c r="A225" s="25"/>
      <c r="B225" s="25"/>
    </row>
    <row r="226" hidden="1">
      <c r="A226" s="25"/>
      <c r="B226" s="25"/>
    </row>
    <row r="227" hidden="1">
      <c r="A227" s="25"/>
      <c r="B227" s="25"/>
    </row>
    <row r="228" hidden="1">
      <c r="A228" s="25"/>
      <c r="B228" s="25"/>
    </row>
    <row r="229" hidden="1">
      <c r="A229" s="25"/>
      <c r="B229" s="25"/>
    </row>
    <row r="230" hidden="1">
      <c r="A230" s="25"/>
      <c r="B230" s="25"/>
    </row>
    <row r="231" hidden="1">
      <c r="A231" s="25"/>
      <c r="B231" s="25"/>
    </row>
    <row r="232" hidden="1">
      <c r="A232" s="25"/>
      <c r="B232" s="25"/>
    </row>
    <row r="233" hidden="1">
      <c r="A233" s="25"/>
      <c r="B233" s="25"/>
    </row>
    <row r="234" hidden="1">
      <c r="A234" s="25"/>
      <c r="B234" s="25"/>
    </row>
    <row r="235" hidden="1">
      <c r="A235" s="25"/>
      <c r="B235" s="25"/>
    </row>
    <row r="236" hidden="1">
      <c r="A236" s="25"/>
      <c r="B236" s="25"/>
    </row>
    <row r="237" hidden="1">
      <c r="A237" s="25"/>
      <c r="B237" s="25"/>
    </row>
    <row r="238" hidden="1">
      <c r="A238" s="25"/>
      <c r="B238" s="25"/>
    </row>
    <row r="239" hidden="1">
      <c r="A239" s="25"/>
      <c r="B239" s="25"/>
    </row>
    <row r="240" hidden="1">
      <c r="A240" s="25"/>
      <c r="B240" s="25"/>
    </row>
    <row r="241" hidden="1">
      <c r="A241" s="25"/>
      <c r="B241" s="25"/>
    </row>
    <row r="242" hidden="1">
      <c r="A242" s="25"/>
      <c r="B242" s="25"/>
    </row>
    <row r="243" hidden="1">
      <c r="A243" s="25"/>
      <c r="B243" s="25"/>
    </row>
    <row r="244" hidden="1">
      <c r="A244" s="25"/>
      <c r="B244" s="25"/>
    </row>
    <row r="245" hidden="1">
      <c r="A245" s="25"/>
      <c r="B245" s="25"/>
    </row>
    <row r="246" hidden="1">
      <c r="A246" s="25"/>
      <c r="B246" s="25"/>
    </row>
    <row r="247" hidden="1">
      <c r="A247" s="25"/>
      <c r="B247" s="25"/>
    </row>
    <row r="248" hidden="1">
      <c r="A248" s="25"/>
      <c r="B248" s="25"/>
    </row>
    <row r="249" hidden="1">
      <c r="A249" s="25"/>
      <c r="B249" s="25"/>
    </row>
    <row r="250" hidden="1">
      <c r="A250" s="25"/>
      <c r="B250" s="25"/>
    </row>
    <row r="251" hidden="1">
      <c r="A251" s="25"/>
      <c r="B251" s="25"/>
    </row>
    <row r="252" hidden="1">
      <c r="A252" s="25"/>
      <c r="B252" s="25"/>
    </row>
    <row r="253" hidden="1">
      <c r="A253" s="25"/>
      <c r="B253" s="25"/>
    </row>
    <row r="254" hidden="1">
      <c r="A254" s="25"/>
      <c r="B254" s="25"/>
    </row>
    <row r="255" hidden="1">
      <c r="A255" s="25"/>
      <c r="B255" s="25"/>
    </row>
    <row r="256" hidden="1">
      <c r="A256" s="25"/>
      <c r="B256" s="25"/>
    </row>
    <row r="257" hidden="1">
      <c r="A257" s="25"/>
      <c r="B257" s="25"/>
    </row>
    <row r="258" hidden="1">
      <c r="A258" s="25"/>
      <c r="B258" s="25"/>
    </row>
    <row r="259" hidden="1">
      <c r="A259" s="25"/>
      <c r="B259" s="25"/>
    </row>
    <row r="260" hidden="1">
      <c r="A260" s="25"/>
      <c r="B260" s="25"/>
    </row>
    <row r="261" hidden="1">
      <c r="A261" s="25"/>
      <c r="B261" s="25"/>
    </row>
    <row r="262" hidden="1">
      <c r="A262" s="25"/>
      <c r="B262" s="25"/>
    </row>
    <row r="263" hidden="1">
      <c r="A263" s="25"/>
      <c r="B263" s="25"/>
    </row>
    <row r="264" hidden="1">
      <c r="A264" s="25"/>
      <c r="B264" s="25"/>
    </row>
    <row r="265" hidden="1">
      <c r="A265" s="25"/>
      <c r="B265" s="25"/>
    </row>
    <row r="266" hidden="1">
      <c r="A266" s="25"/>
      <c r="B266" s="25"/>
    </row>
    <row r="267" hidden="1">
      <c r="A267" s="25"/>
      <c r="B267" s="25"/>
    </row>
    <row r="268" hidden="1">
      <c r="A268" s="25"/>
      <c r="B268" s="25"/>
    </row>
    <row r="269" hidden="1">
      <c r="A269" s="25"/>
      <c r="B269" s="25"/>
    </row>
    <row r="270" hidden="1">
      <c r="A270" s="25"/>
      <c r="B270" s="25"/>
    </row>
    <row r="271" hidden="1">
      <c r="A271" s="25"/>
      <c r="B271" s="25"/>
    </row>
    <row r="272" hidden="1">
      <c r="A272" s="25"/>
      <c r="B272" s="25"/>
    </row>
    <row r="273" hidden="1">
      <c r="A273" s="25"/>
      <c r="B273" s="25"/>
    </row>
    <row r="274" hidden="1">
      <c r="A274" s="25"/>
      <c r="B274" s="25"/>
    </row>
    <row r="275" hidden="1">
      <c r="A275" s="25"/>
      <c r="B275" s="25"/>
    </row>
    <row r="276" hidden="1">
      <c r="A276" s="25"/>
      <c r="B276" s="25"/>
    </row>
    <row r="277" hidden="1">
      <c r="A277" s="25"/>
      <c r="B277" s="25"/>
    </row>
    <row r="278" hidden="1">
      <c r="A278" s="25"/>
      <c r="B278" s="25"/>
    </row>
    <row r="279" hidden="1">
      <c r="A279" s="25"/>
      <c r="B279" s="25"/>
    </row>
    <row r="280" hidden="1">
      <c r="A280" s="25"/>
      <c r="B280" s="25"/>
    </row>
    <row r="281" hidden="1">
      <c r="A281" s="25"/>
      <c r="B281" s="25"/>
    </row>
    <row r="282" hidden="1">
      <c r="A282" s="25"/>
      <c r="B282" s="25"/>
    </row>
    <row r="283" hidden="1">
      <c r="A283" s="25"/>
      <c r="B283" s="25"/>
    </row>
    <row r="284" hidden="1">
      <c r="A284" s="25"/>
      <c r="B284" s="25"/>
    </row>
    <row r="285" hidden="1">
      <c r="A285" s="25"/>
      <c r="B285" s="25"/>
    </row>
    <row r="286" hidden="1">
      <c r="A286" s="25"/>
      <c r="B286" s="25"/>
    </row>
    <row r="287" hidden="1">
      <c r="A287" s="25"/>
      <c r="B287" s="25"/>
    </row>
    <row r="288" hidden="1">
      <c r="A288" s="25"/>
      <c r="B288" s="25"/>
    </row>
    <row r="289" hidden="1">
      <c r="A289" s="25"/>
      <c r="B289" s="25"/>
    </row>
    <row r="290" hidden="1">
      <c r="A290" s="25"/>
      <c r="B290" s="25"/>
    </row>
    <row r="291" hidden="1">
      <c r="A291" s="25"/>
      <c r="B291" s="25"/>
    </row>
    <row r="292" hidden="1">
      <c r="A292" s="25"/>
      <c r="B292" s="25"/>
    </row>
    <row r="293" hidden="1">
      <c r="A293" s="25"/>
      <c r="B293" s="25"/>
    </row>
    <row r="294" hidden="1">
      <c r="A294" s="25"/>
      <c r="B294" s="25"/>
    </row>
    <row r="295" hidden="1">
      <c r="A295" s="25"/>
      <c r="B295" s="25"/>
    </row>
    <row r="296" hidden="1">
      <c r="A296" s="25"/>
      <c r="B296" s="25"/>
    </row>
    <row r="297" hidden="1">
      <c r="A297" s="25"/>
      <c r="B297" s="25"/>
    </row>
    <row r="298" hidden="1">
      <c r="A298" s="25"/>
      <c r="B298" s="25"/>
    </row>
    <row r="299" hidden="1">
      <c r="A299" s="25"/>
      <c r="B299" s="25"/>
    </row>
    <row r="300" hidden="1">
      <c r="A300" s="25"/>
      <c r="B300" s="25"/>
    </row>
    <row r="301" hidden="1">
      <c r="A301" s="25"/>
      <c r="B301" s="25"/>
    </row>
    <row r="302" hidden="1">
      <c r="A302" s="25"/>
      <c r="B302" s="25"/>
    </row>
    <row r="303" hidden="1">
      <c r="A303" s="25"/>
      <c r="B303" s="25"/>
    </row>
    <row r="304" hidden="1">
      <c r="A304" s="25"/>
      <c r="B304" s="25"/>
    </row>
    <row r="305" hidden="1">
      <c r="A305" s="25"/>
      <c r="B305" s="25"/>
    </row>
    <row r="306" hidden="1">
      <c r="A306" s="25"/>
      <c r="B306" s="25"/>
    </row>
    <row r="307" hidden="1">
      <c r="A307" s="25"/>
      <c r="B307" s="25"/>
    </row>
    <row r="308" hidden="1">
      <c r="A308" s="25"/>
      <c r="B308" s="25"/>
    </row>
    <row r="309" hidden="1">
      <c r="A309" s="25"/>
      <c r="B309" s="25"/>
    </row>
    <row r="310" hidden="1">
      <c r="A310" s="25"/>
      <c r="B310" s="25"/>
    </row>
    <row r="311" hidden="1">
      <c r="A311" s="25"/>
      <c r="B311" s="25"/>
    </row>
    <row r="312" hidden="1">
      <c r="A312" s="25"/>
      <c r="B312" s="25"/>
    </row>
    <row r="313" hidden="1">
      <c r="A313" s="25"/>
      <c r="B313" s="25"/>
    </row>
    <row r="314" hidden="1">
      <c r="A314" s="25"/>
      <c r="B314" s="25"/>
    </row>
    <row r="315" hidden="1">
      <c r="A315" s="25"/>
      <c r="B315" s="25"/>
    </row>
    <row r="316" hidden="1">
      <c r="A316" s="25"/>
      <c r="B316" s="25"/>
    </row>
    <row r="317" hidden="1">
      <c r="A317" s="25"/>
      <c r="B317" s="25"/>
    </row>
    <row r="318" hidden="1">
      <c r="A318" s="25"/>
      <c r="B318" s="25"/>
    </row>
    <row r="319" hidden="1">
      <c r="A319" s="25"/>
      <c r="B319" s="25"/>
    </row>
    <row r="320" hidden="1">
      <c r="A320" s="25"/>
      <c r="B320" s="25"/>
    </row>
    <row r="321" hidden="1">
      <c r="A321" s="25"/>
      <c r="B321" s="25"/>
    </row>
    <row r="322" hidden="1">
      <c r="A322" s="25"/>
      <c r="B322" s="25"/>
    </row>
    <row r="323" hidden="1">
      <c r="A323" s="25"/>
      <c r="B323" s="25"/>
    </row>
    <row r="324" hidden="1">
      <c r="A324" s="25"/>
      <c r="B324" s="25"/>
    </row>
    <row r="325" hidden="1">
      <c r="A325" s="25"/>
      <c r="B325" s="25"/>
    </row>
    <row r="326" hidden="1">
      <c r="A326" s="25"/>
      <c r="B326" s="25"/>
    </row>
    <row r="327" hidden="1">
      <c r="A327" s="25"/>
      <c r="B327" s="25"/>
    </row>
    <row r="328" hidden="1">
      <c r="A328" s="25"/>
      <c r="B328" s="25"/>
    </row>
    <row r="329" hidden="1">
      <c r="A329" s="25"/>
      <c r="B329" s="25"/>
    </row>
    <row r="330" hidden="1">
      <c r="A330" s="25"/>
      <c r="B330" s="25"/>
    </row>
    <row r="331" hidden="1">
      <c r="A331" s="25"/>
      <c r="B331" s="25"/>
    </row>
    <row r="332" hidden="1">
      <c r="A332" s="25"/>
      <c r="B332" s="25"/>
    </row>
    <row r="333" hidden="1">
      <c r="A333" s="25"/>
      <c r="B333" s="25"/>
    </row>
    <row r="334" hidden="1">
      <c r="A334" s="25"/>
      <c r="B334" s="25"/>
    </row>
    <row r="335" hidden="1">
      <c r="A335" s="25"/>
      <c r="B335" s="25"/>
    </row>
    <row r="336">
      <c r="A336" s="25"/>
      <c r="B336" s="25"/>
      <c r="D336">
        <f t="shared" ref="D336:E336" si="1">sum(D24:D47)</f>
        <v>103</v>
      </c>
      <c r="E336">
        <f t="shared" si="1"/>
        <v>14</v>
      </c>
    </row>
    <row r="337">
      <c r="A337" s="25"/>
      <c r="B337" s="25"/>
    </row>
    <row r="338">
      <c r="A338" s="25"/>
      <c r="B338" s="25"/>
    </row>
    <row r="339">
      <c r="A339" s="25"/>
      <c r="B339" s="25"/>
    </row>
    <row r="340">
      <c r="A340" s="25"/>
      <c r="B340" s="25"/>
    </row>
    <row r="341">
      <c r="A341" s="25"/>
      <c r="B341" s="25"/>
    </row>
    <row r="342">
      <c r="A342" s="25"/>
      <c r="B342" s="25"/>
    </row>
    <row r="343">
      <c r="A343" s="25"/>
      <c r="B343" s="25"/>
    </row>
    <row r="344">
      <c r="A344" s="25"/>
      <c r="B344" s="25"/>
    </row>
    <row r="345">
      <c r="A345" s="25"/>
      <c r="B345" s="25"/>
    </row>
    <row r="346">
      <c r="A346" s="25"/>
      <c r="B346" s="25"/>
    </row>
    <row r="347">
      <c r="A347" s="25"/>
      <c r="B347" s="25"/>
    </row>
    <row r="348">
      <c r="A348" s="25"/>
      <c r="B348" s="25"/>
    </row>
    <row r="349">
      <c r="A349" s="25"/>
      <c r="B349" s="25"/>
    </row>
    <row r="350">
      <c r="A350" s="25"/>
      <c r="B350" s="25"/>
    </row>
    <row r="351">
      <c r="A351" s="25"/>
      <c r="B351" s="25"/>
    </row>
    <row r="352">
      <c r="A352" s="25"/>
      <c r="B352" s="25"/>
    </row>
    <row r="353">
      <c r="A353" s="25"/>
      <c r="B353" s="25"/>
    </row>
    <row r="354">
      <c r="A354" s="25"/>
      <c r="B354" s="25"/>
    </row>
    <row r="355">
      <c r="A355" s="25"/>
      <c r="B355" s="25"/>
    </row>
    <row r="356">
      <c r="A356" s="25"/>
      <c r="B356" s="25"/>
    </row>
    <row r="357">
      <c r="A357" s="25"/>
      <c r="B357" s="25"/>
    </row>
    <row r="358">
      <c r="A358" s="25"/>
      <c r="B358" s="25"/>
    </row>
    <row r="359">
      <c r="A359" s="25"/>
      <c r="B359" s="25"/>
    </row>
    <row r="360">
      <c r="A360" s="25"/>
      <c r="B360" s="25"/>
    </row>
    <row r="361">
      <c r="A361" s="25"/>
      <c r="B361" s="25"/>
    </row>
    <row r="362">
      <c r="A362" s="25"/>
      <c r="B362" s="25"/>
    </row>
    <row r="363">
      <c r="A363" s="25"/>
      <c r="B363" s="25"/>
    </row>
    <row r="364">
      <c r="A364" s="25"/>
      <c r="B364" s="25"/>
    </row>
    <row r="365">
      <c r="A365" s="25"/>
      <c r="B365" s="25"/>
    </row>
    <row r="366">
      <c r="A366" s="25"/>
      <c r="B366" s="25"/>
    </row>
    <row r="367">
      <c r="A367" s="25"/>
      <c r="B367" s="25"/>
    </row>
    <row r="368">
      <c r="A368" s="25"/>
      <c r="B368" s="25"/>
    </row>
    <row r="369">
      <c r="A369" s="25"/>
      <c r="B369" s="25"/>
    </row>
    <row r="370">
      <c r="A370" s="25"/>
      <c r="B370" s="25"/>
    </row>
    <row r="371">
      <c r="A371" s="25"/>
      <c r="B371" s="25"/>
    </row>
    <row r="372">
      <c r="A372" s="25"/>
      <c r="B372" s="25"/>
    </row>
    <row r="373">
      <c r="A373" s="25"/>
      <c r="B373" s="25"/>
    </row>
    <row r="374">
      <c r="A374" s="25"/>
      <c r="B374" s="25"/>
    </row>
    <row r="375">
      <c r="A375" s="25"/>
      <c r="B375" s="25"/>
    </row>
    <row r="376">
      <c r="A376" s="25"/>
      <c r="B376" s="25"/>
    </row>
    <row r="377">
      <c r="A377" s="25"/>
      <c r="B377" s="25"/>
    </row>
    <row r="378">
      <c r="A378" s="25"/>
      <c r="B378" s="25"/>
    </row>
    <row r="379">
      <c r="A379" s="25"/>
      <c r="B379" s="25"/>
    </row>
    <row r="380">
      <c r="A380" s="25"/>
      <c r="B380" s="25"/>
    </row>
    <row r="381">
      <c r="A381" s="25"/>
      <c r="B381" s="25"/>
    </row>
    <row r="382">
      <c r="A382" s="25"/>
      <c r="B382" s="25"/>
    </row>
    <row r="383">
      <c r="A383" s="25"/>
      <c r="B383" s="25"/>
    </row>
    <row r="384">
      <c r="A384" s="25"/>
      <c r="B384" s="25"/>
    </row>
    <row r="385">
      <c r="A385" s="25"/>
      <c r="B385" s="25"/>
    </row>
    <row r="386">
      <c r="A386" s="25"/>
      <c r="B386" s="25"/>
    </row>
    <row r="387">
      <c r="A387" s="25"/>
      <c r="B387" s="25"/>
    </row>
    <row r="388">
      <c r="A388" s="25"/>
      <c r="B388" s="25"/>
    </row>
    <row r="389">
      <c r="A389" s="25"/>
      <c r="B389" s="25"/>
    </row>
    <row r="390">
      <c r="A390" s="25"/>
      <c r="B390" s="25"/>
    </row>
    <row r="391">
      <c r="A391" s="25"/>
      <c r="B391" s="25"/>
    </row>
    <row r="392">
      <c r="A392" s="25"/>
      <c r="B392" s="25"/>
    </row>
    <row r="393">
      <c r="A393" s="25"/>
      <c r="B393" s="25"/>
    </row>
    <row r="394">
      <c r="A394" s="25"/>
      <c r="B394" s="25"/>
    </row>
    <row r="395">
      <c r="A395" s="25"/>
      <c r="B395" s="25"/>
    </row>
    <row r="396">
      <c r="A396" s="25"/>
      <c r="B396" s="25"/>
    </row>
    <row r="397">
      <c r="A397" s="25"/>
      <c r="B397" s="25"/>
    </row>
    <row r="398">
      <c r="A398" s="25"/>
      <c r="B398" s="25"/>
    </row>
    <row r="399">
      <c r="A399" s="25"/>
      <c r="B399" s="25"/>
    </row>
    <row r="400">
      <c r="A400" s="25"/>
      <c r="B400" s="25"/>
    </row>
    <row r="401">
      <c r="A401" s="25"/>
      <c r="B401" s="25"/>
    </row>
    <row r="402">
      <c r="A402" s="25"/>
      <c r="B402" s="25"/>
    </row>
    <row r="403">
      <c r="A403" s="25"/>
      <c r="B403" s="25"/>
    </row>
    <row r="404">
      <c r="A404" s="25"/>
      <c r="B404" s="25"/>
    </row>
    <row r="405">
      <c r="A405" s="25"/>
      <c r="B405" s="25"/>
    </row>
    <row r="406">
      <c r="A406" s="25"/>
      <c r="B406" s="25"/>
    </row>
    <row r="407">
      <c r="A407" s="25"/>
      <c r="B407" s="25"/>
    </row>
    <row r="408">
      <c r="A408" s="25"/>
      <c r="B408" s="25"/>
    </row>
    <row r="409">
      <c r="A409" s="25"/>
      <c r="B409" s="25"/>
    </row>
    <row r="410">
      <c r="A410" s="25"/>
      <c r="B410" s="25"/>
    </row>
    <row r="411">
      <c r="A411" s="25"/>
      <c r="B411" s="25"/>
    </row>
    <row r="412">
      <c r="A412" s="25"/>
      <c r="B412" s="25"/>
    </row>
    <row r="413">
      <c r="A413" s="25"/>
      <c r="B413" s="25"/>
    </row>
    <row r="414">
      <c r="A414" s="25"/>
      <c r="B414" s="25"/>
    </row>
    <row r="415">
      <c r="A415" s="25"/>
      <c r="B415" s="25"/>
    </row>
    <row r="416">
      <c r="A416" s="25"/>
      <c r="B416" s="25"/>
    </row>
    <row r="417">
      <c r="A417" s="25"/>
      <c r="B417" s="25"/>
    </row>
    <row r="418">
      <c r="A418" s="25"/>
      <c r="B418" s="25"/>
    </row>
    <row r="419">
      <c r="A419" s="25"/>
      <c r="B419" s="25"/>
    </row>
    <row r="420">
      <c r="A420" s="25"/>
      <c r="B420" s="25"/>
    </row>
    <row r="421">
      <c r="A421" s="25"/>
      <c r="B421" s="25"/>
    </row>
    <row r="422">
      <c r="A422" s="25"/>
      <c r="B422" s="25"/>
    </row>
    <row r="423">
      <c r="A423" s="25"/>
      <c r="B423" s="25"/>
    </row>
    <row r="424">
      <c r="A424" s="25"/>
      <c r="B424" s="25"/>
    </row>
    <row r="425">
      <c r="A425" s="25"/>
      <c r="B425" s="25"/>
    </row>
    <row r="426">
      <c r="A426" s="25"/>
      <c r="B426" s="25"/>
    </row>
    <row r="427">
      <c r="A427" s="25"/>
      <c r="B427" s="25"/>
    </row>
    <row r="428">
      <c r="A428" s="25"/>
      <c r="B428" s="25"/>
    </row>
    <row r="429">
      <c r="A429" s="25"/>
      <c r="B429" s="25"/>
    </row>
    <row r="430">
      <c r="A430" s="25"/>
      <c r="B430" s="25"/>
    </row>
    <row r="431">
      <c r="A431" s="25"/>
      <c r="B431" s="25"/>
    </row>
    <row r="432">
      <c r="A432" s="25"/>
      <c r="B432" s="25"/>
    </row>
    <row r="433">
      <c r="A433" s="25"/>
      <c r="B433" s="25"/>
    </row>
    <row r="434">
      <c r="A434" s="25"/>
      <c r="B434" s="25"/>
    </row>
    <row r="435">
      <c r="A435" s="25"/>
      <c r="B435" s="25"/>
    </row>
    <row r="436">
      <c r="A436" s="25"/>
      <c r="B436" s="25"/>
    </row>
    <row r="437">
      <c r="A437" s="25"/>
      <c r="B437" s="25"/>
    </row>
    <row r="438">
      <c r="A438" s="25"/>
      <c r="B438" s="25"/>
    </row>
    <row r="439">
      <c r="A439" s="25"/>
      <c r="B439" s="25"/>
    </row>
    <row r="440">
      <c r="A440" s="25"/>
      <c r="B440" s="25"/>
    </row>
    <row r="441">
      <c r="A441" s="25"/>
      <c r="B441" s="25"/>
    </row>
    <row r="442">
      <c r="A442" s="25"/>
      <c r="B442" s="25"/>
    </row>
    <row r="443">
      <c r="A443" s="25"/>
      <c r="B443" s="25"/>
    </row>
    <row r="444">
      <c r="A444" s="25"/>
      <c r="B444" s="25"/>
    </row>
    <row r="445">
      <c r="A445" s="25"/>
      <c r="B445" s="25"/>
    </row>
    <row r="446">
      <c r="A446" s="25"/>
      <c r="B446" s="25"/>
    </row>
    <row r="447">
      <c r="A447" s="25"/>
      <c r="B447" s="25"/>
    </row>
    <row r="448">
      <c r="A448" s="25"/>
      <c r="B448" s="25"/>
    </row>
    <row r="449">
      <c r="A449" s="25"/>
      <c r="B449" s="25"/>
    </row>
    <row r="450">
      <c r="A450" s="25"/>
      <c r="B450" s="25"/>
    </row>
    <row r="451">
      <c r="A451" s="25"/>
      <c r="B451" s="25"/>
    </row>
    <row r="452">
      <c r="A452" s="25"/>
      <c r="B452" s="25"/>
    </row>
    <row r="453">
      <c r="A453" s="25"/>
      <c r="B453" s="25"/>
    </row>
    <row r="454">
      <c r="A454" s="25"/>
      <c r="B454" s="25"/>
    </row>
    <row r="455">
      <c r="A455" s="25"/>
      <c r="B455" s="25"/>
    </row>
    <row r="456">
      <c r="A456" s="25"/>
      <c r="B456" s="25"/>
    </row>
    <row r="457">
      <c r="A457" s="25"/>
      <c r="B457" s="25"/>
    </row>
    <row r="458">
      <c r="A458" s="25"/>
      <c r="B458" s="25"/>
    </row>
    <row r="459">
      <c r="A459" s="25"/>
      <c r="B459" s="25"/>
    </row>
    <row r="460">
      <c r="A460" s="25"/>
      <c r="B460" s="25"/>
    </row>
    <row r="461">
      <c r="A461" s="25"/>
      <c r="B461" s="25"/>
    </row>
    <row r="462">
      <c r="A462" s="25"/>
      <c r="B462" s="25"/>
    </row>
    <row r="463">
      <c r="A463" s="25"/>
      <c r="B463" s="25"/>
    </row>
    <row r="464">
      <c r="A464" s="25"/>
      <c r="B464" s="25"/>
    </row>
    <row r="465">
      <c r="A465" s="25"/>
      <c r="B465" s="25"/>
    </row>
    <row r="466">
      <c r="A466" s="25"/>
      <c r="B466" s="25"/>
    </row>
    <row r="467">
      <c r="A467" s="25"/>
      <c r="B467" s="25"/>
    </row>
    <row r="468">
      <c r="A468" s="25"/>
      <c r="B468" s="25"/>
    </row>
    <row r="469">
      <c r="A469" s="25"/>
      <c r="B469" s="25"/>
    </row>
    <row r="470">
      <c r="A470" s="25"/>
      <c r="B470" s="25"/>
    </row>
    <row r="471">
      <c r="A471" s="25"/>
      <c r="B471" s="25"/>
    </row>
    <row r="472">
      <c r="A472" s="25"/>
      <c r="B472" s="25"/>
    </row>
    <row r="473">
      <c r="A473" s="25"/>
      <c r="B473" s="25"/>
    </row>
    <row r="474">
      <c r="A474" s="25"/>
      <c r="B474" s="25"/>
    </row>
    <row r="475">
      <c r="A475" s="25"/>
      <c r="B475" s="25"/>
    </row>
    <row r="476">
      <c r="A476" s="25"/>
      <c r="B476" s="25"/>
    </row>
    <row r="477">
      <c r="A477" s="25"/>
      <c r="B477" s="25"/>
    </row>
    <row r="478">
      <c r="A478" s="25"/>
      <c r="B478" s="25"/>
    </row>
    <row r="479">
      <c r="A479" s="25"/>
      <c r="B479" s="25"/>
    </row>
    <row r="480">
      <c r="A480" s="25"/>
      <c r="B480" s="25"/>
    </row>
    <row r="481">
      <c r="A481" s="25"/>
      <c r="B481" s="25"/>
    </row>
    <row r="482">
      <c r="A482" s="25"/>
      <c r="B482" s="25"/>
    </row>
    <row r="483">
      <c r="A483" s="25"/>
      <c r="B483" s="25"/>
    </row>
    <row r="484">
      <c r="A484" s="25"/>
      <c r="B484" s="25"/>
    </row>
    <row r="485">
      <c r="A485" s="25"/>
      <c r="B485" s="25"/>
    </row>
    <row r="486">
      <c r="A486" s="25"/>
      <c r="B486" s="25"/>
    </row>
    <row r="487">
      <c r="A487" s="25"/>
      <c r="B487" s="25"/>
    </row>
    <row r="488">
      <c r="A488" s="25"/>
      <c r="B488" s="25"/>
    </row>
    <row r="489">
      <c r="A489" s="25"/>
      <c r="B489" s="25"/>
    </row>
    <row r="490">
      <c r="A490" s="25"/>
      <c r="B490" s="25"/>
    </row>
    <row r="491">
      <c r="A491" s="25"/>
      <c r="B491" s="25"/>
    </row>
    <row r="492">
      <c r="A492" s="25"/>
      <c r="B492" s="25"/>
    </row>
    <row r="493">
      <c r="A493" s="25"/>
      <c r="B493" s="25"/>
    </row>
    <row r="494">
      <c r="A494" s="25"/>
      <c r="B494" s="25"/>
    </row>
    <row r="495">
      <c r="A495" s="25"/>
      <c r="B495" s="25"/>
    </row>
    <row r="496">
      <c r="A496" s="25"/>
      <c r="B496" s="25"/>
    </row>
    <row r="497">
      <c r="A497" s="25"/>
      <c r="B497" s="25"/>
    </row>
    <row r="498">
      <c r="A498" s="25"/>
      <c r="B498" s="25"/>
    </row>
    <row r="499">
      <c r="A499" s="25"/>
      <c r="B499" s="25"/>
    </row>
    <row r="500">
      <c r="A500" s="25"/>
      <c r="B500" s="25"/>
    </row>
    <row r="501">
      <c r="A501" s="25"/>
      <c r="B501" s="25"/>
    </row>
    <row r="502">
      <c r="A502" s="25"/>
      <c r="B502" s="25"/>
    </row>
    <row r="503">
      <c r="A503" s="25"/>
      <c r="B503" s="25"/>
    </row>
    <row r="504">
      <c r="A504" s="25"/>
      <c r="B504" s="25"/>
    </row>
    <row r="505">
      <c r="A505" s="25"/>
      <c r="B505" s="25"/>
    </row>
    <row r="506">
      <c r="A506" s="25"/>
      <c r="B506" s="25"/>
    </row>
    <row r="507">
      <c r="A507" s="25"/>
      <c r="B507" s="25"/>
    </row>
    <row r="508">
      <c r="A508" s="25"/>
      <c r="B508" s="25"/>
    </row>
    <row r="509">
      <c r="A509" s="25"/>
      <c r="B509" s="25"/>
    </row>
    <row r="510">
      <c r="A510" s="25"/>
      <c r="B510" s="25"/>
    </row>
    <row r="511">
      <c r="A511" s="25"/>
      <c r="B511" s="25"/>
    </row>
    <row r="512">
      <c r="A512" s="25"/>
      <c r="B512" s="25"/>
    </row>
    <row r="513">
      <c r="A513" s="25"/>
      <c r="B513" s="25"/>
    </row>
    <row r="514">
      <c r="A514" s="25"/>
      <c r="B514" s="25"/>
    </row>
    <row r="515">
      <c r="A515" s="25"/>
      <c r="B515" s="25"/>
    </row>
    <row r="516">
      <c r="A516" s="25"/>
      <c r="B516" s="25"/>
    </row>
    <row r="517">
      <c r="A517" s="25"/>
      <c r="B517" s="25"/>
    </row>
    <row r="518">
      <c r="A518" s="25"/>
      <c r="B518" s="25"/>
    </row>
    <row r="519">
      <c r="A519" s="25"/>
      <c r="B519" s="25"/>
    </row>
    <row r="520">
      <c r="A520" s="25"/>
      <c r="B520" s="25"/>
    </row>
    <row r="521">
      <c r="A521" s="25"/>
      <c r="B521" s="25"/>
    </row>
    <row r="522">
      <c r="A522" s="25"/>
      <c r="B522" s="25"/>
    </row>
    <row r="523">
      <c r="A523" s="25"/>
      <c r="B523" s="25"/>
    </row>
    <row r="524">
      <c r="A524" s="25"/>
      <c r="B524" s="25"/>
    </row>
    <row r="525">
      <c r="A525" s="25"/>
      <c r="B525" s="25"/>
    </row>
    <row r="526">
      <c r="A526" s="25"/>
      <c r="B526" s="25"/>
    </row>
    <row r="527">
      <c r="A527" s="25"/>
      <c r="B527" s="25"/>
    </row>
    <row r="528">
      <c r="A528" s="25"/>
      <c r="B528" s="25"/>
    </row>
    <row r="529">
      <c r="A529" s="25"/>
      <c r="B529" s="25"/>
    </row>
    <row r="530">
      <c r="A530" s="25"/>
      <c r="B530" s="25"/>
    </row>
    <row r="531">
      <c r="A531" s="25"/>
      <c r="B531" s="25"/>
    </row>
    <row r="532">
      <c r="A532" s="25"/>
      <c r="B532" s="25"/>
    </row>
    <row r="533">
      <c r="A533" s="25"/>
      <c r="B533" s="25"/>
    </row>
    <row r="534">
      <c r="A534" s="25"/>
      <c r="B534" s="25"/>
    </row>
    <row r="535">
      <c r="A535" s="25"/>
      <c r="B535" s="25"/>
    </row>
    <row r="536">
      <c r="A536" s="25"/>
      <c r="B536" s="25"/>
    </row>
    <row r="537">
      <c r="A537" s="25"/>
      <c r="B537" s="25"/>
    </row>
    <row r="538">
      <c r="A538" s="25"/>
      <c r="B538" s="25"/>
    </row>
    <row r="539">
      <c r="A539" s="25"/>
      <c r="B539" s="25"/>
    </row>
    <row r="540">
      <c r="A540" s="25"/>
      <c r="B540" s="25"/>
    </row>
    <row r="541">
      <c r="A541" s="25"/>
      <c r="B541" s="25"/>
    </row>
    <row r="542">
      <c r="A542" s="25"/>
      <c r="B542" s="25"/>
    </row>
    <row r="543">
      <c r="A543" s="25"/>
      <c r="B543" s="25"/>
    </row>
    <row r="544">
      <c r="A544" s="25"/>
      <c r="B544" s="25"/>
    </row>
    <row r="545">
      <c r="A545" s="25"/>
      <c r="B545" s="25"/>
    </row>
    <row r="546">
      <c r="A546" s="25"/>
      <c r="B546" s="25"/>
    </row>
    <row r="547">
      <c r="A547" s="25"/>
      <c r="B547" s="25"/>
    </row>
    <row r="548">
      <c r="A548" s="25"/>
      <c r="B548" s="25"/>
    </row>
    <row r="549">
      <c r="A549" s="25"/>
      <c r="B549" s="25"/>
    </row>
    <row r="550">
      <c r="A550" s="25"/>
      <c r="B550" s="25"/>
    </row>
    <row r="551">
      <c r="A551" s="25"/>
      <c r="B551" s="25"/>
    </row>
    <row r="552">
      <c r="A552" s="25"/>
      <c r="B552" s="25"/>
    </row>
    <row r="553">
      <c r="A553" s="25"/>
      <c r="B553" s="25"/>
    </row>
    <row r="554">
      <c r="A554" s="25"/>
      <c r="B554" s="25"/>
    </row>
    <row r="555">
      <c r="A555" s="25"/>
      <c r="B555" s="25"/>
    </row>
    <row r="556">
      <c r="A556" s="25"/>
      <c r="B556" s="25"/>
    </row>
    <row r="557">
      <c r="A557" s="25"/>
      <c r="B557" s="25"/>
    </row>
    <row r="558">
      <c r="A558" s="25"/>
      <c r="B558" s="25"/>
    </row>
    <row r="559">
      <c r="A559" s="25"/>
      <c r="B559" s="25"/>
    </row>
    <row r="560">
      <c r="A560" s="25"/>
      <c r="B560" s="25"/>
    </row>
    <row r="561">
      <c r="A561" s="25"/>
      <c r="B561" s="25"/>
    </row>
    <row r="562">
      <c r="A562" s="25"/>
      <c r="B562" s="25"/>
    </row>
    <row r="563">
      <c r="A563" s="25"/>
      <c r="B563" s="25"/>
    </row>
    <row r="564">
      <c r="A564" s="25"/>
      <c r="B564" s="25"/>
    </row>
    <row r="565">
      <c r="A565" s="25"/>
      <c r="B565" s="25"/>
    </row>
    <row r="566">
      <c r="A566" s="25"/>
      <c r="B566" s="25"/>
    </row>
    <row r="567">
      <c r="A567" s="25"/>
      <c r="B567" s="25"/>
    </row>
    <row r="568">
      <c r="A568" s="25"/>
      <c r="B568" s="25"/>
    </row>
    <row r="569">
      <c r="A569" s="25"/>
      <c r="B569" s="25"/>
    </row>
    <row r="570">
      <c r="A570" s="25"/>
      <c r="B570" s="25"/>
    </row>
    <row r="571">
      <c r="A571" s="25"/>
      <c r="B571" s="25"/>
    </row>
    <row r="572">
      <c r="A572" s="25"/>
      <c r="B572" s="25"/>
    </row>
    <row r="573">
      <c r="A573" s="25"/>
      <c r="B573" s="25"/>
    </row>
    <row r="574">
      <c r="A574" s="25"/>
      <c r="B574" s="25"/>
    </row>
    <row r="575">
      <c r="A575" s="25"/>
      <c r="B575" s="25"/>
    </row>
    <row r="576">
      <c r="A576" s="25"/>
      <c r="B576" s="25"/>
    </row>
    <row r="577">
      <c r="A577" s="25"/>
      <c r="B577" s="25"/>
    </row>
    <row r="578">
      <c r="A578" s="25"/>
      <c r="B578" s="25"/>
    </row>
    <row r="579">
      <c r="A579" s="25"/>
      <c r="B579" s="25"/>
    </row>
    <row r="580">
      <c r="A580" s="25"/>
      <c r="B580" s="25"/>
    </row>
    <row r="581">
      <c r="A581" s="25"/>
      <c r="B581" s="25"/>
    </row>
    <row r="582">
      <c r="A582" s="25"/>
      <c r="B582" s="25"/>
    </row>
    <row r="583">
      <c r="A583" s="25"/>
      <c r="B583" s="25"/>
    </row>
    <row r="584">
      <c r="A584" s="25"/>
      <c r="B584" s="25"/>
    </row>
    <row r="585">
      <c r="A585" s="25"/>
      <c r="B585" s="25"/>
    </row>
    <row r="586">
      <c r="A586" s="25"/>
      <c r="B586" s="25"/>
    </row>
    <row r="587">
      <c r="A587" s="25"/>
      <c r="B587" s="25"/>
    </row>
    <row r="588">
      <c r="A588" s="25"/>
      <c r="B588" s="25"/>
    </row>
    <row r="589">
      <c r="A589" s="25"/>
      <c r="B589" s="25"/>
    </row>
    <row r="590">
      <c r="A590" s="25"/>
      <c r="B590" s="25"/>
    </row>
    <row r="591">
      <c r="A591" s="25"/>
      <c r="B591" s="25"/>
    </row>
    <row r="592">
      <c r="A592" s="25"/>
      <c r="B592" s="25"/>
    </row>
    <row r="593">
      <c r="A593" s="25"/>
      <c r="B593" s="25"/>
    </row>
    <row r="594">
      <c r="A594" s="25"/>
      <c r="B594" s="25"/>
    </row>
    <row r="595">
      <c r="A595" s="25"/>
      <c r="B595" s="25"/>
    </row>
    <row r="596">
      <c r="A596" s="25"/>
      <c r="B596" s="25"/>
    </row>
    <row r="597">
      <c r="A597" s="25"/>
      <c r="B597" s="25"/>
    </row>
    <row r="598">
      <c r="A598" s="25"/>
      <c r="B598" s="25"/>
    </row>
    <row r="599">
      <c r="A599" s="25"/>
      <c r="B599" s="25"/>
    </row>
    <row r="600">
      <c r="A600" s="25"/>
      <c r="B600" s="25"/>
    </row>
    <row r="601">
      <c r="A601" s="25"/>
      <c r="B601" s="25"/>
    </row>
    <row r="602">
      <c r="A602" s="25"/>
      <c r="B602" s="25"/>
    </row>
    <row r="603">
      <c r="A603" s="25"/>
      <c r="B603" s="25"/>
    </row>
    <row r="604">
      <c r="A604" s="25"/>
      <c r="B604" s="25"/>
    </row>
    <row r="605">
      <c r="A605" s="25"/>
      <c r="B605" s="25"/>
    </row>
    <row r="606">
      <c r="A606" s="25"/>
      <c r="B606" s="25"/>
    </row>
    <row r="607">
      <c r="A607" s="25"/>
      <c r="B607" s="25"/>
    </row>
    <row r="608">
      <c r="A608" s="25"/>
      <c r="B608" s="25"/>
    </row>
    <row r="609">
      <c r="A609" s="25"/>
      <c r="B609" s="25"/>
    </row>
    <row r="610">
      <c r="A610" s="25"/>
      <c r="B610" s="25"/>
    </row>
    <row r="611">
      <c r="A611" s="25"/>
      <c r="B611" s="25"/>
    </row>
    <row r="612">
      <c r="A612" s="25"/>
      <c r="B612" s="25"/>
    </row>
    <row r="613">
      <c r="A613" s="25"/>
      <c r="B613" s="25"/>
    </row>
    <row r="614">
      <c r="A614" s="25"/>
      <c r="B614" s="25"/>
    </row>
    <row r="615">
      <c r="A615" s="25"/>
      <c r="B615" s="25"/>
    </row>
    <row r="616">
      <c r="A616" s="25"/>
      <c r="B616" s="25"/>
    </row>
    <row r="617">
      <c r="A617" s="25"/>
      <c r="B617" s="25"/>
    </row>
    <row r="618">
      <c r="A618" s="25"/>
      <c r="B618" s="25"/>
    </row>
    <row r="619">
      <c r="A619" s="25"/>
      <c r="B619" s="25"/>
    </row>
    <row r="620">
      <c r="A620" s="25"/>
      <c r="B620" s="25"/>
    </row>
    <row r="621">
      <c r="A621" s="25"/>
      <c r="B621" s="25"/>
    </row>
    <row r="622">
      <c r="A622" s="25"/>
      <c r="B622" s="25"/>
    </row>
    <row r="623">
      <c r="A623" s="25"/>
      <c r="B623" s="25"/>
    </row>
    <row r="624">
      <c r="A624" s="25"/>
      <c r="B624" s="25"/>
    </row>
    <row r="625">
      <c r="A625" s="25"/>
      <c r="B625" s="25"/>
    </row>
    <row r="626">
      <c r="A626" s="25"/>
      <c r="B626" s="25"/>
    </row>
    <row r="627">
      <c r="A627" s="25"/>
      <c r="B627" s="25"/>
    </row>
    <row r="628">
      <c r="A628" s="25"/>
      <c r="B628" s="25"/>
    </row>
    <row r="629">
      <c r="A629" s="25"/>
      <c r="B629" s="25"/>
    </row>
    <row r="630">
      <c r="A630" s="25"/>
      <c r="B630" s="25"/>
    </row>
    <row r="631">
      <c r="A631" s="25"/>
      <c r="B631" s="25"/>
    </row>
    <row r="632">
      <c r="A632" s="25"/>
      <c r="B632" s="25"/>
    </row>
    <row r="633">
      <c r="A633" s="25"/>
      <c r="B633" s="25"/>
    </row>
    <row r="634">
      <c r="A634" s="25"/>
      <c r="B634" s="25"/>
    </row>
    <row r="635">
      <c r="A635" s="25"/>
      <c r="B635" s="25"/>
    </row>
    <row r="636">
      <c r="A636" s="25"/>
      <c r="B636" s="25"/>
    </row>
    <row r="637">
      <c r="A637" s="25"/>
      <c r="B637" s="25"/>
    </row>
    <row r="638">
      <c r="A638" s="25"/>
      <c r="B638" s="25"/>
    </row>
    <row r="639">
      <c r="A639" s="25"/>
      <c r="B639" s="25"/>
    </row>
    <row r="640">
      <c r="A640" s="25"/>
      <c r="B640" s="25"/>
    </row>
    <row r="641">
      <c r="A641" s="25"/>
      <c r="B641" s="25"/>
    </row>
    <row r="642">
      <c r="A642" s="25"/>
      <c r="B642" s="25"/>
    </row>
    <row r="643">
      <c r="A643" s="25"/>
      <c r="B643" s="25"/>
    </row>
    <row r="644">
      <c r="A644" s="25"/>
      <c r="B644" s="25"/>
    </row>
    <row r="645">
      <c r="A645" s="25"/>
      <c r="B645" s="25"/>
    </row>
    <row r="646">
      <c r="A646" s="25"/>
      <c r="B646" s="25"/>
    </row>
    <row r="647">
      <c r="A647" s="25"/>
      <c r="B647" s="25"/>
    </row>
    <row r="648">
      <c r="A648" s="25"/>
      <c r="B648" s="25"/>
    </row>
    <row r="649">
      <c r="A649" s="25"/>
      <c r="B649" s="25"/>
    </row>
    <row r="650">
      <c r="A650" s="25"/>
      <c r="B650" s="25"/>
    </row>
    <row r="651">
      <c r="A651" s="25"/>
      <c r="B651" s="25"/>
    </row>
    <row r="652">
      <c r="A652" s="25"/>
      <c r="B652" s="25"/>
    </row>
    <row r="653">
      <c r="A653" s="25"/>
      <c r="B653" s="25"/>
    </row>
    <row r="654">
      <c r="A654" s="25"/>
      <c r="B654" s="25"/>
    </row>
    <row r="655">
      <c r="A655" s="25"/>
      <c r="B655" s="25"/>
    </row>
    <row r="656">
      <c r="A656" s="25"/>
      <c r="B656" s="25"/>
    </row>
    <row r="657">
      <c r="A657" s="25"/>
      <c r="B657" s="25"/>
    </row>
    <row r="658">
      <c r="A658" s="25"/>
      <c r="B658" s="25"/>
    </row>
    <row r="659">
      <c r="A659" s="25"/>
      <c r="B659" s="25"/>
    </row>
    <row r="660">
      <c r="A660" s="25"/>
      <c r="B660" s="25"/>
    </row>
    <row r="661">
      <c r="A661" s="25"/>
      <c r="B661" s="25"/>
    </row>
    <row r="662">
      <c r="A662" s="25"/>
      <c r="B662" s="25"/>
    </row>
    <row r="663">
      <c r="A663" s="25"/>
      <c r="B663" s="25"/>
    </row>
    <row r="664">
      <c r="A664" s="25"/>
      <c r="B664" s="25"/>
    </row>
    <row r="665">
      <c r="A665" s="25"/>
      <c r="B665" s="25"/>
    </row>
    <row r="666">
      <c r="A666" s="25"/>
      <c r="B666" s="25"/>
    </row>
    <row r="667">
      <c r="A667" s="25"/>
      <c r="B667" s="25"/>
    </row>
    <row r="668">
      <c r="A668" s="25"/>
      <c r="B668" s="25"/>
    </row>
    <row r="669">
      <c r="A669" s="25"/>
      <c r="B669" s="25"/>
    </row>
    <row r="670">
      <c r="A670" s="25"/>
      <c r="B670" s="25"/>
    </row>
    <row r="671">
      <c r="A671" s="25"/>
      <c r="B671" s="25"/>
    </row>
    <row r="672">
      <c r="A672" s="25"/>
      <c r="B672" s="25"/>
    </row>
    <row r="673">
      <c r="A673" s="25"/>
      <c r="B673" s="25"/>
    </row>
    <row r="674">
      <c r="A674" s="25"/>
      <c r="B674" s="25"/>
    </row>
    <row r="675">
      <c r="A675" s="25"/>
      <c r="B675" s="25"/>
    </row>
    <row r="676">
      <c r="A676" s="25"/>
      <c r="B676" s="25"/>
    </row>
    <row r="677">
      <c r="A677" s="25"/>
      <c r="B677" s="25"/>
    </row>
    <row r="678">
      <c r="A678" s="25"/>
      <c r="B678" s="25"/>
    </row>
    <row r="679">
      <c r="A679" s="25"/>
      <c r="B679" s="25"/>
    </row>
    <row r="680">
      <c r="A680" s="25"/>
      <c r="B680" s="25"/>
    </row>
    <row r="681">
      <c r="A681" s="25"/>
      <c r="B681" s="25"/>
    </row>
    <row r="682">
      <c r="A682" s="25"/>
      <c r="B682" s="25"/>
    </row>
    <row r="683">
      <c r="A683" s="25"/>
      <c r="B683" s="25"/>
    </row>
    <row r="684">
      <c r="A684" s="25"/>
      <c r="B684" s="25"/>
    </row>
    <row r="685">
      <c r="A685" s="25"/>
      <c r="B685" s="25"/>
    </row>
    <row r="686">
      <c r="A686" s="25"/>
      <c r="B686" s="25"/>
    </row>
    <row r="687">
      <c r="A687" s="25"/>
      <c r="B687" s="25"/>
    </row>
    <row r="688">
      <c r="A688" s="25"/>
      <c r="B688" s="25"/>
    </row>
    <row r="689">
      <c r="A689" s="25"/>
      <c r="B689" s="25"/>
    </row>
    <row r="690">
      <c r="A690" s="25"/>
      <c r="B690" s="25"/>
    </row>
    <row r="691">
      <c r="A691" s="25"/>
      <c r="B691" s="25"/>
    </row>
    <row r="692">
      <c r="A692" s="25"/>
      <c r="B692" s="25"/>
    </row>
    <row r="693">
      <c r="A693" s="25"/>
      <c r="B693" s="25"/>
    </row>
    <row r="694">
      <c r="A694" s="25"/>
      <c r="B694" s="25"/>
    </row>
    <row r="695">
      <c r="A695" s="25"/>
      <c r="B695" s="25"/>
    </row>
    <row r="696">
      <c r="A696" s="25"/>
      <c r="B696" s="25"/>
    </row>
    <row r="697">
      <c r="A697" s="25"/>
      <c r="B697" s="25"/>
    </row>
    <row r="698">
      <c r="A698" s="25"/>
      <c r="B698" s="25"/>
    </row>
    <row r="699">
      <c r="A699" s="25"/>
      <c r="B699" s="25"/>
    </row>
    <row r="700">
      <c r="A700" s="25"/>
      <c r="B700" s="25"/>
    </row>
    <row r="701">
      <c r="A701" s="25"/>
      <c r="B701" s="25"/>
    </row>
    <row r="702">
      <c r="A702" s="25"/>
      <c r="B702" s="25"/>
    </row>
    <row r="703">
      <c r="A703" s="25"/>
      <c r="B703" s="25"/>
    </row>
    <row r="704">
      <c r="A704" s="25"/>
      <c r="B704" s="25"/>
    </row>
    <row r="705">
      <c r="A705" s="25"/>
      <c r="B705" s="25"/>
    </row>
    <row r="706">
      <c r="A706" s="25"/>
      <c r="B706" s="25"/>
    </row>
    <row r="707">
      <c r="A707" s="25"/>
      <c r="B707" s="25"/>
    </row>
    <row r="708">
      <c r="A708" s="25"/>
      <c r="B708" s="25"/>
    </row>
    <row r="709">
      <c r="A709" s="25"/>
      <c r="B709" s="25"/>
    </row>
    <row r="710">
      <c r="A710" s="25"/>
      <c r="B710" s="25"/>
    </row>
    <row r="711">
      <c r="A711" s="25"/>
      <c r="B711" s="25"/>
    </row>
    <row r="712">
      <c r="A712" s="25"/>
      <c r="B712" s="25"/>
    </row>
    <row r="713">
      <c r="A713" s="25"/>
      <c r="B713" s="25"/>
    </row>
    <row r="714">
      <c r="A714" s="25"/>
      <c r="B714" s="25"/>
    </row>
    <row r="715">
      <c r="A715" s="25"/>
      <c r="B715" s="25"/>
    </row>
    <row r="716">
      <c r="A716" s="25"/>
      <c r="B716" s="25"/>
    </row>
    <row r="717">
      <c r="A717" s="25"/>
      <c r="B717" s="25"/>
    </row>
    <row r="718">
      <c r="A718" s="25"/>
      <c r="B718" s="25"/>
    </row>
    <row r="719">
      <c r="A719" s="25"/>
      <c r="B719" s="25"/>
    </row>
    <row r="720">
      <c r="A720" s="25"/>
      <c r="B720" s="25"/>
    </row>
    <row r="721">
      <c r="A721" s="25"/>
      <c r="B721" s="25"/>
    </row>
    <row r="722">
      <c r="A722" s="25"/>
      <c r="B722" s="25"/>
    </row>
    <row r="723">
      <c r="A723" s="25"/>
      <c r="B723" s="25"/>
    </row>
    <row r="724">
      <c r="A724" s="25"/>
      <c r="B724" s="25"/>
    </row>
    <row r="725">
      <c r="A725" s="25"/>
      <c r="B725" s="25"/>
    </row>
    <row r="726">
      <c r="A726" s="25"/>
      <c r="B726" s="25"/>
    </row>
    <row r="727">
      <c r="A727" s="25"/>
      <c r="B727" s="25"/>
    </row>
    <row r="728">
      <c r="A728" s="25"/>
      <c r="B728" s="25"/>
    </row>
    <row r="729">
      <c r="A729" s="25"/>
      <c r="B729" s="25"/>
    </row>
    <row r="730">
      <c r="A730" s="25"/>
      <c r="B730" s="25"/>
    </row>
    <row r="731">
      <c r="A731" s="25"/>
      <c r="B731" s="25"/>
    </row>
    <row r="732">
      <c r="A732" s="25"/>
      <c r="B732" s="25"/>
    </row>
    <row r="733">
      <c r="A733" s="25"/>
      <c r="B733" s="25"/>
    </row>
    <row r="734">
      <c r="A734" s="25"/>
      <c r="B734" s="25"/>
    </row>
    <row r="735">
      <c r="A735" s="25"/>
      <c r="B735" s="25"/>
    </row>
    <row r="736">
      <c r="A736" s="25"/>
      <c r="B736" s="25"/>
    </row>
    <row r="737">
      <c r="A737" s="25"/>
      <c r="B737" s="25"/>
    </row>
    <row r="738">
      <c r="A738" s="25"/>
      <c r="B738" s="25"/>
    </row>
    <row r="739">
      <c r="A739" s="25"/>
      <c r="B739" s="25"/>
    </row>
    <row r="740">
      <c r="A740" s="25"/>
      <c r="B740" s="25"/>
    </row>
    <row r="741">
      <c r="A741" s="25"/>
      <c r="B741" s="25"/>
    </row>
    <row r="742">
      <c r="A742" s="25"/>
      <c r="B742" s="25"/>
    </row>
    <row r="743">
      <c r="A743" s="25"/>
      <c r="B743" s="25"/>
    </row>
    <row r="744">
      <c r="A744" s="25"/>
      <c r="B744" s="25"/>
    </row>
    <row r="745">
      <c r="A745" s="25"/>
      <c r="B745" s="25"/>
    </row>
    <row r="746">
      <c r="A746" s="25"/>
      <c r="B746" s="25"/>
    </row>
    <row r="747">
      <c r="A747" s="25"/>
      <c r="B747" s="25"/>
    </row>
    <row r="748">
      <c r="A748" s="25"/>
      <c r="B748" s="25"/>
    </row>
    <row r="749">
      <c r="A749" s="25"/>
      <c r="B749" s="25"/>
    </row>
    <row r="750">
      <c r="A750" s="25"/>
      <c r="B750" s="25"/>
    </row>
    <row r="751">
      <c r="A751" s="25"/>
      <c r="B751" s="25"/>
    </row>
    <row r="752">
      <c r="A752" s="25"/>
      <c r="B752" s="25"/>
    </row>
    <row r="753">
      <c r="A753" s="25"/>
      <c r="B753" s="25"/>
    </row>
    <row r="754">
      <c r="A754" s="25"/>
      <c r="B754" s="25"/>
    </row>
    <row r="755">
      <c r="A755" s="25"/>
      <c r="B755" s="25"/>
    </row>
    <row r="756">
      <c r="A756" s="25"/>
      <c r="B756" s="25"/>
    </row>
    <row r="757">
      <c r="A757" s="25"/>
      <c r="B757" s="25"/>
    </row>
    <row r="758">
      <c r="A758" s="25"/>
      <c r="B758" s="25"/>
    </row>
    <row r="759">
      <c r="A759" s="25"/>
      <c r="B759" s="25"/>
    </row>
    <row r="760">
      <c r="A760" s="25"/>
      <c r="B760" s="25"/>
    </row>
    <row r="761">
      <c r="A761" s="25"/>
      <c r="B761" s="25"/>
    </row>
    <row r="762">
      <c r="A762" s="25"/>
      <c r="B762" s="25"/>
    </row>
    <row r="763">
      <c r="A763" s="25"/>
      <c r="B763" s="25"/>
    </row>
    <row r="764">
      <c r="A764" s="25"/>
      <c r="B764" s="25"/>
    </row>
    <row r="765">
      <c r="A765" s="25"/>
      <c r="B765" s="25"/>
    </row>
    <row r="766">
      <c r="A766" s="25"/>
      <c r="B766" s="25"/>
    </row>
    <row r="767">
      <c r="A767" s="25"/>
      <c r="B767" s="25"/>
    </row>
    <row r="768">
      <c r="A768" s="25"/>
      <c r="B768" s="25"/>
    </row>
    <row r="769">
      <c r="A769" s="25"/>
      <c r="B769" s="25"/>
    </row>
    <row r="770">
      <c r="A770" s="25"/>
      <c r="B770" s="25"/>
    </row>
    <row r="771">
      <c r="A771" s="25"/>
      <c r="B771" s="25"/>
    </row>
    <row r="772">
      <c r="A772" s="25"/>
      <c r="B772" s="25"/>
    </row>
    <row r="773">
      <c r="A773" s="25"/>
      <c r="B773" s="25"/>
    </row>
    <row r="774">
      <c r="A774" s="25"/>
      <c r="B774" s="25"/>
    </row>
    <row r="775">
      <c r="A775" s="25"/>
      <c r="B775" s="25"/>
    </row>
    <row r="776">
      <c r="A776" s="25"/>
      <c r="B776" s="25"/>
    </row>
    <row r="777">
      <c r="A777" s="25"/>
      <c r="B777" s="25"/>
    </row>
    <row r="778">
      <c r="A778" s="25"/>
      <c r="B778" s="25"/>
    </row>
    <row r="779">
      <c r="A779" s="25"/>
      <c r="B779" s="25"/>
    </row>
    <row r="780">
      <c r="A780" s="25"/>
      <c r="B780" s="25"/>
    </row>
    <row r="781">
      <c r="A781" s="25"/>
      <c r="B781" s="25"/>
    </row>
    <row r="782">
      <c r="A782" s="25"/>
      <c r="B782" s="25"/>
    </row>
    <row r="783">
      <c r="A783" s="25"/>
      <c r="B783" s="25"/>
    </row>
    <row r="784">
      <c r="A784" s="25"/>
      <c r="B784" s="25"/>
    </row>
    <row r="785">
      <c r="A785" s="25"/>
      <c r="B785" s="25"/>
    </row>
    <row r="786">
      <c r="A786" s="25"/>
      <c r="B786" s="25"/>
    </row>
    <row r="787">
      <c r="A787" s="25"/>
      <c r="B787" s="25"/>
    </row>
    <row r="788">
      <c r="A788" s="25"/>
      <c r="B788" s="25"/>
    </row>
    <row r="789">
      <c r="A789" s="25"/>
      <c r="B789" s="25"/>
    </row>
    <row r="790">
      <c r="A790" s="25"/>
      <c r="B790" s="25"/>
    </row>
    <row r="791">
      <c r="A791" s="25"/>
      <c r="B791" s="25"/>
    </row>
    <row r="792">
      <c r="A792" s="25"/>
      <c r="B792" s="25"/>
    </row>
    <row r="793">
      <c r="A793" s="25"/>
      <c r="B793" s="25"/>
    </row>
    <row r="794">
      <c r="A794" s="25"/>
      <c r="B794" s="25"/>
    </row>
    <row r="795">
      <c r="A795" s="25"/>
      <c r="B795" s="25"/>
    </row>
    <row r="796">
      <c r="A796" s="25"/>
      <c r="B796" s="25"/>
    </row>
    <row r="797">
      <c r="A797" s="25"/>
      <c r="B797" s="25"/>
    </row>
    <row r="798">
      <c r="A798" s="25"/>
      <c r="B798" s="25"/>
    </row>
    <row r="799">
      <c r="A799" s="25"/>
      <c r="B799" s="25"/>
    </row>
    <row r="800">
      <c r="A800" s="25"/>
      <c r="B800" s="25"/>
    </row>
    <row r="801">
      <c r="A801" s="25"/>
      <c r="B801" s="25"/>
    </row>
    <row r="802">
      <c r="A802" s="25"/>
      <c r="B802" s="25"/>
    </row>
    <row r="803">
      <c r="A803" s="25"/>
      <c r="B803" s="25"/>
    </row>
    <row r="804">
      <c r="A804" s="25"/>
      <c r="B804" s="25"/>
    </row>
    <row r="805">
      <c r="A805" s="25"/>
      <c r="B805" s="25"/>
    </row>
    <row r="806">
      <c r="A806" s="25"/>
      <c r="B806" s="25"/>
    </row>
    <row r="807">
      <c r="A807" s="25"/>
      <c r="B807" s="25"/>
    </row>
    <row r="808">
      <c r="A808" s="25"/>
      <c r="B808" s="25"/>
    </row>
    <row r="809">
      <c r="A809" s="25"/>
      <c r="B809" s="25"/>
    </row>
    <row r="810">
      <c r="A810" s="25"/>
      <c r="B810" s="25"/>
    </row>
    <row r="811">
      <c r="A811" s="25"/>
      <c r="B811" s="25"/>
    </row>
    <row r="812">
      <c r="A812" s="25"/>
      <c r="B812" s="25"/>
    </row>
    <row r="813">
      <c r="A813" s="25"/>
      <c r="B813" s="25"/>
    </row>
    <row r="814">
      <c r="A814" s="25"/>
      <c r="B814" s="25"/>
    </row>
    <row r="815">
      <c r="A815" s="25"/>
      <c r="B815" s="25"/>
    </row>
    <row r="816">
      <c r="A816" s="25"/>
      <c r="B816" s="25"/>
    </row>
    <row r="817">
      <c r="A817" s="25"/>
      <c r="B817" s="25"/>
    </row>
    <row r="818">
      <c r="A818" s="25"/>
      <c r="B818" s="25"/>
    </row>
    <row r="819">
      <c r="A819" s="25"/>
      <c r="B819" s="25"/>
    </row>
    <row r="820">
      <c r="A820" s="25"/>
      <c r="B820" s="25"/>
    </row>
    <row r="821">
      <c r="A821" s="25"/>
      <c r="B821" s="25"/>
    </row>
    <row r="822">
      <c r="A822" s="25"/>
      <c r="B822" s="25"/>
    </row>
    <row r="823">
      <c r="A823" s="25"/>
      <c r="B823" s="25"/>
    </row>
    <row r="824">
      <c r="A824" s="25"/>
      <c r="B824" s="25"/>
    </row>
    <row r="825">
      <c r="A825" s="25"/>
      <c r="B825" s="25"/>
    </row>
    <row r="826">
      <c r="A826" s="25"/>
      <c r="B826" s="25"/>
    </row>
    <row r="827">
      <c r="A827" s="25"/>
      <c r="B827" s="25"/>
    </row>
    <row r="828">
      <c r="A828" s="25"/>
      <c r="B828" s="25"/>
    </row>
    <row r="829">
      <c r="A829" s="25"/>
      <c r="B829" s="25"/>
    </row>
    <row r="830">
      <c r="A830" s="25"/>
      <c r="B830" s="25"/>
    </row>
    <row r="831">
      <c r="A831" s="25"/>
      <c r="B831" s="25"/>
    </row>
    <row r="832">
      <c r="A832" s="25"/>
      <c r="B832" s="25"/>
    </row>
    <row r="833">
      <c r="A833" s="25"/>
      <c r="B833" s="25"/>
    </row>
    <row r="834">
      <c r="A834" s="25"/>
      <c r="B834" s="25"/>
    </row>
    <row r="835">
      <c r="A835" s="25"/>
      <c r="B835" s="25"/>
    </row>
    <row r="836">
      <c r="A836" s="25"/>
      <c r="B836" s="25"/>
    </row>
    <row r="837">
      <c r="A837" s="25"/>
      <c r="B837" s="25"/>
    </row>
    <row r="838">
      <c r="A838" s="25"/>
      <c r="B838" s="25"/>
    </row>
    <row r="839">
      <c r="A839" s="25"/>
      <c r="B839" s="25"/>
    </row>
    <row r="840">
      <c r="A840" s="25"/>
      <c r="B840" s="25"/>
    </row>
    <row r="841">
      <c r="A841" s="25"/>
      <c r="B841" s="25"/>
    </row>
    <row r="842">
      <c r="A842" s="25"/>
      <c r="B842" s="25"/>
    </row>
    <row r="843">
      <c r="A843" s="25"/>
      <c r="B843" s="25"/>
    </row>
    <row r="844">
      <c r="A844" s="25"/>
      <c r="B844" s="25"/>
    </row>
    <row r="845">
      <c r="A845" s="25"/>
      <c r="B845" s="25"/>
    </row>
    <row r="846">
      <c r="A846" s="25"/>
      <c r="B846" s="25"/>
    </row>
    <row r="847">
      <c r="A847" s="25"/>
      <c r="B847" s="25"/>
    </row>
    <row r="848">
      <c r="A848" s="25"/>
      <c r="B848" s="25"/>
    </row>
    <row r="849">
      <c r="A849" s="25"/>
      <c r="B849" s="25"/>
    </row>
    <row r="850">
      <c r="A850" s="25"/>
      <c r="B850" s="25"/>
    </row>
    <row r="851">
      <c r="A851" s="25"/>
      <c r="B851" s="25"/>
    </row>
    <row r="852">
      <c r="A852" s="25"/>
      <c r="B852" s="25"/>
    </row>
    <row r="853">
      <c r="A853" s="25"/>
      <c r="B853" s="25"/>
    </row>
    <row r="854">
      <c r="A854" s="25"/>
      <c r="B854" s="25"/>
    </row>
    <row r="855">
      <c r="A855" s="25"/>
      <c r="B855" s="25"/>
    </row>
    <row r="856">
      <c r="A856" s="25"/>
      <c r="B856" s="25"/>
    </row>
    <row r="857">
      <c r="A857" s="25"/>
      <c r="B857" s="25"/>
    </row>
    <row r="858">
      <c r="A858" s="25"/>
      <c r="B858" s="25"/>
    </row>
    <row r="859">
      <c r="A859" s="25"/>
      <c r="B859" s="25"/>
    </row>
    <row r="860">
      <c r="A860" s="25"/>
      <c r="B860" s="25"/>
    </row>
    <row r="861">
      <c r="A861" s="25"/>
      <c r="B861" s="25"/>
    </row>
    <row r="862">
      <c r="A862" s="25"/>
      <c r="B862" s="25"/>
    </row>
    <row r="863">
      <c r="A863" s="25"/>
      <c r="B863" s="25"/>
    </row>
    <row r="864">
      <c r="A864" s="25"/>
      <c r="B864" s="25"/>
    </row>
    <row r="865">
      <c r="A865" s="25"/>
      <c r="B865" s="25"/>
    </row>
    <row r="866">
      <c r="A866" s="25"/>
      <c r="B866" s="25"/>
    </row>
    <row r="867">
      <c r="A867" s="25"/>
      <c r="B867" s="25"/>
    </row>
    <row r="868">
      <c r="A868" s="25"/>
      <c r="B868" s="25"/>
    </row>
    <row r="869">
      <c r="A869" s="25"/>
      <c r="B869" s="25"/>
    </row>
    <row r="870">
      <c r="A870" s="25"/>
      <c r="B870" s="25"/>
    </row>
    <row r="871">
      <c r="A871" s="25"/>
      <c r="B871" s="25"/>
    </row>
    <row r="872">
      <c r="A872" s="25"/>
      <c r="B872" s="25"/>
    </row>
    <row r="873">
      <c r="A873" s="25"/>
      <c r="B873" s="25"/>
    </row>
    <row r="874">
      <c r="A874" s="25"/>
      <c r="B874" s="25"/>
    </row>
    <row r="875">
      <c r="A875" s="25"/>
      <c r="B875" s="25"/>
    </row>
    <row r="876">
      <c r="A876" s="25"/>
      <c r="B876" s="25"/>
    </row>
    <row r="877">
      <c r="A877" s="25"/>
      <c r="B877" s="25"/>
    </row>
    <row r="878">
      <c r="A878" s="25"/>
      <c r="B878" s="25"/>
    </row>
    <row r="879">
      <c r="A879" s="25"/>
      <c r="B879" s="25"/>
    </row>
    <row r="880">
      <c r="A880" s="25"/>
      <c r="B880" s="25"/>
    </row>
    <row r="881">
      <c r="A881" s="25"/>
      <c r="B881" s="25"/>
    </row>
    <row r="882">
      <c r="A882" s="25"/>
      <c r="B882" s="25"/>
    </row>
    <row r="883">
      <c r="A883" s="25"/>
      <c r="B883" s="25"/>
    </row>
    <row r="884">
      <c r="A884" s="25"/>
      <c r="B884" s="25"/>
    </row>
    <row r="885">
      <c r="A885" s="25"/>
      <c r="B885" s="25"/>
    </row>
    <row r="886">
      <c r="A886" s="25"/>
      <c r="B886" s="25"/>
    </row>
    <row r="887">
      <c r="A887" s="25"/>
      <c r="B887" s="25"/>
    </row>
    <row r="888">
      <c r="A888" s="25"/>
      <c r="B888" s="25"/>
    </row>
    <row r="889">
      <c r="A889" s="25"/>
      <c r="B889" s="25"/>
    </row>
    <row r="890">
      <c r="A890" s="25"/>
      <c r="B890" s="25"/>
    </row>
    <row r="891">
      <c r="A891" s="25"/>
      <c r="B891" s="25"/>
    </row>
    <row r="892">
      <c r="A892" s="25"/>
      <c r="B892" s="25"/>
    </row>
    <row r="893">
      <c r="A893" s="25"/>
      <c r="B893" s="25"/>
    </row>
    <row r="894">
      <c r="A894" s="25"/>
      <c r="B894" s="25"/>
    </row>
    <row r="895">
      <c r="A895" s="25"/>
      <c r="B895" s="25"/>
    </row>
    <row r="896">
      <c r="A896" s="25"/>
      <c r="B896" s="25"/>
    </row>
    <row r="897">
      <c r="A897" s="25"/>
      <c r="B897" s="25"/>
    </row>
    <row r="898">
      <c r="A898" s="25"/>
      <c r="B898" s="25"/>
    </row>
    <row r="899">
      <c r="A899" s="25"/>
      <c r="B899" s="25"/>
    </row>
    <row r="900">
      <c r="A900" s="25"/>
      <c r="B900" s="25"/>
    </row>
    <row r="901">
      <c r="A901" s="25"/>
      <c r="B901" s="25"/>
    </row>
    <row r="902">
      <c r="A902" s="25"/>
      <c r="B902" s="25"/>
    </row>
    <row r="903">
      <c r="A903" s="25"/>
      <c r="B903" s="25"/>
    </row>
    <row r="904">
      <c r="A904" s="25"/>
      <c r="B904" s="25"/>
    </row>
    <row r="905">
      <c r="A905" s="25"/>
      <c r="B905" s="25"/>
    </row>
    <row r="906">
      <c r="A906" s="25"/>
      <c r="B906" s="25"/>
    </row>
    <row r="907">
      <c r="A907" s="25"/>
      <c r="B907" s="25"/>
    </row>
    <row r="908">
      <c r="A908" s="25"/>
      <c r="B908" s="25"/>
    </row>
    <row r="909">
      <c r="A909" s="25"/>
      <c r="B909" s="25"/>
    </row>
    <row r="910">
      <c r="A910" s="25"/>
      <c r="B910" s="25"/>
    </row>
    <row r="911">
      <c r="A911" s="25"/>
      <c r="B911" s="25"/>
    </row>
    <row r="912">
      <c r="A912" s="25"/>
      <c r="B912" s="25"/>
    </row>
    <row r="913">
      <c r="A913" s="25"/>
      <c r="B913" s="25"/>
    </row>
    <row r="914">
      <c r="A914" s="25"/>
      <c r="B914" s="25"/>
    </row>
    <row r="915">
      <c r="A915" s="25"/>
      <c r="B915" s="25"/>
    </row>
    <row r="916">
      <c r="A916" s="25"/>
      <c r="B916" s="25"/>
    </row>
    <row r="917">
      <c r="A917" s="25"/>
      <c r="B917" s="25"/>
    </row>
    <row r="918">
      <c r="A918" s="25"/>
      <c r="B918" s="25"/>
    </row>
    <row r="919">
      <c r="A919" s="25"/>
      <c r="B919" s="25"/>
    </row>
    <row r="920">
      <c r="A920" s="25"/>
      <c r="B920" s="25"/>
    </row>
    <row r="921">
      <c r="A921" s="25"/>
      <c r="B921" s="25"/>
    </row>
    <row r="922">
      <c r="A922" s="25"/>
      <c r="B922" s="25"/>
    </row>
    <row r="923">
      <c r="A923" s="25"/>
      <c r="B923" s="25"/>
    </row>
    <row r="924">
      <c r="A924" s="25"/>
      <c r="B924" s="25"/>
    </row>
    <row r="925">
      <c r="A925" s="25"/>
      <c r="B925" s="25"/>
    </row>
    <row r="926">
      <c r="A926" s="25"/>
      <c r="B926" s="25"/>
    </row>
    <row r="927">
      <c r="A927" s="25"/>
      <c r="B927" s="25"/>
    </row>
    <row r="928">
      <c r="A928" s="25"/>
      <c r="B928" s="25"/>
    </row>
    <row r="929">
      <c r="A929" s="25"/>
      <c r="B929" s="25"/>
    </row>
    <row r="930">
      <c r="A930" s="25"/>
      <c r="B930" s="25"/>
    </row>
    <row r="931">
      <c r="A931" s="25"/>
      <c r="B931" s="25"/>
    </row>
    <row r="932">
      <c r="A932" s="25"/>
      <c r="B932" s="25"/>
    </row>
    <row r="933">
      <c r="A933" s="25"/>
      <c r="B933" s="25"/>
    </row>
    <row r="934">
      <c r="A934" s="25"/>
      <c r="B934" s="25"/>
    </row>
    <row r="935">
      <c r="A935" s="25"/>
      <c r="B935" s="25"/>
    </row>
    <row r="936">
      <c r="A936" s="25"/>
      <c r="B936" s="25"/>
    </row>
    <row r="937">
      <c r="A937" s="25"/>
      <c r="B937" s="25"/>
    </row>
    <row r="938">
      <c r="A938" s="25"/>
      <c r="B938" s="25"/>
    </row>
    <row r="939">
      <c r="A939" s="25"/>
      <c r="B939" s="25"/>
    </row>
    <row r="940">
      <c r="A940" s="25"/>
      <c r="B940" s="25"/>
    </row>
    <row r="941">
      <c r="A941" s="25"/>
      <c r="B941" s="25"/>
    </row>
    <row r="942">
      <c r="A942" s="25"/>
      <c r="B942" s="25"/>
    </row>
    <row r="943">
      <c r="A943" s="25"/>
      <c r="B943" s="25"/>
    </row>
    <row r="944">
      <c r="A944" s="25"/>
      <c r="B944" s="25"/>
    </row>
    <row r="945">
      <c r="A945" s="25"/>
      <c r="B945" s="25"/>
    </row>
    <row r="946">
      <c r="A946" s="25"/>
      <c r="B946" s="25"/>
    </row>
    <row r="947">
      <c r="A947" s="25"/>
      <c r="B947" s="25"/>
    </row>
    <row r="948">
      <c r="A948" s="25"/>
      <c r="B948" s="25"/>
    </row>
    <row r="949">
      <c r="A949" s="25"/>
      <c r="B949" s="25"/>
    </row>
    <row r="950">
      <c r="A950" s="25"/>
      <c r="B950" s="25"/>
    </row>
    <row r="951">
      <c r="A951" s="25"/>
      <c r="B951" s="25"/>
    </row>
    <row r="952">
      <c r="A952" s="25"/>
      <c r="B952" s="25"/>
    </row>
    <row r="953">
      <c r="A953" s="25"/>
      <c r="B953" s="25"/>
    </row>
    <row r="954">
      <c r="A954" s="25"/>
      <c r="B954" s="25"/>
    </row>
    <row r="955">
      <c r="A955" s="25"/>
      <c r="B955" s="25"/>
    </row>
    <row r="956">
      <c r="A956" s="25"/>
      <c r="B956" s="25"/>
    </row>
    <row r="957">
      <c r="A957" s="25"/>
      <c r="B957" s="25"/>
    </row>
    <row r="958">
      <c r="A958" s="25"/>
      <c r="B958" s="25"/>
    </row>
    <row r="959">
      <c r="A959" s="25"/>
      <c r="B959" s="25"/>
    </row>
    <row r="960">
      <c r="A960" s="25"/>
      <c r="B960" s="25"/>
    </row>
    <row r="961">
      <c r="A961" s="25"/>
      <c r="B961" s="25"/>
    </row>
    <row r="962">
      <c r="A962" s="25"/>
      <c r="B962" s="25"/>
    </row>
    <row r="963">
      <c r="A963" s="25"/>
      <c r="B963" s="25"/>
    </row>
    <row r="964">
      <c r="A964" s="25"/>
      <c r="B964" s="25"/>
    </row>
    <row r="965">
      <c r="A965" s="25"/>
      <c r="B965" s="25"/>
    </row>
    <row r="966">
      <c r="A966" s="25"/>
      <c r="B966" s="25"/>
    </row>
    <row r="967">
      <c r="A967" s="25"/>
      <c r="B967" s="25"/>
    </row>
    <row r="968">
      <c r="A968" s="25"/>
      <c r="B968" s="25"/>
    </row>
    <row r="969">
      <c r="A969" s="25"/>
      <c r="B969" s="25"/>
    </row>
    <row r="970">
      <c r="A970" s="25"/>
      <c r="B970" s="25"/>
    </row>
    <row r="971">
      <c r="A971" s="25"/>
      <c r="B971" s="25"/>
    </row>
    <row r="972">
      <c r="A972" s="25"/>
      <c r="B972" s="25"/>
    </row>
    <row r="973">
      <c r="A973" s="25"/>
      <c r="B973" s="25"/>
    </row>
    <row r="974">
      <c r="A974" s="25"/>
      <c r="B974" s="25"/>
    </row>
    <row r="975">
      <c r="A975" s="25"/>
      <c r="B975" s="25"/>
    </row>
    <row r="976">
      <c r="A976" s="25"/>
      <c r="B976" s="25"/>
    </row>
    <row r="977">
      <c r="A977" s="25"/>
      <c r="B977" s="25"/>
    </row>
    <row r="978">
      <c r="A978" s="25"/>
      <c r="B978" s="25"/>
    </row>
    <row r="979">
      <c r="A979" s="25"/>
      <c r="B979" s="25"/>
    </row>
    <row r="980">
      <c r="A980" s="25"/>
      <c r="B980" s="25"/>
    </row>
    <row r="981">
      <c r="A981" s="25"/>
      <c r="B981" s="25"/>
    </row>
    <row r="982">
      <c r="A982" s="25"/>
      <c r="B982" s="25"/>
    </row>
    <row r="983">
      <c r="A983" s="25"/>
      <c r="B983" s="25"/>
    </row>
    <row r="984">
      <c r="A984" s="25"/>
      <c r="B984" s="25"/>
    </row>
    <row r="985">
      <c r="A985" s="25"/>
      <c r="B985" s="25"/>
    </row>
    <row r="986">
      <c r="A986" s="25"/>
      <c r="B986" s="25"/>
    </row>
    <row r="987">
      <c r="A987" s="25"/>
      <c r="B987" s="25"/>
    </row>
    <row r="988">
      <c r="A988" s="25"/>
      <c r="B988" s="25"/>
    </row>
    <row r="989">
      <c r="A989" s="25"/>
      <c r="B989" s="25"/>
    </row>
    <row r="990">
      <c r="A990" s="25"/>
      <c r="B990" s="25"/>
    </row>
    <row r="991">
      <c r="A991" s="25"/>
      <c r="B991" s="25"/>
    </row>
    <row r="992">
      <c r="A992" s="25"/>
      <c r="B992" s="25"/>
    </row>
    <row r="993">
      <c r="A993" s="25"/>
      <c r="B993" s="25"/>
    </row>
    <row r="994">
      <c r="A994" s="25"/>
      <c r="B994" s="25"/>
    </row>
    <row r="995">
      <c r="A995" s="25"/>
      <c r="B995" s="25"/>
    </row>
    <row r="996">
      <c r="A996" s="25"/>
      <c r="B996" s="25"/>
    </row>
    <row r="997">
      <c r="A997" s="25"/>
      <c r="B997" s="25"/>
    </row>
    <row r="998">
      <c r="A998" s="25"/>
      <c r="B998" s="25"/>
    </row>
    <row r="999">
      <c r="A999" s="25"/>
      <c r="B999" s="25"/>
    </row>
    <row r="1000">
      <c r="A1000" s="25"/>
      <c r="B1000" s="25"/>
    </row>
  </sheetData>
  <autoFilter ref="$A$1:$F$336">
    <filterColumn colId="2">
      <filters>
        <filter val="tris[1,4-dihydro-2,3-pyrazinediselonato-_ÑÉ_Se2,_ÑÉ_Se3]-platinate hexahydrate"/>
        <filter val="11,12,13,14,15,16,17,18,29,30,31,32,33,34,35,36-hexadecahydro-10H,28H-"/>
        <filter val="o3"/>
        <filter val="978-3-662-57960-2"/>
        <filter val="glutathion"/>
        <filter val="Hall mobility&gt; 4 cm2 V悽廮___1 s悽廮___1"/>
        <filter val="tris[1,4-dihydro-2,3-pyrazinediselonato-爰Se2,爰Se3]-platinate hexahydrate"/>
        <filter val="amorphous alloys Fe"/>
        <filter val="ZnCu"/>
        <filter val="\"/>
      </filters>
    </filterColumn>
  </autoFilter>
  <drawing r:id="rId2"/>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pane ySplit="1.0" topLeftCell="A2" activePane="bottomLeft" state="frozen"/>
      <selection activeCell="B3" sqref="B3" pane="bottomLeft"/>
    </sheetView>
  </sheetViews>
  <sheetFormatPr customHeight="1" defaultColWidth="14.43" defaultRowHeight="15.75"/>
  <cols>
    <col customWidth="1" min="1" max="1" width="8.14"/>
    <col customWidth="1" min="2" max="2" width="9.57"/>
    <col customWidth="1" min="3" max="3" width="19.71"/>
    <col customWidth="1" min="7" max="7" width="1.86"/>
  </cols>
  <sheetData>
    <row r="1">
      <c r="H1" s="30" t="s">
        <v>3505</v>
      </c>
      <c r="J1" s="2" t="s">
        <v>3506</v>
      </c>
    </row>
    <row r="2" hidden="1">
      <c r="H2" s="67">
        <f t="shared" ref="H2:H336" si="1">E2/F2</f>
        <v>1</v>
      </c>
    </row>
    <row r="3" hidden="1">
      <c r="H3" s="67">
        <f t="shared" si="1"/>
        <v>0</v>
      </c>
    </row>
    <row r="4" hidden="1">
      <c r="H4" s="67">
        <f t="shared" si="1"/>
        <v>0</v>
      </c>
    </row>
    <row r="5" hidden="1">
      <c r="H5" s="67">
        <f t="shared" si="1"/>
        <v>0</v>
      </c>
    </row>
    <row r="6" hidden="1">
      <c r="H6" s="67">
        <f t="shared" si="1"/>
        <v>0</v>
      </c>
    </row>
    <row r="7" hidden="1">
      <c r="H7" s="67">
        <f t="shared" si="1"/>
        <v>0</v>
      </c>
    </row>
    <row r="8" hidden="1">
      <c r="H8" s="67">
        <f t="shared" si="1"/>
        <v>0</v>
      </c>
    </row>
    <row r="9" hidden="1">
      <c r="H9" s="67">
        <f t="shared" si="1"/>
        <v>0</v>
      </c>
    </row>
    <row r="10" hidden="1">
      <c r="H10" s="67">
        <f t="shared" si="1"/>
        <v>0.6666666667</v>
      </c>
    </row>
    <row r="11" hidden="1">
      <c r="H11" s="67">
        <f t="shared" si="1"/>
        <v>0</v>
      </c>
    </row>
    <row r="12" hidden="1">
      <c r="H12" s="67">
        <f t="shared" si="1"/>
        <v>0</v>
      </c>
    </row>
    <row r="13" hidden="1">
      <c r="H13" s="67">
        <f t="shared" si="1"/>
        <v>0</v>
      </c>
    </row>
    <row r="14" hidden="1">
      <c r="H14" s="67">
        <f t="shared" si="1"/>
        <v>0</v>
      </c>
    </row>
    <row r="15" hidden="1">
      <c r="H15" s="67">
        <f t="shared" si="1"/>
        <v>0</v>
      </c>
    </row>
    <row r="16" hidden="1">
      <c r="H16" s="67">
        <f t="shared" si="1"/>
        <v>1.5</v>
      </c>
    </row>
    <row r="17" hidden="1">
      <c r="H17" s="67">
        <f t="shared" si="1"/>
        <v>0</v>
      </c>
    </row>
    <row r="18" hidden="1">
      <c r="H18" s="67">
        <f t="shared" si="1"/>
        <v>0</v>
      </c>
    </row>
    <row r="19" hidden="1">
      <c r="H19" s="67">
        <f t="shared" si="1"/>
        <v>0.4444444444</v>
      </c>
    </row>
    <row r="20" hidden="1">
      <c r="H20" s="67">
        <f t="shared" si="1"/>
        <v>0.75</v>
      </c>
    </row>
    <row r="21" hidden="1">
      <c r="H21" s="67">
        <f t="shared" si="1"/>
        <v>0</v>
      </c>
    </row>
    <row r="22" hidden="1">
      <c r="H22" s="67">
        <f t="shared" si="1"/>
        <v>0.5384615385</v>
      </c>
    </row>
    <row r="23" hidden="1">
      <c r="H23" s="67">
        <f t="shared" si="1"/>
        <v>0</v>
      </c>
    </row>
    <row r="24" hidden="1">
      <c r="H24" s="67">
        <f t="shared" si="1"/>
        <v>1.142857143</v>
      </c>
    </row>
    <row r="25" hidden="1">
      <c r="H25" s="67">
        <f t="shared" si="1"/>
        <v>0</v>
      </c>
    </row>
    <row r="26" hidden="1">
      <c r="H26" s="67">
        <f t="shared" si="1"/>
        <v>0.125</v>
      </c>
    </row>
    <row r="27" hidden="1">
      <c r="H27" s="67">
        <f t="shared" si="1"/>
        <v>0</v>
      </c>
    </row>
    <row r="28" hidden="1">
      <c r="H28" s="67">
        <f t="shared" si="1"/>
        <v>0.007654836465</v>
      </c>
    </row>
    <row r="29" hidden="1">
      <c r="H29" s="67">
        <f t="shared" si="1"/>
        <v>0</v>
      </c>
    </row>
    <row r="30" hidden="1">
      <c r="H30" s="67">
        <f t="shared" si="1"/>
        <v>0.09459459459</v>
      </c>
    </row>
    <row r="31" hidden="1">
      <c r="H31" s="67">
        <f t="shared" si="1"/>
        <v>0.1103896104</v>
      </c>
    </row>
    <row r="32" hidden="1">
      <c r="H32" s="67">
        <f t="shared" si="1"/>
        <v>0</v>
      </c>
    </row>
    <row r="33" hidden="1">
      <c r="H33" s="67">
        <f t="shared" si="1"/>
        <v>0.2878787879</v>
      </c>
    </row>
    <row r="34" hidden="1">
      <c r="H34" s="67">
        <f t="shared" si="1"/>
        <v>0</v>
      </c>
    </row>
    <row r="35" hidden="1">
      <c r="H35" s="67">
        <f t="shared" si="1"/>
        <v>0</v>
      </c>
    </row>
    <row r="36" hidden="1">
      <c r="H36" s="67">
        <f t="shared" si="1"/>
        <v>0.2916666667</v>
      </c>
    </row>
    <row r="37" hidden="1">
      <c r="H37" s="67">
        <f t="shared" si="1"/>
        <v>1.1</v>
      </c>
    </row>
    <row r="38" hidden="1">
      <c r="H38" s="67">
        <f t="shared" si="1"/>
        <v>0.03163686382</v>
      </c>
    </row>
    <row r="39" hidden="1">
      <c r="H39" s="67">
        <f t="shared" si="1"/>
        <v>0.5581395349</v>
      </c>
    </row>
    <row r="40" hidden="1">
      <c r="H40" s="67">
        <f t="shared" si="1"/>
        <v>0</v>
      </c>
    </row>
    <row r="41" hidden="1">
      <c r="H41" s="67">
        <f t="shared" si="1"/>
        <v>0.03434610304</v>
      </c>
    </row>
    <row r="42" hidden="1">
      <c r="H42" s="67">
        <f t="shared" si="1"/>
        <v>0.06113537118</v>
      </c>
    </row>
    <row r="43" hidden="1">
      <c r="H43" s="67">
        <f t="shared" si="1"/>
        <v>0.03412969283</v>
      </c>
    </row>
    <row r="44" hidden="1">
      <c r="H44" s="67">
        <f t="shared" si="1"/>
        <v>0</v>
      </c>
    </row>
    <row r="45" hidden="1">
      <c r="H45" s="67">
        <f t="shared" si="1"/>
        <v>0.1497584541</v>
      </c>
    </row>
    <row r="46" hidden="1">
      <c r="H46" s="67">
        <f t="shared" si="1"/>
        <v>0.2038216561</v>
      </c>
    </row>
    <row r="47" hidden="1">
      <c r="H47" s="67">
        <f t="shared" si="1"/>
        <v>0</v>
      </c>
    </row>
    <row r="48" hidden="1">
      <c r="H48" s="67">
        <f t="shared" si="1"/>
        <v>1.064516129</v>
      </c>
    </row>
    <row r="49" hidden="1">
      <c r="H49" s="67">
        <f t="shared" si="1"/>
        <v>0</v>
      </c>
    </row>
    <row r="50" hidden="1">
      <c r="H50" s="67">
        <f t="shared" si="1"/>
        <v>0.008752188047</v>
      </c>
    </row>
    <row r="51" hidden="1">
      <c r="H51" s="67">
        <f t="shared" si="1"/>
        <v>0.7222222222</v>
      </c>
    </row>
    <row r="52" hidden="1">
      <c r="H52" s="67">
        <f t="shared" si="1"/>
        <v>1.024390244</v>
      </c>
    </row>
    <row r="53" hidden="1">
      <c r="H53" s="67" t="str">
        <f t="shared" si="1"/>
        <v>#DIV/0!</v>
      </c>
    </row>
    <row r="54" hidden="1">
      <c r="H54" s="67">
        <f t="shared" si="1"/>
        <v>0.03685092127</v>
      </c>
    </row>
    <row r="55" hidden="1">
      <c r="H55" s="67">
        <f t="shared" si="1"/>
        <v>0.8181818182</v>
      </c>
    </row>
    <row r="56" hidden="1">
      <c r="H56" s="67">
        <f t="shared" si="1"/>
        <v>0.3801652893</v>
      </c>
    </row>
    <row r="57" hidden="1">
      <c r="H57" s="67">
        <f t="shared" si="1"/>
        <v>0.3445945946</v>
      </c>
    </row>
    <row r="58" hidden="1">
      <c r="H58" s="67">
        <f t="shared" si="1"/>
        <v>0.8472222222</v>
      </c>
    </row>
    <row r="59" hidden="1">
      <c r="H59" s="67">
        <f t="shared" si="1"/>
        <v>0.7804878049</v>
      </c>
    </row>
    <row r="60" hidden="1">
      <c r="H60" s="67">
        <f t="shared" si="1"/>
        <v>0</v>
      </c>
    </row>
    <row r="61" hidden="1">
      <c r="H61" s="67">
        <f t="shared" si="1"/>
        <v>0.2085889571</v>
      </c>
    </row>
    <row r="62" hidden="1">
      <c r="H62" s="67">
        <f t="shared" si="1"/>
        <v>0.6574074074</v>
      </c>
    </row>
    <row r="63" hidden="1">
      <c r="H63" s="67">
        <f t="shared" si="1"/>
        <v>0.8636363636</v>
      </c>
    </row>
    <row r="64" hidden="1">
      <c r="H64" s="67">
        <f t="shared" si="1"/>
        <v>0.229226361</v>
      </c>
    </row>
    <row r="65" hidden="1">
      <c r="H65" s="67">
        <f t="shared" si="1"/>
        <v>0.02374670185</v>
      </c>
    </row>
    <row r="66" hidden="1">
      <c r="H66" s="67">
        <f t="shared" si="1"/>
        <v>0.05443037975</v>
      </c>
    </row>
    <row r="67" hidden="1">
      <c r="H67" s="67">
        <f t="shared" si="1"/>
        <v>0.1333333333</v>
      </c>
    </row>
    <row r="68" hidden="1">
      <c r="H68" s="67">
        <f t="shared" si="1"/>
        <v>0.2121212121</v>
      </c>
    </row>
    <row r="69" hidden="1">
      <c r="H69" s="67">
        <f t="shared" si="1"/>
        <v>0.1038251366</v>
      </c>
    </row>
    <row r="70" hidden="1">
      <c r="H70" s="67">
        <f t="shared" si="1"/>
        <v>0.8429752066</v>
      </c>
    </row>
    <row r="71" hidden="1">
      <c r="H71" s="67">
        <f t="shared" si="1"/>
        <v>0.1544117647</v>
      </c>
    </row>
    <row r="72" hidden="1">
      <c r="H72" s="67">
        <f t="shared" si="1"/>
        <v>0.954954955</v>
      </c>
    </row>
    <row r="73" hidden="1">
      <c r="H73" s="67">
        <f t="shared" si="1"/>
        <v>0.9020979021</v>
      </c>
    </row>
    <row r="74" hidden="1">
      <c r="H74" s="67">
        <f t="shared" si="1"/>
        <v>0.5074074074</v>
      </c>
    </row>
    <row r="75" hidden="1">
      <c r="H75" s="67">
        <f t="shared" si="1"/>
        <v>0.7912087912</v>
      </c>
    </row>
    <row r="76" hidden="1">
      <c r="H76" s="67">
        <f t="shared" si="1"/>
        <v>0.1292035398</v>
      </c>
    </row>
    <row r="77" hidden="1">
      <c r="H77" s="67">
        <f t="shared" si="1"/>
        <v>0.4329113924</v>
      </c>
    </row>
    <row r="78" hidden="1">
      <c r="H78" s="67">
        <f t="shared" si="1"/>
        <v>8.727272727</v>
      </c>
    </row>
    <row r="79" hidden="1">
      <c r="H79" s="67">
        <f t="shared" si="1"/>
        <v>0.3817891374</v>
      </c>
    </row>
    <row r="80" hidden="1">
      <c r="H80" s="67">
        <f t="shared" si="1"/>
        <v>0.8186813187</v>
      </c>
    </row>
    <row r="81" hidden="1">
      <c r="H81" s="67">
        <f t="shared" si="1"/>
        <v>0.3095361269</v>
      </c>
    </row>
    <row r="82" hidden="1">
      <c r="H82" s="67" t="str">
        <f t="shared" si="1"/>
        <v>#VALUE!</v>
      </c>
    </row>
    <row r="83" hidden="1">
      <c r="H83" s="67">
        <f t="shared" si="1"/>
        <v>0.0009692349578</v>
      </c>
    </row>
    <row r="84" hidden="1">
      <c r="H84" s="67">
        <f t="shared" si="1"/>
        <v>0.0005099745013</v>
      </c>
    </row>
    <row r="85" hidden="1">
      <c r="H85" s="67">
        <f t="shared" si="1"/>
        <v>0.03738953093</v>
      </c>
    </row>
    <row r="86" hidden="1">
      <c r="H86" s="67">
        <f t="shared" si="1"/>
        <v>0.02591792657</v>
      </c>
    </row>
    <row r="87" hidden="1">
      <c r="H87" s="67">
        <f t="shared" si="1"/>
        <v>0.003005464481</v>
      </c>
    </row>
    <row r="88" hidden="1">
      <c r="H88" s="67">
        <f t="shared" si="1"/>
        <v>0.02469135802</v>
      </c>
    </row>
    <row r="89" hidden="1">
      <c r="H89" s="67">
        <f t="shared" si="1"/>
        <v>1.653846154</v>
      </c>
    </row>
    <row r="90" hidden="1">
      <c r="H90" s="67">
        <f t="shared" si="1"/>
        <v>10</v>
      </c>
    </row>
    <row r="91" hidden="1">
      <c r="H91" s="67">
        <f t="shared" si="1"/>
        <v>137</v>
      </c>
    </row>
    <row r="92" hidden="1">
      <c r="H92" s="67">
        <f t="shared" si="1"/>
        <v>1.962962963</v>
      </c>
    </row>
    <row r="93" hidden="1">
      <c r="H93" s="67">
        <f t="shared" si="1"/>
        <v>0.001722652885</v>
      </c>
    </row>
    <row r="94" hidden="1">
      <c r="H94" s="67">
        <f t="shared" si="1"/>
        <v>0.1541774332</v>
      </c>
    </row>
    <row r="95" hidden="1">
      <c r="H95" s="67">
        <f t="shared" si="1"/>
        <v>0.406546081</v>
      </c>
    </row>
    <row r="96" hidden="1">
      <c r="H96" s="67">
        <f t="shared" si="1"/>
        <v>0.01101321586</v>
      </c>
    </row>
    <row r="97" hidden="1">
      <c r="H97" s="67">
        <f t="shared" si="1"/>
        <v>0.006373117034</v>
      </c>
    </row>
    <row r="98" hidden="1">
      <c r="H98" s="67">
        <f t="shared" si="1"/>
        <v>10.33333333</v>
      </c>
    </row>
    <row r="99" hidden="1">
      <c r="H99" s="67">
        <f t="shared" si="1"/>
        <v>0.002340975137</v>
      </c>
    </row>
    <row r="100" hidden="1">
      <c r="H100" s="67">
        <f t="shared" si="1"/>
        <v>0.3246753247</v>
      </c>
    </row>
    <row r="101" hidden="1">
      <c r="H101" s="67">
        <f t="shared" si="1"/>
        <v>0.8528138528</v>
      </c>
    </row>
    <row r="102" hidden="1">
      <c r="H102" s="67">
        <f t="shared" si="1"/>
        <v>0.2941176471</v>
      </c>
    </row>
    <row r="103" hidden="1">
      <c r="H103" s="67">
        <f t="shared" si="1"/>
        <v>0.0625</v>
      </c>
    </row>
    <row r="104" hidden="1">
      <c r="H104" s="67">
        <f t="shared" si="1"/>
        <v>1.111111111</v>
      </c>
    </row>
    <row r="105" hidden="1">
      <c r="H105" s="67">
        <f t="shared" si="1"/>
        <v>0.3767123288</v>
      </c>
    </row>
    <row r="106" hidden="1">
      <c r="H106" s="67">
        <f t="shared" si="1"/>
        <v>1.123076923</v>
      </c>
    </row>
    <row r="107" hidden="1">
      <c r="H107" s="67">
        <f t="shared" si="1"/>
        <v>0.08044806517</v>
      </c>
    </row>
    <row r="108" hidden="1">
      <c r="H108" s="67">
        <f t="shared" si="1"/>
        <v>0.7666666667</v>
      </c>
    </row>
    <row r="109" hidden="1">
      <c r="H109" s="67">
        <f t="shared" si="1"/>
        <v>0.07317073171</v>
      </c>
    </row>
    <row r="110" hidden="1">
      <c r="H110" s="67">
        <f t="shared" si="1"/>
        <v>0.002644398051</v>
      </c>
    </row>
    <row r="111" hidden="1">
      <c r="H111" s="67">
        <f t="shared" si="1"/>
        <v>4</v>
      </c>
    </row>
    <row r="112" hidden="1">
      <c r="H112" s="67">
        <f t="shared" si="1"/>
        <v>0.006485849057</v>
      </c>
    </row>
    <row r="113" hidden="1">
      <c r="H113" s="67">
        <f t="shared" si="1"/>
        <v>3.5</v>
      </c>
    </row>
    <row r="114" hidden="1">
      <c r="H114" s="67">
        <f t="shared" si="1"/>
        <v>1.066666667</v>
      </c>
    </row>
    <row r="115" hidden="1">
      <c r="H115" s="67">
        <f t="shared" si="1"/>
        <v>0.3275862069</v>
      </c>
    </row>
    <row r="116" hidden="1">
      <c r="H116" s="67">
        <f t="shared" si="1"/>
        <v>0.00337298065</v>
      </c>
    </row>
    <row r="117" hidden="1">
      <c r="H117" s="67">
        <f t="shared" si="1"/>
        <v>0.01207172022</v>
      </c>
    </row>
    <row r="118" hidden="1">
      <c r="H118" s="67">
        <f t="shared" si="1"/>
        <v>0.003333333333</v>
      </c>
    </row>
    <row r="119" hidden="1">
      <c r="H119" s="67">
        <f t="shared" si="1"/>
        <v>0.03524229075</v>
      </c>
    </row>
    <row r="120" hidden="1">
      <c r="H120" s="67">
        <f t="shared" si="1"/>
        <v>0.01550387597</v>
      </c>
    </row>
    <row r="121" hidden="1">
      <c r="H121" s="67">
        <f t="shared" si="1"/>
        <v>0.04651162791</v>
      </c>
    </row>
    <row r="122" hidden="1">
      <c r="H122" s="67">
        <f t="shared" si="1"/>
        <v>1.027027027</v>
      </c>
    </row>
    <row r="123" hidden="1">
      <c r="H123" s="67">
        <f t="shared" si="1"/>
        <v>25.5</v>
      </c>
    </row>
    <row r="124" hidden="1">
      <c r="H124" s="67">
        <f t="shared" si="1"/>
        <v>0.006280494135</v>
      </c>
    </row>
    <row r="125" hidden="1">
      <c r="H125" s="67">
        <f t="shared" si="1"/>
        <v>0.1369509044</v>
      </c>
    </row>
    <row r="126" hidden="1">
      <c r="H126" s="67">
        <f t="shared" si="1"/>
        <v>0.1226993865</v>
      </c>
    </row>
    <row r="127" hidden="1">
      <c r="H127" s="67">
        <f t="shared" si="1"/>
        <v>0.05263157895</v>
      </c>
    </row>
    <row r="128" hidden="1">
      <c r="H128" s="67">
        <f t="shared" si="1"/>
        <v>0.9473684211</v>
      </c>
    </row>
    <row r="129" hidden="1">
      <c r="H129" s="67">
        <f t="shared" si="1"/>
        <v>0.1764705882</v>
      </c>
    </row>
    <row r="130" hidden="1">
      <c r="H130" s="67" t="str">
        <f t="shared" si="1"/>
        <v>#DIV/0!</v>
      </c>
    </row>
    <row r="131" hidden="1">
      <c r="H131" s="67">
        <f t="shared" si="1"/>
        <v>0.00756859035</v>
      </c>
    </row>
    <row r="132" hidden="1">
      <c r="H132" s="67">
        <f t="shared" si="1"/>
        <v>0.2291666667</v>
      </c>
    </row>
    <row r="133" hidden="1">
      <c r="H133" s="67">
        <f t="shared" si="1"/>
        <v>0.5057471264</v>
      </c>
    </row>
    <row r="134" hidden="1">
      <c r="H134" s="67">
        <f t="shared" si="1"/>
        <v>0.2505543237</v>
      </c>
    </row>
    <row r="135" hidden="1">
      <c r="H135" s="67">
        <f t="shared" si="1"/>
        <v>3.353658537</v>
      </c>
    </row>
    <row r="136" hidden="1">
      <c r="H136" s="67">
        <f t="shared" si="1"/>
        <v>0.5613207547</v>
      </c>
    </row>
    <row r="137" hidden="1">
      <c r="H137" s="67">
        <f t="shared" si="1"/>
        <v>0.229226361</v>
      </c>
    </row>
    <row r="138" hidden="1">
      <c r="H138" s="67">
        <f t="shared" si="1"/>
        <v>0.2580037665</v>
      </c>
    </row>
    <row r="139" hidden="1">
      <c r="H139" s="67">
        <f t="shared" si="1"/>
        <v>0.08028792913</v>
      </c>
    </row>
    <row r="140" hidden="1">
      <c r="H140" s="67">
        <f t="shared" si="1"/>
        <v>37.5</v>
      </c>
    </row>
    <row r="141" hidden="1">
      <c r="H141" s="67" t="str">
        <f t="shared" si="1"/>
        <v>#DIV/0!</v>
      </c>
    </row>
    <row r="142" hidden="1">
      <c r="H142" s="67">
        <f t="shared" si="1"/>
        <v>57</v>
      </c>
    </row>
    <row r="143" hidden="1">
      <c r="H143" s="67">
        <f t="shared" si="1"/>
        <v>0.2222222222</v>
      </c>
    </row>
    <row r="144" hidden="1">
      <c r="H144" s="67">
        <f t="shared" si="1"/>
        <v>0.4958677686</v>
      </c>
    </row>
    <row r="145" hidden="1">
      <c r="H145" s="67">
        <f t="shared" si="1"/>
        <v>0.2788461538</v>
      </c>
    </row>
    <row r="146" hidden="1">
      <c r="H146" s="67">
        <f t="shared" si="1"/>
        <v>0.6489361702</v>
      </c>
    </row>
    <row r="147" hidden="1">
      <c r="H147" s="67">
        <f t="shared" si="1"/>
        <v>0.1875</v>
      </c>
    </row>
    <row r="148" hidden="1">
      <c r="H148" s="67">
        <f t="shared" si="1"/>
        <v>0.03127572016</v>
      </c>
    </row>
    <row r="149" hidden="1">
      <c r="H149" s="67">
        <f t="shared" si="1"/>
        <v>0.01306432942</v>
      </c>
    </row>
    <row r="150" hidden="1">
      <c r="H150" s="67">
        <f t="shared" si="1"/>
        <v>0.0445026178</v>
      </c>
    </row>
    <row r="151" hidden="1">
      <c r="H151" s="67">
        <f t="shared" si="1"/>
        <v>0.02373022481</v>
      </c>
    </row>
    <row r="152" hidden="1">
      <c r="H152" s="67">
        <f t="shared" si="1"/>
        <v>0.00008751777705</v>
      </c>
    </row>
    <row r="153" hidden="1">
      <c r="H153" s="67">
        <f t="shared" si="1"/>
        <v>0.002256458139</v>
      </c>
    </row>
    <row r="154" hidden="1">
      <c r="H154" s="67">
        <f t="shared" si="1"/>
        <v>0.2025862069</v>
      </c>
    </row>
    <row r="155" hidden="1">
      <c r="H155" s="67">
        <f t="shared" si="1"/>
        <v>0.5555555556</v>
      </c>
    </row>
    <row r="156" hidden="1">
      <c r="H156" s="67">
        <f t="shared" si="1"/>
        <v>0.4086021505</v>
      </c>
    </row>
    <row r="157" hidden="1">
      <c r="H157" s="67">
        <f t="shared" si="1"/>
        <v>0.752688172</v>
      </c>
    </row>
    <row r="158" hidden="1">
      <c r="H158" s="67">
        <f t="shared" si="1"/>
        <v>0.5606060606</v>
      </c>
    </row>
    <row r="159" hidden="1">
      <c r="H159" s="67">
        <f t="shared" si="1"/>
        <v>0.5</v>
      </c>
    </row>
    <row r="160" hidden="1">
      <c r="H160" s="67">
        <f t="shared" si="1"/>
        <v>0.0006313270811</v>
      </c>
    </row>
    <row r="161" hidden="1">
      <c r="H161" s="67">
        <f t="shared" si="1"/>
        <v>0.003913894325</v>
      </c>
    </row>
    <row r="162" hidden="1">
      <c r="H162" s="67">
        <f t="shared" si="1"/>
        <v>0.7730337079</v>
      </c>
    </row>
    <row r="163" hidden="1">
      <c r="H163" s="67">
        <f t="shared" si="1"/>
        <v>0.002416576688</v>
      </c>
    </row>
    <row r="164" hidden="1">
      <c r="H164" s="67">
        <f t="shared" si="1"/>
        <v>0.48</v>
      </c>
    </row>
    <row r="165" hidden="1">
      <c r="H165" s="67">
        <f t="shared" si="1"/>
        <v>0.323943662</v>
      </c>
    </row>
    <row r="166" hidden="1">
      <c r="H166" s="67">
        <f t="shared" si="1"/>
        <v>0.05594405594</v>
      </c>
    </row>
    <row r="167" hidden="1">
      <c r="H167" s="67">
        <f t="shared" si="1"/>
        <v>0.74</v>
      </c>
    </row>
    <row r="168" hidden="1">
      <c r="H168" s="67">
        <f t="shared" si="1"/>
        <v>0.2347826087</v>
      </c>
    </row>
    <row r="169" hidden="1">
      <c r="H169" s="67">
        <f t="shared" si="1"/>
        <v>0.9722222222</v>
      </c>
    </row>
    <row r="170" hidden="1">
      <c r="H170" s="67">
        <f t="shared" si="1"/>
        <v>0.1666666667</v>
      </c>
    </row>
    <row r="171" hidden="1">
      <c r="H171" s="67">
        <f t="shared" si="1"/>
        <v>0.7391304348</v>
      </c>
    </row>
    <row r="172" hidden="1">
      <c r="H172" s="67">
        <f t="shared" si="1"/>
        <v>0.3212121212</v>
      </c>
    </row>
    <row r="173" hidden="1">
      <c r="H173" s="67">
        <f t="shared" si="1"/>
        <v>0.3506493506</v>
      </c>
    </row>
    <row r="174" hidden="1">
      <c r="H174" s="67">
        <f t="shared" si="1"/>
        <v>0.8766233766</v>
      </c>
    </row>
    <row r="175" hidden="1">
      <c r="H175" s="67">
        <f t="shared" si="1"/>
        <v>0.0025128498</v>
      </c>
    </row>
    <row r="176" hidden="1">
      <c r="H176" s="67">
        <f t="shared" si="1"/>
        <v>0.9</v>
      </c>
    </row>
    <row r="177" hidden="1">
      <c r="H177" s="67">
        <f t="shared" si="1"/>
        <v>0.002048537418</v>
      </c>
    </row>
    <row r="178" hidden="1">
      <c r="H178" s="67">
        <f t="shared" si="1"/>
        <v>0.0200270636</v>
      </c>
    </row>
    <row r="179" hidden="1">
      <c r="H179" s="67">
        <f t="shared" si="1"/>
        <v>0.3243243243</v>
      </c>
    </row>
    <row r="180" hidden="1">
      <c r="H180" s="67">
        <f t="shared" si="1"/>
        <v>0.02615955473</v>
      </c>
    </row>
    <row r="181" hidden="1">
      <c r="H181" s="67">
        <f t="shared" si="1"/>
        <v>0.0349127182</v>
      </c>
    </row>
    <row r="182" hidden="1">
      <c r="H182" s="67">
        <f t="shared" si="1"/>
        <v>0.001148985063</v>
      </c>
    </row>
    <row r="183" hidden="1">
      <c r="H183" s="67">
        <f t="shared" si="1"/>
        <v>1</v>
      </c>
    </row>
    <row r="184" hidden="1">
      <c r="H184" s="67">
        <f t="shared" si="1"/>
        <v>0.1593406593</v>
      </c>
    </row>
    <row r="185" hidden="1">
      <c r="H185" s="67">
        <f t="shared" si="1"/>
        <v>0.228021978</v>
      </c>
    </row>
    <row r="186" hidden="1">
      <c r="H186" s="67" t="str">
        <f t="shared" si="1"/>
        <v>#DIV/0!</v>
      </c>
    </row>
    <row r="187" hidden="1">
      <c r="H187" s="67">
        <f t="shared" si="1"/>
        <v>31.5</v>
      </c>
    </row>
    <row r="188" hidden="1">
      <c r="H188" s="67">
        <f t="shared" si="1"/>
        <v>0.1126582278</v>
      </c>
    </row>
    <row r="189" hidden="1">
      <c r="H189" s="67">
        <f t="shared" si="1"/>
        <v>0.1109607578</v>
      </c>
    </row>
    <row r="190" hidden="1">
      <c r="H190" s="67">
        <f t="shared" si="1"/>
        <v>0.6936708861</v>
      </c>
    </row>
    <row r="191" hidden="1">
      <c r="H191" s="67">
        <f t="shared" si="1"/>
        <v>0.8431372549</v>
      </c>
    </row>
    <row r="192" hidden="1">
      <c r="H192" s="67">
        <f t="shared" si="1"/>
        <v>0.002311977117</v>
      </c>
    </row>
    <row r="193" hidden="1">
      <c r="H193" s="67">
        <f t="shared" si="1"/>
        <v>0.001848103494</v>
      </c>
    </row>
    <row r="194" hidden="1">
      <c r="H194" s="67">
        <f t="shared" si="1"/>
        <v>0.07189721159</v>
      </c>
    </row>
    <row r="195" hidden="1">
      <c r="H195" s="67">
        <f t="shared" si="1"/>
        <v>0.002268935602</v>
      </c>
    </row>
    <row r="196" hidden="1">
      <c r="H196" s="67">
        <f t="shared" si="1"/>
        <v>0.1185185185</v>
      </c>
    </row>
    <row r="197" hidden="1">
      <c r="H197" s="67">
        <f t="shared" si="1"/>
        <v>0.8541666667</v>
      </c>
    </row>
    <row r="198" hidden="1">
      <c r="H198" s="67">
        <f t="shared" si="1"/>
        <v>0.001650165017</v>
      </c>
    </row>
    <row r="199" hidden="1">
      <c r="H199" s="67">
        <f t="shared" si="1"/>
        <v>0.4584980237</v>
      </c>
    </row>
    <row r="200" hidden="1">
      <c r="H200" s="67">
        <f t="shared" si="1"/>
        <v>0.9285714286</v>
      </c>
    </row>
    <row r="201" hidden="1">
      <c r="H201" s="67">
        <f t="shared" si="1"/>
        <v>0.0002031694433</v>
      </c>
    </row>
    <row r="202" hidden="1">
      <c r="H202" s="67">
        <f t="shared" si="1"/>
        <v>0.01198699716</v>
      </c>
    </row>
    <row r="203" hidden="1">
      <c r="H203" s="67">
        <f t="shared" si="1"/>
        <v>0.01322089616</v>
      </c>
    </row>
    <row r="204" hidden="1">
      <c r="H204" s="67" t="str">
        <f t="shared" si="1"/>
        <v>#DIV/0!</v>
      </c>
    </row>
    <row r="205" hidden="1">
      <c r="H205" s="67" t="str">
        <f t="shared" si="1"/>
        <v>#DIV/0!</v>
      </c>
    </row>
    <row r="206" hidden="1">
      <c r="H206" s="67" t="str">
        <f t="shared" si="1"/>
        <v>#DIV/0!</v>
      </c>
    </row>
    <row r="207" hidden="1">
      <c r="H207" s="67" t="str">
        <f t="shared" si="1"/>
        <v>#DIV/0!</v>
      </c>
    </row>
    <row r="208" hidden="1">
      <c r="H208" s="67" t="str">
        <f t="shared" si="1"/>
        <v>#DIV/0!</v>
      </c>
    </row>
    <row r="209" hidden="1">
      <c r="H209" s="67" t="str">
        <f t="shared" si="1"/>
        <v>#DIV/0!</v>
      </c>
    </row>
    <row r="210" hidden="1">
      <c r="H210" s="67" t="str">
        <f t="shared" si="1"/>
        <v>#DIV/0!</v>
      </c>
    </row>
    <row r="211" hidden="1">
      <c r="H211" s="67" t="str">
        <f t="shared" si="1"/>
        <v>#DIV/0!</v>
      </c>
    </row>
    <row r="212" hidden="1">
      <c r="H212" s="67" t="str">
        <f t="shared" si="1"/>
        <v>#VALUE!</v>
      </c>
    </row>
    <row r="213" hidden="1">
      <c r="H213" s="67" t="str">
        <f t="shared" si="1"/>
        <v>#DIV/0!</v>
      </c>
    </row>
    <row r="214" hidden="1">
      <c r="H214" s="67">
        <f t="shared" si="1"/>
        <v>75.13559322</v>
      </c>
    </row>
    <row r="215" hidden="1">
      <c r="H215" s="67">
        <f t="shared" si="1"/>
        <v>0</v>
      </c>
    </row>
    <row r="216" hidden="1">
      <c r="H216" s="67">
        <f t="shared" si="1"/>
        <v>0.4044117647</v>
      </c>
    </row>
    <row r="217" hidden="1">
      <c r="H217" s="67" t="str">
        <f t="shared" si="1"/>
        <v>#DIV/0!</v>
      </c>
    </row>
    <row r="218" hidden="1">
      <c r="H218" s="67" t="str">
        <f t="shared" si="1"/>
        <v>#DIV/0!</v>
      </c>
    </row>
    <row r="219" hidden="1">
      <c r="H219" s="67" t="str">
        <f t="shared" si="1"/>
        <v>#DIV/0!</v>
      </c>
    </row>
    <row r="220" hidden="1">
      <c r="H220" s="67" t="str">
        <f t="shared" si="1"/>
        <v>#DIV/0!</v>
      </c>
    </row>
    <row r="221" hidden="1">
      <c r="H221" s="67" t="str">
        <f t="shared" si="1"/>
        <v>#DIV/0!</v>
      </c>
    </row>
    <row r="222">
      <c r="H222" s="67">
        <f t="shared" si="1"/>
        <v>0.003071451665</v>
      </c>
    </row>
    <row r="223">
      <c r="H223" s="67">
        <f t="shared" si="1"/>
        <v>0.02056487202</v>
      </c>
    </row>
    <row r="224" hidden="1">
      <c r="H224" s="67">
        <f t="shared" si="1"/>
        <v>0.3976377953</v>
      </c>
    </row>
    <row r="225" hidden="1">
      <c r="H225" s="67">
        <f t="shared" si="1"/>
        <v>0.8920863309</v>
      </c>
    </row>
    <row r="226" hidden="1">
      <c r="H226" s="67">
        <f t="shared" si="1"/>
        <v>0.8352059925</v>
      </c>
    </row>
    <row r="227" hidden="1">
      <c r="H227" s="67">
        <f t="shared" si="1"/>
        <v>0.4133333333</v>
      </c>
    </row>
    <row r="228" hidden="1">
      <c r="H228" s="67">
        <f t="shared" si="1"/>
        <v>0.8214285714</v>
      </c>
    </row>
    <row r="229">
      <c r="H229" s="67">
        <f t="shared" si="1"/>
        <v>0.04621241812</v>
      </c>
    </row>
    <row r="230">
      <c r="H230" s="67">
        <f t="shared" si="1"/>
        <v>0.01396636753</v>
      </c>
    </row>
    <row r="231">
      <c r="H231" s="67">
        <f t="shared" si="1"/>
        <v>0.03133210462</v>
      </c>
    </row>
    <row r="232">
      <c r="H232" s="67">
        <f t="shared" si="1"/>
        <v>0.03073904513</v>
      </c>
    </row>
    <row r="233">
      <c r="H233" s="67">
        <f t="shared" si="1"/>
        <v>0.01388621022</v>
      </c>
    </row>
    <row r="234">
      <c r="H234" s="67">
        <f t="shared" si="1"/>
        <v>0.00295041401</v>
      </c>
    </row>
    <row r="235">
      <c r="H235" s="67">
        <f t="shared" si="1"/>
        <v>0.003129100636</v>
      </c>
    </row>
    <row r="236" hidden="1">
      <c r="H236" s="67">
        <f t="shared" si="1"/>
        <v>0.2037037037</v>
      </c>
    </row>
    <row r="237" hidden="1">
      <c r="H237" s="67">
        <f t="shared" si="1"/>
        <v>0.2986111111</v>
      </c>
    </row>
    <row r="238" hidden="1">
      <c r="H238" s="67">
        <f t="shared" si="1"/>
        <v>0.8571428571</v>
      </c>
    </row>
    <row r="239" hidden="1">
      <c r="H239" s="67">
        <f t="shared" si="1"/>
        <v>12.55555556</v>
      </c>
    </row>
    <row r="240" hidden="1">
      <c r="H240" s="67">
        <f t="shared" si="1"/>
        <v>0.4651162791</v>
      </c>
    </row>
    <row r="241" hidden="1">
      <c r="H241" s="67" t="str">
        <f t="shared" si="1"/>
        <v>#DIV/0!</v>
      </c>
    </row>
    <row r="242" hidden="1">
      <c r="H242" s="67">
        <f t="shared" si="1"/>
        <v>0.4085106383</v>
      </c>
    </row>
    <row r="243" hidden="1">
      <c r="H243" s="67">
        <f t="shared" si="1"/>
        <v>0.4324324324</v>
      </c>
    </row>
    <row r="244" hidden="1">
      <c r="H244" s="67">
        <f t="shared" si="1"/>
        <v>0.406546081</v>
      </c>
    </row>
    <row r="245" hidden="1">
      <c r="H245" s="67">
        <f t="shared" si="1"/>
        <v>0.3075601375</v>
      </c>
    </row>
    <row r="246" hidden="1">
      <c r="H246" s="67">
        <f t="shared" si="1"/>
        <v>0.3233601841</v>
      </c>
    </row>
    <row r="247" hidden="1">
      <c r="H247" s="67">
        <f t="shared" si="1"/>
        <v>1.463414634</v>
      </c>
    </row>
    <row r="248">
      <c r="H248" s="67">
        <f t="shared" si="1"/>
        <v>0.01037613489</v>
      </c>
    </row>
    <row r="249">
      <c r="H249" s="67">
        <f t="shared" si="1"/>
        <v>0.04204892966</v>
      </c>
    </row>
    <row r="250" hidden="1">
      <c r="H250" s="67">
        <f t="shared" si="1"/>
        <v>3.381388253</v>
      </c>
    </row>
    <row r="251" hidden="1">
      <c r="H251" s="67">
        <f t="shared" si="1"/>
        <v>3.381388253</v>
      </c>
    </row>
    <row r="252">
      <c r="H252" s="67">
        <f t="shared" si="1"/>
        <v>0.06485587583</v>
      </c>
    </row>
    <row r="253">
      <c r="H253" s="67">
        <f t="shared" si="1"/>
        <v>0.02065359477</v>
      </c>
    </row>
    <row r="254" hidden="1">
      <c r="H254" s="67">
        <f t="shared" si="1"/>
        <v>0.7857142857</v>
      </c>
    </row>
    <row r="255" hidden="1">
      <c r="H255" s="67">
        <f t="shared" si="1"/>
        <v>0.2771084337</v>
      </c>
    </row>
    <row r="256" hidden="1">
      <c r="H256" s="67">
        <f t="shared" si="1"/>
        <v>0.16380182</v>
      </c>
    </row>
    <row r="257">
      <c r="H257" s="67">
        <f t="shared" si="1"/>
        <v>0.003330606249</v>
      </c>
    </row>
    <row r="258" hidden="1">
      <c r="H258" s="67">
        <f t="shared" si="1"/>
        <v>0.8333333333</v>
      </c>
    </row>
    <row r="259" hidden="1">
      <c r="H259" s="67">
        <f t="shared" si="1"/>
        <v>0.875</v>
      </c>
    </row>
    <row r="260">
      <c r="H260" s="67">
        <f t="shared" si="1"/>
        <v>0.04564315353</v>
      </c>
    </row>
    <row r="261" hidden="1">
      <c r="H261" s="67">
        <f t="shared" si="1"/>
        <v>0.6574074074</v>
      </c>
    </row>
    <row r="262" hidden="1">
      <c r="H262" s="67">
        <f t="shared" si="1"/>
        <v>0.875</v>
      </c>
    </row>
    <row r="263">
      <c r="H263" s="67">
        <f t="shared" si="1"/>
        <v>0.001828639471</v>
      </c>
    </row>
    <row r="264" hidden="1">
      <c r="H264" s="67">
        <f t="shared" si="1"/>
        <v>0.3095361269</v>
      </c>
    </row>
    <row r="265" hidden="1">
      <c r="H265" s="67">
        <f t="shared" si="1"/>
        <v>1.25</v>
      </c>
    </row>
    <row r="266">
      <c r="H266" s="67">
        <f t="shared" si="1"/>
        <v>0.04875125648</v>
      </c>
    </row>
    <row r="267" hidden="1">
      <c r="H267" s="67">
        <f t="shared" si="1"/>
        <v>0.9380530973</v>
      </c>
    </row>
    <row r="268" hidden="1">
      <c r="H268" s="67" t="str">
        <f t="shared" si="1"/>
        <v>#DIV/0!</v>
      </c>
    </row>
    <row r="269" hidden="1">
      <c r="H269" s="67" t="str">
        <f t="shared" si="1"/>
        <v>#DIV/0!</v>
      </c>
    </row>
    <row r="270" hidden="1">
      <c r="H270" s="67">
        <f t="shared" si="1"/>
        <v>0.5</v>
      </c>
    </row>
    <row r="271" hidden="1">
      <c r="H271" s="67">
        <f t="shared" si="1"/>
        <v>0.4223602484</v>
      </c>
    </row>
    <row r="272" hidden="1">
      <c r="H272" s="67">
        <f t="shared" si="1"/>
        <v>0.8528138528</v>
      </c>
    </row>
    <row r="273" hidden="1">
      <c r="H273" s="67">
        <f t="shared" si="1"/>
        <v>0.8823529412</v>
      </c>
    </row>
    <row r="274" hidden="1">
      <c r="H274" s="67">
        <f t="shared" si="1"/>
        <v>0.5</v>
      </c>
    </row>
    <row r="275" hidden="1">
      <c r="H275" s="67">
        <f t="shared" si="1"/>
        <v>0.1034482759</v>
      </c>
    </row>
    <row r="276">
      <c r="H276" s="67">
        <f t="shared" si="1"/>
        <v>0.03652968037</v>
      </c>
    </row>
    <row r="277" hidden="1">
      <c r="H277" s="67">
        <f t="shared" si="1"/>
        <v>0.1545820745</v>
      </c>
    </row>
    <row r="278" hidden="1">
      <c r="H278" s="67">
        <f t="shared" si="1"/>
        <v>0.1549019608</v>
      </c>
    </row>
    <row r="279">
      <c r="H279" s="67">
        <f t="shared" si="1"/>
        <v>0.01333333333</v>
      </c>
    </row>
    <row r="280" hidden="1">
      <c r="H280" s="67">
        <f t="shared" si="1"/>
        <v>0.7</v>
      </c>
    </row>
    <row r="281">
      <c r="H281" s="67">
        <f t="shared" si="1"/>
        <v>0.005535846697</v>
      </c>
    </row>
    <row r="282" hidden="1">
      <c r="H282" s="67">
        <f t="shared" si="1"/>
        <v>0.3333333333</v>
      </c>
    </row>
    <row r="283" hidden="1">
      <c r="H283" s="67">
        <f t="shared" si="1"/>
        <v>0.8372093023</v>
      </c>
    </row>
    <row r="284" hidden="1">
      <c r="H284" s="67">
        <f t="shared" si="1"/>
        <v>1.111111111</v>
      </c>
    </row>
    <row r="285" hidden="1">
      <c r="H285" s="67">
        <f t="shared" si="1"/>
        <v>1</v>
      </c>
    </row>
    <row r="286" hidden="1">
      <c r="H286" s="67">
        <f t="shared" si="1"/>
        <v>1</v>
      </c>
    </row>
    <row r="287" hidden="1">
      <c r="H287" s="67">
        <f t="shared" si="1"/>
        <v>0.5</v>
      </c>
    </row>
    <row r="288" hidden="1">
      <c r="H288" s="67">
        <f t="shared" si="1"/>
        <v>0.8571428571</v>
      </c>
    </row>
    <row r="289">
      <c r="H289" s="67">
        <f t="shared" si="1"/>
        <v>0.09523809524</v>
      </c>
    </row>
    <row r="290" hidden="1">
      <c r="H290" s="67" t="str">
        <f t="shared" si="1"/>
        <v>#DIV/0!</v>
      </c>
    </row>
    <row r="291" hidden="1">
      <c r="H291" s="67">
        <f t="shared" si="1"/>
        <v>0.875</v>
      </c>
    </row>
    <row r="292">
      <c r="H292" s="67">
        <f t="shared" si="1"/>
        <v>0.085</v>
      </c>
    </row>
    <row r="293" hidden="1">
      <c r="H293" s="67">
        <f t="shared" si="1"/>
        <v>0.7741935484</v>
      </c>
    </row>
    <row r="294" hidden="1">
      <c r="H294" s="67">
        <f t="shared" si="1"/>
        <v>0.2857142857</v>
      </c>
    </row>
    <row r="295" hidden="1">
      <c r="H295" s="67">
        <f t="shared" si="1"/>
        <v>0.9520547945</v>
      </c>
    </row>
    <row r="296">
      <c r="H296" s="67">
        <f t="shared" si="1"/>
        <v>0.01421800948</v>
      </c>
    </row>
    <row r="297" hidden="1">
      <c r="H297" s="67">
        <f t="shared" si="1"/>
        <v>1.091666667</v>
      </c>
    </row>
    <row r="298" hidden="1">
      <c r="H298" s="67">
        <f t="shared" si="1"/>
        <v>1.338461538</v>
      </c>
    </row>
    <row r="299" hidden="1">
      <c r="H299" s="67">
        <f t="shared" si="1"/>
        <v>0.4256619145</v>
      </c>
    </row>
    <row r="300" hidden="1">
      <c r="H300" s="67">
        <f t="shared" si="1"/>
        <v>0.5176738883</v>
      </c>
    </row>
    <row r="301" hidden="1">
      <c r="H301" s="67">
        <f t="shared" si="1"/>
        <v>0.5357142857</v>
      </c>
    </row>
    <row r="302" hidden="1">
      <c r="H302" s="67">
        <f t="shared" si="1"/>
        <v>0.6891891892</v>
      </c>
    </row>
    <row r="303" hidden="1">
      <c r="H303" s="67">
        <f t="shared" si="1"/>
        <v>0.96</v>
      </c>
    </row>
    <row r="304" hidden="1">
      <c r="H304" s="67">
        <f t="shared" si="1"/>
        <v>0.7666666667</v>
      </c>
    </row>
    <row r="305" hidden="1">
      <c r="H305" s="67">
        <f t="shared" si="1"/>
        <v>0.8947368421</v>
      </c>
    </row>
    <row r="306" hidden="1">
      <c r="H306" s="67">
        <f t="shared" si="1"/>
        <v>0.5510204082</v>
      </c>
    </row>
    <row r="307" hidden="1">
      <c r="H307" s="67">
        <f t="shared" si="1"/>
        <v>0.9444444444</v>
      </c>
    </row>
    <row r="308" hidden="1">
      <c r="H308" s="67">
        <f t="shared" si="1"/>
        <v>0.7</v>
      </c>
    </row>
    <row r="309" hidden="1">
      <c r="H309" s="67">
        <f t="shared" si="1"/>
        <v>0.6091549296</v>
      </c>
    </row>
    <row r="310" hidden="1">
      <c r="H310" s="67">
        <f t="shared" si="1"/>
        <v>0.6444444444</v>
      </c>
    </row>
    <row r="311" hidden="1">
      <c r="H311" s="67">
        <f t="shared" si="1"/>
        <v>1</v>
      </c>
    </row>
    <row r="312">
      <c r="H312" s="67">
        <f t="shared" si="1"/>
        <v>0.01649426128</v>
      </c>
    </row>
    <row r="313" hidden="1">
      <c r="H313" s="67">
        <f t="shared" si="1"/>
        <v>8</v>
      </c>
    </row>
    <row r="314" hidden="1">
      <c r="H314" s="67" t="str">
        <f t="shared" si="1"/>
        <v>#DIV/0!</v>
      </c>
    </row>
    <row r="315" hidden="1">
      <c r="H315" s="67" t="str">
        <f t="shared" si="1"/>
        <v>#VALUE!</v>
      </c>
    </row>
    <row r="316" hidden="1">
      <c r="H316" s="67" t="str">
        <f t="shared" si="1"/>
        <v>#DIV/0!</v>
      </c>
    </row>
    <row r="317" hidden="1">
      <c r="H317" s="67" t="str">
        <f t="shared" si="1"/>
        <v>#VALUE!</v>
      </c>
    </row>
    <row r="318" hidden="1">
      <c r="H318" s="67">
        <f t="shared" si="1"/>
        <v>0.7142857143</v>
      </c>
    </row>
    <row r="319" hidden="1">
      <c r="H319" s="67">
        <f t="shared" si="1"/>
        <v>0.5</v>
      </c>
    </row>
    <row r="320" hidden="1">
      <c r="H320" s="67">
        <f t="shared" si="1"/>
        <v>1</v>
      </c>
    </row>
    <row r="321" hidden="1">
      <c r="H321" s="67">
        <f t="shared" si="1"/>
        <v>0.8114285714</v>
      </c>
    </row>
    <row r="322" hidden="1">
      <c r="H322" s="67">
        <f t="shared" si="1"/>
        <v>0.9523809524</v>
      </c>
    </row>
    <row r="323" hidden="1">
      <c r="H323" s="67">
        <f t="shared" si="1"/>
        <v>0.75</v>
      </c>
    </row>
    <row r="324">
      <c r="H324" s="67">
        <f t="shared" si="1"/>
        <v>0.03901639344</v>
      </c>
    </row>
    <row r="325" hidden="1">
      <c r="H325" s="67">
        <f t="shared" si="1"/>
        <v>0.4736842105</v>
      </c>
    </row>
    <row r="326" hidden="1">
      <c r="H326" s="67">
        <f t="shared" si="1"/>
        <v>0.5867768595</v>
      </c>
    </row>
    <row r="327" hidden="1">
      <c r="H327" s="67" t="str">
        <f t="shared" si="1"/>
        <v>#DIV/0!</v>
      </c>
    </row>
    <row r="328">
      <c r="H328" s="67">
        <f t="shared" si="1"/>
        <v>0.03142197763</v>
      </c>
    </row>
    <row r="329" hidden="1">
      <c r="H329" s="67">
        <f t="shared" si="1"/>
        <v>1.333333333</v>
      </c>
    </row>
    <row r="330" hidden="1">
      <c r="H330" s="67">
        <f t="shared" si="1"/>
        <v>0.1715328467</v>
      </c>
    </row>
    <row r="331" hidden="1">
      <c r="H331" s="67">
        <f t="shared" si="1"/>
        <v>0.8979591837</v>
      </c>
    </row>
    <row r="332" hidden="1">
      <c r="H332" s="67">
        <f t="shared" si="1"/>
        <v>0.1602941176</v>
      </c>
    </row>
    <row r="333">
      <c r="H333" s="67">
        <f t="shared" si="1"/>
        <v>0.09821428571</v>
      </c>
    </row>
    <row r="334">
      <c r="H334" s="67">
        <f t="shared" si="1"/>
        <v>0.002395209581</v>
      </c>
    </row>
    <row r="335" hidden="1">
      <c r="H335" s="67">
        <f t="shared" si="1"/>
        <v>0.2631578947</v>
      </c>
    </row>
    <row r="336" hidden="1">
      <c r="H336" s="67">
        <f t="shared" si="1"/>
        <v>0.1573033708</v>
      </c>
    </row>
    <row r="337" hidden="1">
      <c r="H337" s="69" t="s">
        <v>3507</v>
      </c>
    </row>
    <row r="338" hidden="1">
      <c r="H338" s="69" t="s">
        <v>3507</v>
      </c>
    </row>
    <row r="339" hidden="1">
      <c r="H339" s="69" t="s">
        <v>3507</v>
      </c>
    </row>
    <row r="340" hidden="1">
      <c r="H340" s="69" t="s">
        <v>3507</v>
      </c>
    </row>
    <row r="341" hidden="1">
      <c r="H341" s="69" t="s">
        <v>3507</v>
      </c>
    </row>
    <row r="342" hidden="1">
      <c r="H342" s="69" t="s">
        <v>3507</v>
      </c>
    </row>
    <row r="343" hidden="1">
      <c r="H343" s="69" t="s">
        <v>3507</v>
      </c>
    </row>
    <row r="344" hidden="1">
      <c r="H344" s="69" t="s">
        <v>3507</v>
      </c>
    </row>
    <row r="345" hidden="1">
      <c r="H345" s="67">
        <f t="shared" ref="H345:H1042" si="2">E345/F345</f>
        <v>0.125</v>
      </c>
    </row>
    <row r="346" hidden="1">
      <c r="H346" s="67">
        <f t="shared" si="2"/>
        <v>0.1304347826</v>
      </c>
    </row>
    <row r="347" hidden="1">
      <c r="H347" s="67">
        <f t="shared" si="2"/>
        <v>6425</v>
      </c>
    </row>
    <row r="348" hidden="1">
      <c r="H348" s="67" t="str">
        <f t="shared" si="2"/>
        <v>#DIV/0!</v>
      </c>
    </row>
    <row r="349">
      <c r="H349" s="67">
        <f t="shared" si="2"/>
        <v>0.0007129771748</v>
      </c>
    </row>
    <row r="350">
      <c r="H350" s="67">
        <f t="shared" si="2"/>
        <v>0.00327510917</v>
      </c>
    </row>
    <row r="351">
      <c r="H351" s="67">
        <f t="shared" si="2"/>
        <v>0.00396701117</v>
      </c>
    </row>
    <row r="352">
      <c r="H352" s="67">
        <f t="shared" si="2"/>
        <v>0.004236343367</v>
      </c>
    </row>
    <row r="353">
      <c r="H353" s="67">
        <f t="shared" si="2"/>
        <v>0.004261814145</v>
      </c>
    </row>
    <row r="354">
      <c r="H354" s="67">
        <f t="shared" si="2"/>
        <v>0.007582089552</v>
      </c>
    </row>
    <row r="355" hidden="1">
      <c r="H355" s="67">
        <f t="shared" si="2"/>
        <v>1.027027027</v>
      </c>
    </row>
    <row r="356" hidden="1">
      <c r="H356" s="67">
        <f t="shared" si="2"/>
        <v>1</v>
      </c>
    </row>
    <row r="357">
      <c r="H357" s="67">
        <f t="shared" si="2"/>
        <v>0.01150920258</v>
      </c>
    </row>
    <row r="358" hidden="1">
      <c r="H358" s="67" t="str">
        <f t="shared" si="2"/>
        <v>#DIV/0!</v>
      </c>
    </row>
    <row r="359">
      <c r="H359" s="67">
        <f t="shared" si="2"/>
        <v>0.001993521057</v>
      </c>
    </row>
    <row r="360" hidden="1">
      <c r="H360" s="67" t="str">
        <f t="shared" si="2"/>
        <v>#DIV/0!</v>
      </c>
    </row>
    <row r="361">
      <c r="H361" s="67">
        <f t="shared" si="2"/>
        <v>0.001031022478</v>
      </c>
    </row>
    <row r="362">
      <c r="H362" s="67">
        <f t="shared" si="2"/>
        <v>0.006280494135</v>
      </c>
    </row>
    <row r="363">
      <c r="H363" s="67">
        <f t="shared" si="2"/>
        <v>0.01991175472</v>
      </c>
    </row>
    <row r="364" hidden="1">
      <c r="H364" s="67">
        <f t="shared" si="2"/>
        <v>0.6860465116</v>
      </c>
    </row>
    <row r="365">
      <c r="H365" s="67">
        <f t="shared" si="2"/>
        <v>0.0007637085688</v>
      </c>
    </row>
    <row r="366" hidden="1">
      <c r="H366" s="67">
        <f t="shared" si="2"/>
        <v>0.9824561404</v>
      </c>
    </row>
    <row r="367" hidden="1">
      <c r="H367" s="67">
        <f t="shared" si="2"/>
        <v>1.666666667</v>
      </c>
    </row>
    <row r="368" hidden="1">
      <c r="H368" s="67">
        <f t="shared" si="2"/>
        <v>0.7453874539</v>
      </c>
    </row>
    <row r="369" hidden="1">
      <c r="H369" s="67">
        <f t="shared" si="2"/>
        <v>0.8527607362</v>
      </c>
    </row>
    <row r="370" hidden="1">
      <c r="H370" s="67">
        <f t="shared" si="2"/>
        <v>0.9473684211</v>
      </c>
    </row>
    <row r="371" hidden="1">
      <c r="H371" s="67">
        <f t="shared" si="2"/>
        <v>1</v>
      </c>
    </row>
    <row r="372" hidden="1">
      <c r="H372" s="67">
        <f t="shared" si="2"/>
        <v>0.5882352941</v>
      </c>
    </row>
    <row r="373" hidden="1">
      <c r="H373" s="67">
        <f t="shared" si="2"/>
        <v>0.4722222222</v>
      </c>
    </row>
    <row r="374" hidden="1">
      <c r="H374" s="67">
        <f t="shared" si="2"/>
        <v>0.9655172414</v>
      </c>
    </row>
    <row r="375" hidden="1">
      <c r="H375" s="67">
        <f t="shared" si="2"/>
        <v>0.5</v>
      </c>
    </row>
    <row r="376" hidden="1">
      <c r="H376" s="67">
        <f t="shared" si="2"/>
        <v>0.8804347826</v>
      </c>
    </row>
    <row r="377" hidden="1">
      <c r="H377" s="67">
        <f t="shared" si="2"/>
        <v>0.85</v>
      </c>
    </row>
    <row r="378">
      <c r="H378" s="67">
        <f t="shared" si="2"/>
        <v>0.0983935743</v>
      </c>
    </row>
    <row r="379" hidden="1">
      <c r="H379" s="67">
        <f t="shared" si="2"/>
        <v>0.9433962264</v>
      </c>
    </row>
    <row r="380" hidden="1">
      <c r="H380" s="67">
        <f t="shared" si="2"/>
        <v>0.3614457831</v>
      </c>
    </row>
    <row r="381" hidden="1">
      <c r="H381" s="67">
        <f t="shared" si="2"/>
        <v>0.3149350649</v>
      </c>
    </row>
    <row r="382" hidden="1">
      <c r="H382" s="67">
        <f t="shared" si="2"/>
        <v>0.2322880372</v>
      </c>
    </row>
    <row r="383" hidden="1">
      <c r="H383" s="67">
        <f t="shared" si="2"/>
        <v>1.183673469</v>
      </c>
    </row>
    <row r="384" hidden="1">
      <c r="H384" s="67">
        <f t="shared" si="2"/>
        <v>0.75</v>
      </c>
    </row>
    <row r="385">
      <c r="H385" s="67">
        <f t="shared" si="2"/>
        <v>0.0002207906904</v>
      </c>
    </row>
    <row r="386">
      <c r="H386" s="67">
        <f t="shared" si="2"/>
        <v>0.04761904762</v>
      </c>
    </row>
    <row r="387" hidden="1">
      <c r="H387" s="67">
        <f t="shared" si="2"/>
        <v>1</v>
      </c>
    </row>
    <row r="388" hidden="1">
      <c r="H388" s="67">
        <f t="shared" si="2"/>
        <v>1.0625</v>
      </c>
    </row>
    <row r="389" hidden="1">
      <c r="H389" s="67">
        <f t="shared" si="2"/>
        <v>0.1739130435</v>
      </c>
    </row>
    <row r="390" hidden="1">
      <c r="H390" s="67">
        <f t="shared" si="2"/>
        <v>0.625</v>
      </c>
    </row>
    <row r="391" hidden="1">
      <c r="H391" s="67">
        <f t="shared" si="2"/>
        <v>1.333333333</v>
      </c>
    </row>
    <row r="392" hidden="1">
      <c r="H392" s="67">
        <f t="shared" si="2"/>
        <v>0.5</v>
      </c>
    </row>
    <row r="393" hidden="1">
      <c r="H393" s="67">
        <f t="shared" si="2"/>
        <v>0.1142857143</v>
      </c>
    </row>
    <row r="394">
      <c r="H394" s="67">
        <f t="shared" si="2"/>
        <v>0.04016781219</v>
      </c>
    </row>
    <row r="395">
      <c r="H395" s="67">
        <f t="shared" si="2"/>
        <v>0.006361937895</v>
      </c>
    </row>
    <row r="396" hidden="1">
      <c r="H396" s="67" t="str">
        <f t="shared" si="2"/>
        <v>#DIV/0!</v>
      </c>
    </row>
    <row r="397" hidden="1">
      <c r="H397" s="67">
        <f t="shared" si="2"/>
        <v>0.6948640483</v>
      </c>
    </row>
    <row r="398" hidden="1">
      <c r="H398" s="67">
        <f t="shared" si="2"/>
        <v>0.5057471264</v>
      </c>
    </row>
    <row r="399">
      <c r="H399" s="67">
        <f t="shared" si="2"/>
        <v>0.06666666667</v>
      </c>
    </row>
    <row r="400" hidden="1">
      <c r="H400" s="67">
        <f t="shared" si="2"/>
        <v>0.6379310345</v>
      </c>
    </row>
    <row r="401" hidden="1">
      <c r="H401" s="67">
        <f t="shared" si="2"/>
        <v>1</v>
      </c>
    </row>
    <row r="402" hidden="1">
      <c r="H402" s="67">
        <f t="shared" si="2"/>
        <v>0.347826087</v>
      </c>
    </row>
    <row r="403" hidden="1">
      <c r="H403" s="67">
        <f t="shared" si="2"/>
        <v>0.6121372032</v>
      </c>
    </row>
    <row r="404" hidden="1">
      <c r="H404" s="67">
        <f t="shared" si="2"/>
        <v>1</v>
      </c>
    </row>
    <row r="405" hidden="1">
      <c r="H405" s="67">
        <f t="shared" si="2"/>
        <v>1.051282051</v>
      </c>
    </row>
    <row r="406" hidden="1">
      <c r="H406" s="67">
        <f t="shared" si="2"/>
        <v>0.6</v>
      </c>
    </row>
    <row r="407" hidden="1">
      <c r="H407" s="67">
        <f t="shared" si="2"/>
        <v>0.2025405787</v>
      </c>
    </row>
    <row r="408" hidden="1">
      <c r="H408" s="67">
        <f t="shared" si="2"/>
        <v>0.1336805556</v>
      </c>
    </row>
    <row r="409" hidden="1">
      <c r="H409" s="67">
        <f t="shared" si="2"/>
        <v>0.8472222222</v>
      </c>
    </row>
    <row r="410" hidden="1">
      <c r="H410" s="67">
        <f t="shared" si="2"/>
        <v>0.229226361</v>
      </c>
    </row>
    <row r="411">
      <c r="H411" s="67">
        <f t="shared" si="2"/>
        <v>0.02182356205</v>
      </c>
    </row>
    <row r="412">
      <c r="H412" s="67">
        <f t="shared" si="2"/>
        <v>0.07246376812</v>
      </c>
    </row>
    <row r="413" hidden="1">
      <c r="H413" s="67">
        <f t="shared" si="2"/>
        <v>0.9523809524</v>
      </c>
    </row>
    <row r="414" hidden="1">
      <c r="H414" s="67">
        <f t="shared" si="2"/>
        <v>0.1690140845</v>
      </c>
    </row>
    <row r="415" hidden="1">
      <c r="H415" s="67">
        <f t="shared" si="2"/>
        <v>0.3314500942</v>
      </c>
    </row>
    <row r="416" hidden="1">
      <c r="H416" s="67">
        <f t="shared" si="2"/>
        <v>0.2342192691</v>
      </c>
    </row>
    <row r="417" hidden="1">
      <c r="H417" s="67">
        <f t="shared" si="2"/>
        <v>0.2711864407</v>
      </c>
    </row>
    <row r="418">
      <c r="H418" s="67">
        <f t="shared" si="2"/>
        <v>0.0401459854</v>
      </c>
    </row>
    <row r="419">
      <c r="H419" s="67">
        <f t="shared" si="2"/>
        <v>0.02756538668</v>
      </c>
    </row>
    <row r="420" hidden="1">
      <c r="H420" s="67">
        <f t="shared" si="2"/>
        <v>0.6319444444</v>
      </c>
    </row>
    <row r="421" hidden="1">
      <c r="H421" s="67">
        <f t="shared" si="2"/>
        <v>0.3719298246</v>
      </c>
    </row>
    <row r="422" hidden="1">
      <c r="H422" s="67">
        <f t="shared" si="2"/>
        <v>0.2</v>
      </c>
    </row>
    <row r="423" hidden="1">
      <c r="H423" s="67">
        <f t="shared" si="2"/>
        <v>0.4182344428</v>
      </c>
    </row>
    <row r="424" hidden="1">
      <c r="H424" s="67">
        <f t="shared" si="2"/>
        <v>0.138028169</v>
      </c>
    </row>
    <row r="425" hidden="1">
      <c r="H425" s="67">
        <f t="shared" si="2"/>
        <v>0.5698924731</v>
      </c>
    </row>
    <row r="426" hidden="1">
      <c r="H426" s="67">
        <f t="shared" si="2"/>
        <v>0.6489361702</v>
      </c>
    </row>
    <row r="427" hidden="1">
      <c r="H427" s="67">
        <f t="shared" si="2"/>
        <v>1</v>
      </c>
    </row>
    <row r="428" hidden="1">
      <c r="H428" s="67">
        <f t="shared" si="2"/>
        <v>1</v>
      </c>
    </row>
    <row r="429" hidden="1">
      <c r="H429" s="67">
        <f t="shared" si="2"/>
        <v>0.8703703704</v>
      </c>
    </row>
    <row r="430" hidden="1">
      <c r="H430" s="67">
        <f t="shared" si="2"/>
        <v>0.5641025641</v>
      </c>
    </row>
    <row r="431" hidden="1">
      <c r="H431" s="67">
        <f t="shared" si="2"/>
        <v>0.7804878049</v>
      </c>
    </row>
    <row r="432" hidden="1">
      <c r="H432" s="67">
        <f t="shared" si="2"/>
        <v>1.32</v>
      </c>
    </row>
    <row r="433">
      <c r="H433" s="67">
        <f t="shared" si="2"/>
        <v>0.01639344262</v>
      </c>
    </row>
    <row r="434" hidden="1">
      <c r="H434" s="67">
        <f t="shared" si="2"/>
        <v>0.8367346939</v>
      </c>
    </row>
    <row r="435" hidden="1">
      <c r="H435" s="67">
        <f t="shared" si="2"/>
        <v>0.5796703297</v>
      </c>
    </row>
    <row r="436">
      <c r="H436" s="67">
        <f t="shared" si="2"/>
        <v>0.01754385965</v>
      </c>
    </row>
    <row r="437">
      <c r="H437" s="67">
        <f t="shared" si="2"/>
        <v>0.06696428571</v>
      </c>
    </row>
    <row r="438">
      <c r="H438" s="67">
        <f t="shared" si="2"/>
        <v>0.006629834254</v>
      </c>
    </row>
    <row r="439" hidden="1">
      <c r="H439" s="67">
        <f t="shared" si="2"/>
        <v>0.3103448276</v>
      </c>
    </row>
    <row r="440">
      <c r="H440" s="67">
        <f t="shared" si="2"/>
        <v>0.03731343284</v>
      </c>
    </row>
    <row r="441" hidden="1">
      <c r="H441" s="67">
        <f t="shared" si="2"/>
        <v>0.4113651682</v>
      </c>
    </row>
    <row r="442" hidden="1">
      <c r="H442" s="67">
        <f t="shared" si="2"/>
        <v>1</v>
      </c>
    </row>
    <row r="443" hidden="1">
      <c r="H443" s="67">
        <f t="shared" si="2"/>
        <v>0.2747474747</v>
      </c>
    </row>
    <row r="444" hidden="1">
      <c r="H444" s="67" t="str">
        <f t="shared" si="2"/>
        <v>#DIV/0!</v>
      </c>
    </row>
    <row r="445" hidden="1">
      <c r="H445" s="67">
        <f t="shared" si="2"/>
        <v>0.9333333333</v>
      </c>
    </row>
    <row r="446">
      <c r="H446" s="67">
        <f t="shared" si="2"/>
        <v>0.007945516459</v>
      </c>
    </row>
    <row r="447" hidden="1">
      <c r="H447" s="67" t="str">
        <f t="shared" si="2"/>
        <v>#DIV/0!</v>
      </c>
    </row>
    <row r="448" hidden="1">
      <c r="H448" s="67">
        <f t="shared" si="2"/>
        <v>0.8673469388</v>
      </c>
    </row>
    <row r="449" hidden="1">
      <c r="H449" s="67">
        <f t="shared" si="2"/>
        <v>0.3696498054</v>
      </c>
    </row>
    <row r="450" hidden="1">
      <c r="H450" s="67" t="str">
        <f t="shared" si="2"/>
        <v>#DIV/0!</v>
      </c>
    </row>
    <row r="451">
      <c r="H451" s="67">
        <f t="shared" si="2"/>
        <v>0.01634320735</v>
      </c>
    </row>
    <row r="452" hidden="1">
      <c r="H452" s="67">
        <f t="shared" si="2"/>
        <v>37.5</v>
      </c>
    </row>
    <row r="453" hidden="1">
      <c r="H453" s="67">
        <f t="shared" si="2"/>
        <v>1</v>
      </c>
    </row>
    <row r="454" hidden="1">
      <c r="H454" s="67">
        <f t="shared" si="2"/>
        <v>0.6</v>
      </c>
    </row>
    <row r="455" hidden="1">
      <c r="H455" s="67">
        <f t="shared" si="2"/>
        <v>0.8870967742</v>
      </c>
    </row>
    <row r="456" hidden="1">
      <c r="H456" s="67">
        <f t="shared" si="2"/>
        <v>0.8387096774</v>
      </c>
    </row>
    <row r="457" hidden="1">
      <c r="H457" s="67">
        <f t="shared" si="2"/>
        <v>0.3333333333</v>
      </c>
    </row>
    <row r="458" hidden="1">
      <c r="H458" s="67">
        <f t="shared" si="2"/>
        <v>0.752688172</v>
      </c>
    </row>
    <row r="459" hidden="1">
      <c r="H459" s="67">
        <f t="shared" si="2"/>
        <v>0.2857142857</v>
      </c>
    </row>
    <row r="460" hidden="1">
      <c r="H460" s="67">
        <f t="shared" si="2"/>
        <v>1</v>
      </c>
    </row>
    <row r="461">
      <c r="H461" s="67">
        <f t="shared" si="2"/>
        <v>0.07906976744</v>
      </c>
    </row>
    <row r="462" hidden="1">
      <c r="H462" s="67" t="str">
        <f t="shared" si="2"/>
        <v>#DIV/0!</v>
      </c>
    </row>
    <row r="463" hidden="1">
      <c r="H463" s="67" t="str">
        <f t="shared" si="2"/>
        <v>#VALUE!</v>
      </c>
    </row>
    <row r="464" hidden="1">
      <c r="H464" s="67">
        <f t="shared" si="2"/>
        <v>0.2769230769</v>
      </c>
      <c r="J464" s="2" t="s">
        <v>3508</v>
      </c>
    </row>
    <row r="465">
      <c r="H465" s="67">
        <f t="shared" si="2"/>
        <v>0.01199563795</v>
      </c>
    </row>
    <row r="466" hidden="1">
      <c r="H466" s="67">
        <f t="shared" si="2"/>
        <v>1</v>
      </c>
    </row>
    <row r="467" hidden="1">
      <c r="H467" s="67">
        <f t="shared" si="2"/>
        <v>0.847826087</v>
      </c>
    </row>
    <row r="468" hidden="1">
      <c r="H468" s="67">
        <f t="shared" si="2"/>
        <v>0.6666666667</v>
      </c>
    </row>
    <row r="469" hidden="1">
      <c r="H469" s="67">
        <f t="shared" si="2"/>
        <v>0.9166666667</v>
      </c>
    </row>
    <row r="470" hidden="1">
      <c r="H470" s="67">
        <f t="shared" si="2"/>
        <v>0.5454545455</v>
      </c>
    </row>
    <row r="471" hidden="1">
      <c r="H471" s="67">
        <f t="shared" si="2"/>
        <v>0.6666666667</v>
      </c>
    </row>
    <row r="472" hidden="1">
      <c r="H472" s="67">
        <f t="shared" si="2"/>
        <v>0.5</v>
      </c>
    </row>
    <row r="473" hidden="1">
      <c r="H473" s="67">
        <f t="shared" si="2"/>
        <v>0.4666666667</v>
      </c>
    </row>
    <row r="474" hidden="1">
      <c r="H474" s="67">
        <f t="shared" si="2"/>
        <v>0.7912087912</v>
      </c>
    </row>
    <row r="475" hidden="1">
      <c r="H475" s="67">
        <f t="shared" si="2"/>
        <v>0.5255474453</v>
      </c>
    </row>
    <row r="476" hidden="1">
      <c r="H476" s="67">
        <f t="shared" si="2"/>
        <v>0.4330218069</v>
      </c>
    </row>
    <row r="477" hidden="1">
      <c r="H477" s="67">
        <f t="shared" si="2"/>
        <v>0.6716981132</v>
      </c>
    </row>
    <row r="478" hidden="1">
      <c r="H478" s="67">
        <f t="shared" si="2"/>
        <v>0.6666666667</v>
      </c>
    </row>
    <row r="479" hidden="1">
      <c r="H479" s="67">
        <f t="shared" si="2"/>
        <v>0.3513513514</v>
      </c>
    </row>
    <row r="480" hidden="1">
      <c r="H480" s="67">
        <f t="shared" si="2"/>
        <v>1.024390244</v>
      </c>
    </row>
    <row r="481">
      <c r="H481" s="67">
        <f t="shared" si="2"/>
        <v>0.0002670940171</v>
      </c>
    </row>
    <row r="482" hidden="1">
      <c r="H482" s="67">
        <f t="shared" si="2"/>
        <v>4.8671875</v>
      </c>
    </row>
    <row r="483" hidden="1">
      <c r="H483" s="67">
        <f t="shared" si="2"/>
        <v>0.8987341772</v>
      </c>
    </row>
    <row r="484" hidden="1">
      <c r="H484" s="67">
        <f t="shared" si="2"/>
        <v>0.9054054054</v>
      </c>
    </row>
    <row r="485">
      <c r="H485" s="67">
        <f t="shared" si="2"/>
        <v>0.06248844518</v>
      </c>
    </row>
    <row r="486">
      <c r="H486" s="67">
        <f t="shared" si="2"/>
        <v>0.04524886878</v>
      </c>
    </row>
    <row r="487">
      <c r="H487" s="67">
        <f t="shared" si="2"/>
        <v>0.02336024131</v>
      </c>
    </row>
    <row r="488">
      <c r="H488" s="67">
        <f t="shared" si="2"/>
        <v>0.005879208979</v>
      </c>
    </row>
    <row r="489" hidden="1">
      <c r="H489" s="67">
        <f t="shared" si="2"/>
        <v>403.4353741</v>
      </c>
    </row>
    <row r="490" hidden="1">
      <c r="H490" s="67">
        <f t="shared" si="2"/>
        <v>0.7264150943</v>
      </c>
    </row>
    <row r="491" hidden="1">
      <c r="H491" s="67">
        <f t="shared" si="2"/>
        <v>0.8888888889</v>
      </c>
    </row>
    <row r="492" hidden="1">
      <c r="H492" s="67">
        <f t="shared" si="2"/>
        <v>0.6923076923</v>
      </c>
    </row>
    <row r="493" hidden="1">
      <c r="H493" s="67">
        <f t="shared" si="2"/>
        <v>1</v>
      </c>
    </row>
    <row r="494">
      <c r="H494" s="67">
        <f t="shared" si="2"/>
        <v>0.09383753501</v>
      </c>
    </row>
    <row r="495" hidden="1">
      <c r="H495" s="67">
        <f t="shared" si="2"/>
        <v>0.4385964912</v>
      </c>
    </row>
    <row r="496">
      <c r="H496" s="67">
        <f t="shared" si="2"/>
        <v>0.009732713539</v>
      </c>
    </row>
    <row r="497" hidden="1">
      <c r="H497" s="67">
        <f t="shared" si="2"/>
        <v>0.3333333333</v>
      </c>
    </row>
    <row r="498" hidden="1">
      <c r="H498" s="67">
        <f t="shared" si="2"/>
        <v>0.2121212121</v>
      </c>
    </row>
    <row r="499" hidden="1">
      <c r="H499" s="67">
        <f t="shared" si="2"/>
        <v>0.2272727273</v>
      </c>
    </row>
    <row r="500" hidden="1">
      <c r="H500" s="67">
        <f t="shared" si="2"/>
        <v>0.3388429752</v>
      </c>
    </row>
    <row r="501">
      <c r="H501" s="67">
        <f t="shared" si="2"/>
        <v>0.005675237433</v>
      </c>
    </row>
    <row r="502" hidden="1">
      <c r="H502" s="67">
        <f t="shared" si="2"/>
        <v>0.4</v>
      </c>
    </row>
    <row r="503" hidden="1">
      <c r="H503" s="67">
        <f t="shared" si="2"/>
        <v>0.5161290323</v>
      </c>
    </row>
    <row r="504" hidden="1">
      <c r="H504" s="67">
        <f t="shared" si="2"/>
        <v>0.6173913043</v>
      </c>
    </row>
    <row r="505" hidden="1">
      <c r="H505" s="67">
        <f t="shared" si="2"/>
        <v>2</v>
      </c>
    </row>
    <row r="506" hidden="1">
      <c r="H506" s="67">
        <f t="shared" si="2"/>
        <v>0.9722222222</v>
      </c>
    </row>
    <row r="507">
      <c r="H507" s="67">
        <f t="shared" si="2"/>
        <v>0.01617445884</v>
      </c>
    </row>
    <row r="508" hidden="1">
      <c r="H508" s="67">
        <f t="shared" si="2"/>
        <v>4</v>
      </c>
    </row>
    <row r="509" hidden="1">
      <c r="H509" s="67">
        <f t="shared" si="2"/>
        <v>0.3333333333</v>
      </c>
    </row>
    <row r="510" hidden="1">
      <c r="H510" s="67">
        <f t="shared" si="2"/>
        <v>0.5113636364</v>
      </c>
    </row>
    <row r="511">
      <c r="H511" s="67">
        <f t="shared" si="2"/>
        <v>0.05882352941</v>
      </c>
    </row>
    <row r="512" hidden="1">
      <c r="H512" s="67">
        <f t="shared" si="2"/>
        <v>0.8</v>
      </c>
    </row>
    <row r="513" hidden="1">
      <c r="H513" s="67">
        <f t="shared" si="2"/>
        <v>0.7272727273</v>
      </c>
    </row>
    <row r="514" hidden="1">
      <c r="H514" s="67">
        <f t="shared" si="2"/>
        <v>0.6666666667</v>
      </c>
    </row>
    <row r="515">
      <c r="H515" s="67">
        <f t="shared" si="2"/>
        <v>0.01445118588</v>
      </c>
    </row>
    <row r="516">
      <c r="H516" s="67">
        <f t="shared" si="2"/>
        <v>0.007441327991</v>
      </c>
    </row>
    <row r="517">
      <c r="H517" s="67">
        <f t="shared" si="2"/>
        <v>0.007780266415</v>
      </c>
    </row>
    <row r="518" hidden="1">
      <c r="H518" s="67">
        <f t="shared" si="2"/>
        <v>0.1333333333</v>
      </c>
    </row>
    <row r="519">
      <c r="H519" s="67">
        <f t="shared" si="2"/>
        <v>0.08461538462</v>
      </c>
    </row>
    <row r="520" hidden="1">
      <c r="H520" s="67">
        <f t="shared" si="2"/>
        <v>0.4508928571</v>
      </c>
    </row>
    <row r="521" hidden="1">
      <c r="H521" s="67">
        <f t="shared" si="2"/>
        <v>0.8766233766</v>
      </c>
    </row>
    <row r="522" hidden="1">
      <c r="H522" s="67">
        <f t="shared" si="2"/>
        <v>0.8059701493</v>
      </c>
    </row>
    <row r="523" hidden="1">
      <c r="H523" s="67">
        <f t="shared" si="2"/>
        <v>0.125</v>
      </c>
    </row>
    <row r="524" hidden="1">
      <c r="H524" s="67">
        <f t="shared" si="2"/>
        <v>0.9</v>
      </c>
    </row>
    <row r="525">
      <c r="H525" s="67">
        <f t="shared" si="2"/>
        <v>0.03430838793</v>
      </c>
    </row>
    <row r="526">
      <c r="H526" s="67">
        <f t="shared" si="2"/>
        <v>0.05081669691</v>
      </c>
    </row>
    <row r="527" hidden="1">
      <c r="H527" s="67" t="str">
        <f t="shared" si="2"/>
        <v>#DIV/0!</v>
      </c>
    </row>
    <row r="528" hidden="1">
      <c r="H528" s="67">
        <f t="shared" si="2"/>
        <v>1.170542636</v>
      </c>
    </row>
    <row r="529" hidden="1">
      <c r="H529" s="67">
        <f t="shared" si="2"/>
        <v>0.3125</v>
      </c>
    </row>
    <row r="530" hidden="1">
      <c r="H530" s="67">
        <f t="shared" si="2"/>
        <v>0.15</v>
      </c>
    </row>
    <row r="531" hidden="1">
      <c r="H531" s="67">
        <f t="shared" si="2"/>
        <v>0.1351351351</v>
      </c>
    </row>
    <row r="532" hidden="1">
      <c r="H532" s="67">
        <f t="shared" si="2"/>
        <v>0.9230769231</v>
      </c>
    </row>
    <row r="533" hidden="1">
      <c r="H533" s="67">
        <f t="shared" si="2"/>
        <v>0.5</v>
      </c>
    </row>
    <row r="534">
      <c r="H534" s="67">
        <f t="shared" si="2"/>
        <v>0.05157699443</v>
      </c>
    </row>
    <row r="535">
      <c r="H535" s="67">
        <f t="shared" si="2"/>
        <v>0.002840909091</v>
      </c>
    </row>
    <row r="536" hidden="1">
      <c r="H536" s="67">
        <f t="shared" si="2"/>
        <v>0.7777777778</v>
      </c>
    </row>
    <row r="537" hidden="1">
      <c r="H537" s="67">
        <f t="shared" si="2"/>
        <v>0.1407097211</v>
      </c>
    </row>
    <row r="538" hidden="1">
      <c r="H538" s="67">
        <f t="shared" si="2"/>
        <v>0.6666666667</v>
      </c>
    </row>
    <row r="539">
      <c r="H539" s="67">
        <f t="shared" si="2"/>
        <v>0.05500162127</v>
      </c>
    </row>
    <row r="540" hidden="1">
      <c r="H540" s="67">
        <f t="shared" si="2"/>
        <v>1.307692308</v>
      </c>
    </row>
    <row r="541" hidden="1">
      <c r="H541" s="67">
        <f t="shared" si="2"/>
        <v>0.9285714286</v>
      </c>
    </row>
    <row r="542" hidden="1">
      <c r="H542" s="67">
        <f t="shared" si="2"/>
        <v>0.3503355705</v>
      </c>
    </row>
    <row r="543" hidden="1">
      <c r="H543" s="67">
        <f t="shared" si="2"/>
        <v>0.3684210526</v>
      </c>
    </row>
    <row r="544" hidden="1">
      <c r="H544" s="67">
        <f t="shared" si="2"/>
        <v>0.9189189189</v>
      </c>
    </row>
    <row r="545">
      <c r="H545" s="67">
        <f t="shared" si="2"/>
        <v>0.008395522388</v>
      </c>
    </row>
    <row r="546" hidden="1">
      <c r="H546" s="67">
        <f t="shared" si="2"/>
        <v>113</v>
      </c>
    </row>
    <row r="547" hidden="1">
      <c r="H547" s="67" t="str">
        <f t="shared" si="2"/>
        <v>#DIV/0!</v>
      </c>
    </row>
    <row r="548" hidden="1">
      <c r="H548" s="67">
        <f t="shared" si="2"/>
        <v>0.298026999</v>
      </c>
    </row>
    <row r="549" hidden="1">
      <c r="H549" s="67">
        <f t="shared" si="2"/>
        <v>0.1627906977</v>
      </c>
    </row>
    <row r="550">
      <c r="H550" s="67">
        <f t="shared" si="2"/>
        <v>0.002889245586</v>
      </c>
    </row>
    <row r="551" hidden="1">
      <c r="H551" s="67">
        <f t="shared" si="2"/>
        <v>0.7741935484</v>
      </c>
    </row>
    <row r="552" hidden="1">
      <c r="H552" s="67">
        <f t="shared" si="2"/>
        <v>1</v>
      </c>
    </row>
    <row r="553" hidden="1">
      <c r="H553" s="67">
        <f t="shared" si="2"/>
        <v>1</v>
      </c>
    </row>
    <row r="554">
      <c r="H554" s="67">
        <f t="shared" si="2"/>
        <v>0.05927051672</v>
      </c>
    </row>
    <row r="555" hidden="1">
      <c r="H555" s="67">
        <f t="shared" si="2"/>
        <v>0.8571428571</v>
      </c>
    </row>
    <row r="556">
      <c r="H556" s="67">
        <f t="shared" si="2"/>
        <v>0.0004978952609</v>
      </c>
    </row>
    <row r="557" hidden="1">
      <c r="H557" s="67">
        <f t="shared" si="2"/>
        <v>1</v>
      </c>
    </row>
    <row r="558" hidden="1">
      <c r="H558" s="67">
        <f t="shared" si="2"/>
        <v>1.090909091</v>
      </c>
    </row>
    <row r="559" hidden="1">
      <c r="H559" s="67">
        <f t="shared" si="2"/>
        <v>0.6622988506</v>
      </c>
    </row>
    <row r="560">
      <c r="H560" s="67">
        <f t="shared" si="2"/>
        <v>0.003401360544</v>
      </c>
    </row>
    <row r="561" hidden="1">
      <c r="H561" s="67">
        <f t="shared" si="2"/>
        <v>0.1392405063</v>
      </c>
    </row>
    <row r="562">
      <c r="H562" s="67">
        <f t="shared" si="2"/>
        <v>0.05052639818</v>
      </c>
    </row>
    <row r="563" hidden="1">
      <c r="H563" s="67" t="str">
        <f t="shared" si="2"/>
        <v>#DIV/0!</v>
      </c>
    </row>
    <row r="564" hidden="1">
      <c r="H564" s="67">
        <f t="shared" si="2"/>
        <v>0.5277777778</v>
      </c>
    </row>
    <row r="565" hidden="1">
      <c r="H565" s="67">
        <f t="shared" si="2"/>
        <v>0.8526785714</v>
      </c>
    </row>
    <row r="566" hidden="1">
      <c r="H566" s="67">
        <f t="shared" si="2"/>
        <v>0.8186813187</v>
      </c>
    </row>
    <row r="567" hidden="1">
      <c r="H567" s="67">
        <f t="shared" si="2"/>
        <v>0.5</v>
      </c>
    </row>
    <row r="568">
      <c r="H568" s="67">
        <f t="shared" si="2"/>
        <v>0.05064782097</v>
      </c>
    </row>
    <row r="569">
      <c r="H569" s="67">
        <f t="shared" si="2"/>
        <v>0.03123193357</v>
      </c>
    </row>
    <row r="570">
      <c r="H570" s="67">
        <f t="shared" si="2"/>
        <v>0.006397050851</v>
      </c>
    </row>
    <row r="571">
      <c r="H571" s="67">
        <f t="shared" si="2"/>
        <v>0.003004291845</v>
      </c>
    </row>
    <row r="572" hidden="1">
      <c r="H572" s="67">
        <f t="shared" si="2"/>
        <v>0.6147540984</v>
      </c>
    </row>
    <row r="573" hidden="1">
      <c r="H573" s="67">
        <f t="shared" si="2"/>
        <v>0.3234177215</v>
      </c>
    </row>
    <row r="574">
      <c r="H574" s="67">
        <f t="shared" si="2"/>
        <v>0.04098360656</v>
      </c>
    </row>
    <row r="575" hidden="1">
      <c r="H575" s="67">
        <f t="shared" si="2"/>
        <v>0.6075156576</v>
      </c>
    </row>
    <row r="576">
      <c r="H576" s="67">
        <f t="shared" si="2"/>
        <v>0.02906976744</v>
      </c>
    </row>
    <row r="577">
      <c r="H577" s="67">
        <f t="shared" si="2"/>
        <v>0.024</v>
      </c>
    </row>
    <row r="578" hidden="1">
      <c r="H578" s="67">
        <f t="shared" si="2"/>
        <v>0.1222222222</v>
      </c>
    </row>
    <row r="579" hidden="1">
      <c r="H579" s="67">
        <f t="shared" si="2"/>
        <v>0.8429752066</v>
      </c>
    </row>
    <row r="580">
      <c r="H580" s="67">
        <f t="shared" si="2"/>
        <v>0.05513547574</v>
      </c>
    </row>
    <row r="581" hidden="1">
      <c r="H581" s="67">
        <f t="shared" si="2"/>
        <v>0.5326086957</v>
      </c>
    </row>
    <row r="582" hidden="1">
      <c r="H582" s="67">
        <f t="shared" si="2"/>
        <v>0.8</v>
      </c>
    </row>
    <row r="583" hidden="1">
      <c r="H583" s="67">
        <f t="shared" si="2"/>
        <v>0.299052774</v>
      </c>
    </row>
    <row r="584" hidden="1">
      <c r="H584" s="67">
        <f t="shared" si="2"/>
        <v>0.4733969986</v>
      </c>
    </row>
    <row r="585" hidden="1">
      <c r="H585" s="67" t="str">
        <f t="shared" si="2"/>
        <v>#DIV/0!</v>
      </c>
    </row>
    <row r="586" hidden="1">
      <c r="H586" s="67">
        <f t="shared" si="2"/>
        <v>0.9545454545</v>
      </c>
    </row>
    <row r="587" hidden="1">
      <c r="H587" s="67">
        <f t="shared" si="2"/>
        <v>0.6388888889</v>
      </c>
    </row>
    <row r="588" hidden="1">
      <c r="H588" s="67">
        <f t="shared" si="2"/>
        <v>0.5909090909</v>
      </c>
    </row>
    <row r="589" hidden="1">
      <c r="H589" s="67">
        <f t="shared" si="2"/>
        <v>1</v>
      </c>
    </row>
    <row r="590" hidden="1">
      <c r="H590" s="67">
        <f t="shared" si="2"/>
        <v>0.8709677419</v>
      </c>
    </row>
    <row r="591" hidden="1">
      <c r="H591" s="67">
        <f t="shared" si="2"/>
        <v>1</v>
      </c>
    </row>
    <row r="592" hidden="1">
      <c r="H592" s="67">
        <f t="shared" si="2"/>
        <v>0.6936708861</v>
      </c>
    </row>
    <row r="593">
      <c r="H593" s="67">
        <f t="shared" si="2"/>
        <v>0.03603009107</v>
      </c>
    </row>
    <row r="594" hidden="1">
      <c r="H594" s="67">
        <f t="shared" si="2"/>
        <v>1</v>
      </c>
    </row>
    <row r="595" hidden="1">
      <c r="H595" s="67">
        <f t="shared" si="2"/>
        <v>0.4705882353</v>
      </c>
    </row>
    <row r="596" hidden="1">
      <c r="H596" s="67">
        <f t="shared" si="2"/>
        <v>0.7877094972</v>
      </c>
    </row>
    <row r="597" hidden="1">
      <c r="H597" s="67">
        <f t="shared" si="2"/>
        <v>0.1052631579</v>
      </c>
    </row>
    <row r="598" hidden="1">
      <c r="H598" s="67">
        <f t="shared" si="2"/>
        <v>1</v>
      </c>
    </row>
    <row r="599" hidden="1">
      <c r="H599" s="67" t="str">
        <f t="shared" si="2"/>
        <v>#DIV/0!</v>
      </c>
    </row>
    <row r="600" hidden="1">
      <c r="H600" s="67">
        <f t="shared" si="2"/>
        <v>0.7419354839</v>
      </c>
    </row>
    <row r="601" hidden="1">
      <c r="H601" s="67">
        <f t="shared" si="2"/>
        <v>0.3</v>
      </c>
    </row>
    <row r="602" hidden="1">
      <c r="H602" s="67">
        <f t="shared" si="2"/>
        <v>0.875</v>
      </c>
    </row>
    <row r="603" hidden="1">
      <c r="H603" s="67">
        <f t="shared" si="2"/>
        <v>1</v>
      </c>
    </row>
    <row r="604" hidden="1">
      <c r="H604" s="67">
        <f t="shared" si="2"/>
        <v>8.75</v>
      </c>
    </row>
    <row r="605" hidden="1">
      <c r="H605" s="67">
        <f t="shared" si="2"/>
        <v>12</v>
      </c>
    </row>
    <row r="606">
      <c r="H606" s="67">
        <f t="shared" si="2"/>
        <v>0.07284768212</v>
      </c>
    </row>
    <row r="607" hidden="1">
      <c r="H607" s="67">
        <f t="shared" si="2"/>
        <v>1</v>
      </c>
    </row>
    <row r="608" hidden="1">
      <c r="H608" s="67" t="str">
        <f t="shared" si="2"/>
        <v>#DIV/0!</v>
      </c>
    </row>
    <row r="609">
      <c r="H609" s="67">
        <f t="shared" si="2"/>
        <v>0.02422736951</v>
      </c>
    </row>
    <row r="610">
      <c r="H610" s="67">
        <f t="shared" si="2"/>
        <v>0.0170178282</v>
      </c>
    </row>
    <row r="611">
      <c r="H611" s="67">
        <f t="shared" si="2"/>
        <v>0.004253719531</v>
      </c>
    </row>
    <row r="612" hidden="1">
      <c r="H612" s="67">
        <f t="shared" si="2"/>
        <v>20.2</v>
      </c>
    </row>
    <row r="613" hidden="1">
      <c r="H613" s="67">
        <f t="shared" si="2"/>
        <v>0.7068965517</v>
      </c>
    </row>
    <row r="614" hidden="1">
      <c r="H614" s="67">
        <f t="shared" si="2"/>
        <v>0.5384615385</v>
      </c>
    </row>
    <row r="615" hidden="1">
      <c r="H615" s="67">
        <f t="shared" si="2"/>
        <v>1</v>
      </c>
    </row>
    <row r="616" hidden="1">
      <c r="H616" s="67" t="str">
        <f t="shared" si="2"/>
        <v>#DIV/0!</v>
      </c>
    </row>
    <row r="617" hidden="1">
      <c r="H617" s="67">
        <f t="shared" si="2"/>
        <v>0.4472361809</v>
      </c>
    </row>
    <row r="618" hidden="1">
      <c r="H618" s="67">
        <f t="shared" si="2"/>
        <v>0.4450867052</v>
      </c>
    </row>
    <row r="619">
      <c r="H619" s="67">
        <f t="shared" si="2"/>
        <v>0.08910891089</v>
      </c>
    </row>
    <row r="620">
      <c r="H620" s="67">
        <f t="shared" si="2"/>
        <v>0.0141509434</v>
      </c>
    </row>
    <row r="621" hidden="1">
      <c r="H621" s="67">
        <f t="shared" si="2"/>
        <v>0.6134020619</v>
      </c>
    </row>
    <row r="622" hidden="1">
      <c r="H622" s="67">
        <f t="shared" si="2"/>
        <v>0.4418604651</v>
      </c>
    </row>
    <row r="623" hidden="1">
      <c r="H623" s="67">
        <f t="shared" si="2"/>
        <v>0.7741935484</v>
      </c>
    </row>
    <row r="624" hidden="1">
      <c r="H624" s="67">
        <f t="shared" si="2"/>
        <v>0.6666666667</v>
      </c>
    </row>
    <row r="625" hidden="1">
      <c r="H625" s="67">
        <f t="shared" si="2"/>
        <v>0.5652173913</v>
      </c>
    </row>
    <row r="626" hidden="1">
      <c r="H626" s="67">
        <f t="shared" si="2"/>
        <v>0.7444933921</v>
      </c>
    </row>
    <row r="627" hidden="1">
      <c r="H627" s="67">
        <f t="shared" si="2"/>
        <v>0.4375</v>
      </c>
    </row>
    <row r="628" hidden="1">
      <c r="H628" s="67">
        <f t="shared" si="2"/>
        <v>0.8357487923</v>
      </c>
    </row>
    <row r="629" hidden="1">
      <c r="H629" s="67">
        <f t="shared" si="2"/>
        <v>0.7403846154</v>
      </c>
    </row>
    <row r="630">
      <c r="H630" s="67">
        <f t="shared" si="2"/>
        <v>0.003340292276</v>
      </c>
    </row>
    <row r="631" hidden="1">
      <c r="H631" s="67">
        <f t="shared" si="2"/>
        <v>0.4782608696</v>
      </c>
    </row>
    <row r="632" hidden="1">
      <c r="H632" s="67">
        <f t="shared" si="2"/>
        <v>0.6666666667</v>
      </c>
    </row>
    <row r="633" hidden="1">
      <c r="H633" s="67">
        <f t="shared" si="2"/>
        <v>0.8541666667</v>
      </c>
    </row>
    <row r="634">
      <c r="H634" s="67">
        <f t="shared" si="2"/>
        <v>0.01793520762</v>
      </c>
    </row>
    <row r="635">
      <c r="H635" s="67">
        <f t="shared" si="2"/>
        <v>0.006191950464</v>
      </c>
    </row>
    <row r="636" hidden="1">
      <c r="H636" s="67">
        <f t="shared" si="2"/>
        <v>4.9</v>
      </c>
    </row>
    <row r="637" hidden="1">
      <c r="H637" s="67">
        <f t="shared" si="2"/>
        <v>0.8925233645</v>
      </c>
    </row>
    <row r="638" hidden="1">
      <c r="H638" s="67">
        <f t="shared" si="2"/>
        <v>0.2491749175</v>
      </c>
    </row>
    <row r="639" hidden="1">
      <c r="H639" s="67">
        <f t="shared" si="2"/>
        <v>0.1008695652</v>
      </c>
    </row>
    <row r="640" hidden="1">
      <c r="H640" s="67" t="str">
        <f t="shared" si="2"/>
        <v>#DIV/0!</v>
      </c>
    </row>
    <row r="641" hidden="1">
      <c r="H641" s="67">
        <f t="shared" si="2"/>
        <v>0.519650655</v>
      </c>
    </row>
    <row r="642" hidden="1">
      <c r="H642" s="67">
        <f t="shared" si="2"/>
        <v>0.4514767932</v>
      </c>
    </row>
    <row r="643" hidden="1">
      <c r="H643" s="67">
        <f t="shared" si="2"/>
        <v>0.7222222222</v>
      </c>
    </row>
    <row r="644">
      <c r="H644" s="67">
        <f t="shared" si="2"/>
        <v>0.003299662899</v>
      </c>
    </row>
    <row r="645" hidden="1">
      <c r="H645" s="67">
        <f t="shared" si="2"/>
        <v>57</v>
      </c>
    </row>
    <row r="646" hidden="1">
      <c r="H646" s="67">
        <f t="shared" si="2"/>
        <v>0.8055555556</v>
      </c>
    </row>
    <row r="647" hidden="1">
      <c r="H647" s="67">
        <f t="shared" si="2"/>
        <v>1</v>
      </c>
    </row>
    <row r="648" hidden="1">
      <c r="H648" s="67">
        <f t="shared" si="2"/>
        <v>0.7236842105</v>
      </c>
    </row>
    <row r="649" hidden="1">
      <c r="H649" s="67" t="str">
        <f t="shared" si="2"/>
        <v>#DIV/0!</v>
      </c>
    </row>
    <row r="650" hidden="1">
      <c r="H650" s="67">
        <f t="shared" si="2"/>
        <v>0.9285714286</v>
      </c>
    </row>
    <row r="651" hidden="1">
      <c r="H651" s="67">
        <f t="shared" si="2"/>
        <v>1</v>
      </c>
    </row>
    <row r="652" hidden="1">
      <c r="H652" s="67">
        <f t="shared" si="2"/>
        <v>1</v>
      </c>
    </row>
    <row r="653" hidden="1">
      <c r="H653" s="67">
        <f t="shared" si="2"/>
        <v>0.8363636364</v>
      </c>
    </row>
    <row r="654" hidden="1">
      <c r="H654" s="67">
        <f t="shared" si="2"/>
        <v>0.1764705882</v>
      </c>
    </row>
    <row r="655">
      <c r="H655" s="67">
        <f t="shared" si="2"/>
        <v>0.09484956655</v>
      </c>
    </row>
    <row r="656">
      <c r="H656" s="67">
        <f t="shared" si="2"/>
        <v>0.001820250284</v>
      </c>
    </row>
    <row r="657">
      <c r="H657" s="67">
        <f t="shared" si="2"/>
        <v>0.04439471376</v>
      </c>
    </row>
    <row r="658">
      <c r="H658" s="67">
        <f t="shared" si="2"/>
        <v>0.06382978723</v>
      </c>
    </row>
    <row r="659">
      <c r="H659" s="67">
        <f t="shared" si="2"/>
        <v>0.07842340512</v>
      </c>
    </row>
    <row r="660" hidden="1">
      <c r="H660" s="67">
        <f t="shared" si="2"/>
        <v>0.1578369476</v>
      </c>
    </row>
    <row r="661" hidden="1">
      <c r="H661" s="67">
        <f t="shared" si="2"/>
        <v>0.4388888889</v>
      </c>
    </row>
    <row r="662">
      <c r="H662" s="67">
        <f t="shared" si="2"/>
        <v>0.01317288522</v>
      </c>
    </row>
    <row r="663">
      <c r="H663" s="67">
        <f t="shared" si="2"/>
        <v>0.02788844622</v>
      </c>
    </row>
    <row r="664" hidden="1">
      <c r="H664" s="67">
        <f t="shared" si="2"/>
        <v>12.5</v>
      </c>
    </row>
    <row r="665" hidden="1">
      <c r="H665" s="67">
        <f t="shared" si="2"/>
        <v>0.9090909091</v>
      </c>
    </row>
    <row r="666" hidden="1">
      <c r="H666" s="67">
        <f t="shared" si="2"/>
        <v>0.5489964581</v>
      </c>
    </row>
    <row r="667" hidden="1">
      <c r="H667" s="67">
        <f t="shared" si="2"/>
        <v>0.5470852018</v>
      </c>
    </row>
    <row r="668" hidden="1">
      <c r="H668" s="67">
        <f t="shared" si="2"/>
        <v>0.9722222222</v>
      </c>
    </row>
    <row r="669" hidden="1">
      <c r="H669" s="67">
        <f t="shared" si="2"/>
        <v>1.052631579</v>
      </c>
    </row>
    <row r="670" hidden="1">
      <c r="H670" s="67" t="str">
        <f t="shared" si="2"/>
        <v>#DIV/0!</v>
      </c>
    </row>
    <row r="671">
      <c r="H671" s="67">
        <f t="shared" si="2"/>
        <v>0.005813953488</v>
      </c>
    </row>
    <row r="672">
      <c r="H672" s="67">
        <f t="shared" si="2"/>
        <v>0.05263157895</v>
      </c>
    </row>
    <row r="673" hidden="1">
      <c r="H673" s="67" t="str">
        <f t="shared" si="2"/>
        <v>#DIV/0!</v>
      </c>
    </row>
    <row r="674" hidden="1">
      <c r="H674" s="67">
        <f t="shared" si="2"/>
        <v>0.0859375</v>
      </c>
    </row>
    <row r="675" hidden="1">
      <c r="H675" s="67">
        <f t="shared" si="2"/>
        <v>0.07835820896</v>
      </c>
    </row>
    <row r="676" hidden="1">
      <c r="H676" s="67">
        <f t="shared" si="2"/>
        <v>0.3095361269</v>
      </c>
    </row>
    <row r="677" hidden="1">
      <c r="H677" s="67" t="str">
        <f t="shared" si="2"/>
        <v>#VALUE!</v>
      </c>
    </row>
    <row r="678" hidden="1">
      <c r="H678" s="67">
        <f t="shared" si="2"/>
        <v>0.5662650602</v>
      </c>
    </row>
    <row r="679" hidden="1">
      <c r="H679" s="67">
        <f t="shared" si="2"/>
        <v>0.02662011783</v>
      </c>
    </row>
    <row r="680" hidden="1">
      <c r="H680" s="67">
        <f t="shared" si="2"/>
        <v>0.7570093458</v>
      </c>
    </row>
    <row r="681" hidden="1">
      <c r="H681" s="67">
        <f t="shared" si="2"/>
        <v>0.05254091301</v>
      </c>
    </row>
    <row r="682" hidden="1">
      <c r="H682" s="67">
        <f t="shared" si="2"/>
        <v>0.0003448870495</v>
      </c>
    </row>
    <row r="683" hidden="1">
      <c r="H683" s="67">
        <f t="shared" si="2"/>
        <v>0.3323699422</v>
      </c>
    </row>
    <row r="684" hidden="1">
      <c r="H684" s="67">
        <f t="shared" si="2"/>
        <v>0.04268292683</v>
      </c>
    </row>
    <row r="685" hidden="1">
      <c r="H685" s="67">
        <f t="shared" si="2"/>
        <v>0.1378708551</v>
      </c>
    </row>
    <row r="686" hidden="1">
      <c r="H686" s="67">
        <f t="shared" si="2"/>
        <v>0.1064</v>
      </c>
    </row>
    <row r="687" hidden="1">
      <c r="H687" s="67">
        <f t="shared" si="2"/>
        <v>0.5232</v>
      </c>
    </row>
    <row r="688" hidden="1">
      <c r="H688" s="67">
        <f t="shared" si="2"/>
        <v>0.001223491028</v>
      </c>
    </row>
    <row r="689" hidden="1">
      <c r="H689" s="67">
        <f t="shared" si="2"/>
        <v>0.002738289443</v>
      </c>
    </row>
    <row r="690" hidden="1">
      <c r="H690" s="67">
        <f t="shared" si="2"/>
        <v>0.004660918201</v>
      </c>
    </row>
    <row r="691" hidden="1">
      <c r="H691" s="67">
        <f t="shared" si="2"/>
        <v>0.8630136986</v>
      </c>
    </row>
    <row r="692" hidden="1">
      <c r="H692" s="67">
        <f t="shared" si="2"/>
        <v>0.8905109489</v>
      </c>
    </row>
    <row r="693" hidden="1">
      <c r="H693" s="67">
        <f t="shared" si="2"/>
        <v>0.1730769231</v>
      </c>
    </row>
    <row r="694" hidden="1">
      <c r="H694" s="67">
        <f t="shared" si="2"/>
        <v>0.01754385965</v>
      </c>
    </row>
    <row r="695" hidden="1">
      <c r="H695" s="67">
        <f t="shared" si="2"/>
        <v>0.01804511278</v>
      </c>
    </row>
    <row r="696" hidden="1">
      <c r="H696" s="67">
        <f t="shared" si="2"/>
        <v>0.02255639098</v>
      </c>
    </row>
    <row r="697" hidden="1">
      <c r="H697" s="67">
        <f t="shared" si="2"/>
        <v>0.07819548872</v>
      </c>
    </row>
    <row r="698" hidden="1">
      <c r="H698" s="67">
        <f t="shared" si="2"/>
        <v>0.03209700428</v>
      </c>
    </row>
    <row r="699" hidden="1">
      <c r="H699" s="67">
        <f t="shared" si="2"/>
        <v>0.05314371257</v>
      </c>
    </row>
    <row r="700" hidden="1">
      <c r="H700" s="67" t="str">
        <f t="shared" si="2"/>
        <v>#DIV/0!</v>
      </c>
    </row>
    <row r="701" hidden="1">
      <c r="H701" s="67" t="str">
        <f t="shared" si="2"/>
        <v>#DIV/0!</v>
      </c>
    </row>
    <row r="702" hidden="1">
      <c r="H702" s="67" t="str">
        <f t="shared" si="2"/>
        <v>#DIV/0!</v>
      </c>
    </row>
    <row r="703" hidden="1">
      <c r="H703" s="67" t="str">
        <f t="shared" si="2"/>
        <v>#DIV/0!</v>
      </c>
    </row>
    <row r="704" hidden="1">
      <c r="H704" s="67" t="str">
        <f t="shared" si="2"/>
        <v>#DIV/0!</v>
      </c>
    </row>
    <row r="705" hidden="1">
      <c r="H705" s="67" t="str">
        <f t="shared" si="2"/>
        <v>#VALUE!</v>
      </c>
    </row>
    <row r="706" hidden="1">
      <c r="H706" s="67" t="str">
        <f t="shared" si="2"/>
        <v>#DIV/0!</v>
      </c>
    </row>
    <row r="707" hidden="1">
      <c r="H707" s="67" t="str">
        <f t="shared" si="2"/>
        <v>#DIV/0!</v>
      </c>
    </row>
    <row r="708" hidden="1">
      <c r="H708" s="67" t="str">
        <f t="shared" si="2"/>
        <v>#DIV/0!</v>
      </c>
    </row>
    <row r="709" hidden="1">
      <c r="H709" s="67" t="str">
        <f t="shared" si="2"/>
        <v>#DIV/0!</v>
      </c>
    </row>
    <row r="710" hidden="1">
      <c r="H710" s="67" t="str">
        <f t="shared" si="2"/>
        <v>#DIV/0!</v>
      </c>
    </row>
    <row r="711" hidden="1">
      <c r="H711" s="67" t="str">
        <f t="shared" si="2"/>
        <v>#DIV/0!</v>
      </c>
    </row>
    <row r="712" hidden="1">
      <c r="H712" s="67" t="str">
        <f t="shared" si="2"/>
        <v>#DIV/0!</v>
      </c>
    </row>
    <row r="713" hidden="1">
      <c r="H713" s="67" t="str">
        <f t="shared" si="2"/>
        <v>#DIV/0!</v>
      </c>
    </row>
    <row r="714" hidden="1">
      <c r="H714" s="67" t="str">
        <f t="shared" si="2"/>
        <v>#DIV/0!</v>
      </c>
    </row>
    <row r="715" hidden="1">
      <c r="H715" s="67" t="str">
        <f t="shared" si="2"/>
        <v>#DIV/0!</v>
      </c>
    </row>
    <row r="716" hidden="1">
      <c r="H716" s="67" t="str">
        <f t="shared" si="2"/>
        <v>#DIV/0!</v>
      </c>
    </row>
    <row r="717" hidden="1">
      <c r="H717" s="67" t="str">
        <f t="shared" si="2"/>
        <v>#DIV/0!</v>
      </c>
    </row>
    <row r="718" hidden="1">
      <c r="H718" s="67" t="str">
        <f t="shared" si="2"/>
        <v>#DIV/0!</v>
      </c>
    </row>
    <row r="719" hidden="1">
      <c r="H719" s="67" t="str">
        <f t="shared" si="2"/>
        <v>#DIV/0!</v>
      </c>
    </row>
    <row r="720" hidden="1">
      <c r="H720" s="67" t="str">
        <f t="shared" si="2"/>
        <v>#DIV/0!</v>
      </c>
    </row>
    <row r="721" hidden="1">
      <c r="H721" s="67" t="str">
        <f t="shared" si="2"/>
        <v>#DIV/0!</v>
      </c>
    </row>
    <row r="722" hidden="1">
      <c r="H722" s="67" t="str">
        <f t="shared" si="2"/>
        <v>#DIV/0!</v>
      </c>
    </row>
    <row r="723" hidden="1">
      <c r="H723" s="67" t="str">
        <f t="shared" si="2"/>
        <v>#DIV/0!</v>
      </c>
    </row>
    <row r="724" hidden="1">
      <c r="H724" s="67" t="str">
        <f t="shared" si="2"/>
        <v>#DIV/0!</v>
      </c>
    </row>
    <row r="725" hidden="1">
      <c r="H725" s="67" t="str">
        <f t="shared" si="2"/>
        <v>#DIV/0!</v>
      </c>
    </row>
    <row r="726" hidden="1">
      <c r="H726" s="67" t="str">
        <f t="shared" si="2"/>
        <v>#DIV/0!</v>
      </c>
    </row>
    <row r="727" hidden="1">
      <c r="H727" s="67" t="str">
        <f t="shared" si="2"/>
        <v>#DIV/0!</v>
      </c>
    </row>
    <row r="728">
      <c r="H728" s="67">
        <f t="shared" si="2"/>
        <v>0.0007448972435</v>
      </c>
    </row>
    <row r="729" hidden="1">
      <c r="H729" s="67" t="str">
        <f t="shared" si="2"/>
        <v>#DIV/0!</v>
      </c>
    </row>
    <row r="730" hidden="1">
      <c r="H730" s="67" t="str">
        <f t="shared" si="2"/>
        <v>#DIV/0!</v>
      </c>
    </row>
    <row r="731" hidden="1">
      <c r="H731" s="67" t="str">
        <f t="shared" si="2"/>
        <v>#DIV/0!</v>
      </c>
    </row>
    <row r="732" hidden="1">
      <c r="H732" s="67" t="str">
        <f t="shared" si="2"/>
        <v>#DIV/0!</v>
      </c>
    </row>
    <row r="733" hidden="1">
      <c r="H733" s="67" t="str">
        <f t="shared" si="2"/>
        <v>#DIV/0!</v>
      </c>
    </row>
    <row r="734">
      <c r="H734" s="67">
        <f t="shared" si="2"/>
        <v>0.0007448972435</v>
      </c>
    </row>
    <row r="735" hidden="1">
      <c r="H735" s="67" t="str">
        <f t="shared" si="2"/>
        <v>#VALUE!</v>
      </c>
    </row>
    <row r="736" hidden="1">
      <c r="H736" s="67">
        <f t="shared" si="2"/>
        <v>0.7183098592</v>
      </c>
    </row>
    <row r="737" hidden="1">
      <c r="H737" s="67" t="str">
        <f t="shared" si="2"/>
        <v>#DIV/0!</v>
      </c>
    </row>
    <row r="738" hidden="1">
      <c r="H738" s="67" t="str">
        <f t="shared" si="2"/>
        <v>#DIV/0!</v>
      </c>
    </row>
    <row r="739">
      <c r="H739" s="67">
        <f t="shared" si="2"/>
        <v>0.02631578947</v>
      </c>
    </row>
    <row r="740">
      <c r="H740" s="67">
        <f t="shared" si="2"/>
        <v>0.002604166667</v>
      </c>
    </row>
    <row r="741">
      <c r="H741" s="67">
        <f t="shared" si="2"/>
        <v>0.002604166667</v>
      </c>
    </row>
    <row r="742" hidden="1">
      <c r="H742" s="67">
        <f t="shared" si="2"/>
        <v>0.3153779322</v>
      </c>
    </row>
    <row r="743">
      <c r="H743" s="67">
        <f t="shared" si="2"/>
        <v>0.09333333333</v>
      </c>
    </row>
    <row r="744">
      <c r="H744" s="67">
        <f t="shared" si="2"/>
        <v>0.05779569892</v>
      </c>
    </row>
    <row r="745" hidden="1">
      <c r="H745" s="67">
        <f t="shared" si="2"/>
        <v>0.1666666667</v>
      </c>
    </row>
    <row r="746">
      <c r="H746" s="67">
        <f t="shared" si="2"/>
        <v>0.01960784314</v>
      </c>
    </row>
    <row r="747" hidden="1">
      <c r="H747" s="67" t="str">
        <f t="shared" si="2"/>
        <v>#DIV/0!</v>
      </c>
    </row>
    <row r="748">
      <c r="H748" s="67">
        <f t="shared" si="2"/>
        <v>0.003071451665</v>
      </c>
    </row>
    <row r="749" hidden="1">
      <c r="H749" s="67" t="str">
        <f t="shared" si="2"/>
        <v>#DIV/0!</v>
      </c>
    </row>
    <row r="750">
      <c r="H750" s="67">
        <f t="shared" si="2"/>
        <v>0.003246753247</v>
      </c>
    </row>
    <row r="751" hidden="1">
      <c r="H751" s="67">
        <f t="shared" si="2"/>
        <v>0.1428571429</v>
      </c>
    </row>
    <row r="752" hidden="1">
      <c r="H752" s="67" t="str">
        <f t="shared" si="2"/>
        <v>#DIV/0!</v>
      </c>
    </row>
    <row r="753">
      <c r="H753" s="67">
        <f t="shared" si="2"/>
        <v>0.001157407407</v>
      </c>
    </row>
    <row r="754" hidden="1">
      <c r="H754" s="67" t="str">
        <f t="shared" si="2"/>
        <v>#DIV/0!</v>
      </c>
    </row>
    <row r="755">
      <c r="H755" s="67">
        <f t="shared" si="2"/>
        <v>0.003246753247</v>
      </c>
    </row>
    <row r="756">
      <c r="H756" s="67">
        <f t="shared" si="2"/>
        <v>0.0001685772084</v>
      </c>
    </row>
    <row r="757" hidden="1">
      <c r="H757" s="67" t="str">
        <f t="shared" si="2"/>
        <v>#DIV/0!</v>
      </c>
    </row>
    <row r="758" hidden="1">
      <c r="H758" s="67" t="str">
        <f t="shared" si="2"/>
        <v>#DIV/0!</v>
      </c>
    </row>
    <row r="759" hidden="1">
      <c r="H759" s="67">
        <f t="shared" si="2"/>
        <v>1</v>
      </c>
    </row>
    <row r="760" hidden="1">
      <c r="H760" s="67" t="str">
        <f t="shared" si="2"/>
        <v>#DIV/0!</v>
      </c>
    </row>
    <row r="761" hidden="1">
      <c r="H761" s="67" t="str">
        <f t="shared" si="2"/>
        <v>#DIV/0!</v>
      </c>
    </row>
    <row r="762">
      <c r="H762" s="67">
        <f t="shared" si="2"/>
        <v>0.02662011783</v>
      </c>
    </row>
    <row r="763" hidden="1">
      <c r="H763" s="67">
        <f t="shared" si="2"/>
        <v>0.7570093458</v>
      </c>
    </row>
    <row r="764" hidden="1">
      <c r="H764" s="67">
        <f t="shared" si="2"/>
        <v>0.406546081</v>
      </c>
    </row>
    <row r="765" hidden="1">
      <c r="H765" s="67" t="str">
        <f t="shared" si="2"/>
        <v>#DIV/0!</v>
      </c>
    </row>
    <row r="766" hidden="1">
      <c r="H766" s="67">
        <f t="shared" si="2"/>
        <v>0.1666666667</v>
      </c>
    </row>
    <row r="767" hidden="1">
      <c r="H767" s="67">
        <f t="shared" si="2"/>
        <v>0.3224043716</v>
      </c>
    </row>
    <row r="768" hidden="1">
      <c r="H768" s="67">
        <f t="shared" si="2"/>
        <v>0.1818181818</v>
      </c>
    </row>
    <row r="769">
      <c r="H769" s="67">
        <f t="shared" si="2"/>
        <v>0.06485587583</v>
      </c>
    </row>
    <row r="770" hidden="1">
      <c r="H770" s="67">
        <f t="shared" si="2"/>
        <v>1</v>
      </c>
    </row>
    <row r="771" hidden="1">
      <c r="H771" s="67" t="str">
        <f t="shared" si="2"/>
        <v>#DIV/0!</v>
      </c>
    </row>
    <row r="772">
      <c r="H772" s="67">
        <f t="shared" si="2"/>
        <v>0.05555555556</v>
      </c>
    </row>
    <row r="773" hidden="1">
      <c r="H773" s="67">
        <f t="shared" si="2"/>
        <v>0.6471468827</v>
      </c>
    </row>
    <row r="774">
      <c r="H774" s="67">
        <f t="shared" si="2"/>
        <v>0.09210526316</v>
      </c>
    </row>
    <row r="775" hidden="1">
      <c r="H775" s="67">
        <f t="shared" si="2"/>
        <v>0.6674234856</v>
      </c>
    </row>
    <row r="776" hidden="1">
      <c r="H776" s="67">
        <f t="shared" si="2"/>
        <v>0.3095361269</v>
      </c>
    </row>
    <row r="777" hidden="1">
      <c r="H777" s="67">
        <f t="shared" si="2"/>
        <v>0.3323699422</v>
      </c>
    </row>
    <row r="778">
      <c r="H778" s="67">
        <f t="shared" si="2"/>
        <v>0.01333333333</v>
      </c>
    </row>
    <row r="779" hidden="1">
      <c r="H779" s="67">
        <f t="shared" si="2"/>
        <v>0.1378708551</v>
      </c>
    </row>
    <row r="780" hidden="1">
      <c r="H780" s="67">
        <f t="shared" si="2"/>
        <v>0.1064</v>
      </c>
    </row>
    <row r="781" hidden="1">
      <c r="H781" s="67">
        <f t="shared" si="2"/>
        <v>0.5232</v>
      </c>
    </row>
    <row r="782" hidden="1">
      <c r="H782" s="67">
        <f t="shared" si="2"/>
        <v>0.875</v>
      </c>
    </row>
    <row r="783" hidden="1">
      <c r="H783" s="67" t="str">
        <f t="shared" si="2"/>
        <v>#DIV/0!</v>
      </c>
    </row>
    <row r="784" hidden="1">
      <c r="H784" s="67">
        <f t="shared" si="2"/>
        <v>1</v>
      </c>
    </row>
    <row r="785">
      <c r="H785" s="67">
        <f t="shared" si="2"/>
        <v>0.03448275862</v>
      </c>
    </row>
    <row r="786">
      <c r="H786" s="67">
        <f t="shared" si="2"/>
        <v>0.01470588235</v>
      </c>
    </row>
    <row r="787" hidden="1">
      <c r="H787" s="67" t="str">
        <f t="shared" si="2"/>
        <v>#DIV/0!</v>
      </c>
    </row>
    <row r="788" hidden="1">
      <c r="H788" s="67" t="str">
        <f t="shared" si="2"/>
        <v>#DIV/0!</v>
      </c>
    </row>
    <row r="789">
      <c r="H789" s="67">
        <f t="shared" si="2"/>
        <v>0.004660918201</v>
      </c>
    </row>
    <row r="790">
      <c r="H790" s="67">
        <f t="shared" si="2"/>
        <v>0.006172839506</v>
      </c>
    </row>
    <row r="791" hidden="1">
      <c r="H791" s="67" t="str">
        <f t="shared" si="2"/>
        <v>#DIV/0!</v>
      </c>
    </row>
    <row r="792" hidden="1">
      <c r="H792" s="67">
        <f t="shared" si="2"/>
        <v>0.2</v>
      </c>
    </row>
    <row r="793" hidden="1">
      <c r="H793" s="67">
        <f t="shared" si="2"/>
        <v>0.5605346453</v>
      </c>
    </row>
    <row r="794" hidden="1">
      <c r="H794" s="67" t="str">
        <f t="shared" si="2"/>
        <v>#DIV/0!</v>
      </c>
    </row>
    <row r="795" hidden="1">
      <c r="H795" s="67" t="str">
        <f t="shared" si="2"/>
        <v>#DIV/0!</v>
      </c>
    </row>
    <row r="796">
      <c r="H796" s="67">
        <f t="shared" si="2"/>
        <v>0.002739726027</v>
      </c>
    </row>
    <row r="797">
      <c r="H797" s="67">
        <f t="shared" si="2"/>
        <v>0.07692307692</v>
      </c>
    </row>
    <row r="798" hidden="1">
      <c r="H798" s="67" t="str">
        <f t="shared" si="2"/>
        <v>#DIV/0!</v>
      </c>
    </row>
    <row r="799">
      <c r="H799" s="67">
        <f t="shared" si="2"/>
        <v>0.001307189542</v>
      </c>
    </row>
    <row r="800">
      <c r="H800" s="67">
        <f t="shared" si="2"/>
        <v>0.00001720637324</v>
      </c>
    </row>
    <row r="801" hidden="1">
      <c r="H801" s="67" t="str">
        <f t="shared" si="2"/>
        <v>#DIV/0!</v>
      </c>
    </row>
    <row r="802" hidden="1">
      <c r="H802" s="67">
        <f t="shared" si="2"/>
        <v>0.1428571429</v>
      </c>
    </row>
    <row r="803">
      <c r="H803" s="67">
        <f t="shared" si="2"/>
        <v>0.0003321155762</v>
      </c>
    </row>
    <row r="804" hidden="1">
      <c r="H804" s="67">
        <f t="shared" si="2"/>
        <v>0.2</v>
      </c>
    </row>
    <row r="805">
      <c r="H805" s="67">
        <f t="shared" si="2"/>
        <v>0.01649426128</v>
      </c>
    </row>
    <row r="806">
      <c r="H806" s="67">
        <f t="shared" si="2"/>
        <v>0.006321112516</v>
      </c>
    </row>
    <row r="807" hidden="1">
      <c r="H807" s="67">
        <f t="shared" si="2"/>
        <v>0.6666666667</v>
      </c>
    </row>
    <row r="808" hidden="1">
      <c r="H808" s="67">
        <f t="shared" si="2"/>
        <v>0.1156351792</v>
      </c>
    </row>
    <row r="809">
      <c r="H809" s="67">
        <f t="shared" si="2"/>
        <v>0.001060445387</v>
      </c>
    </row>
    <row r="810" hidden="1">
      <c r="H810" s="67">
        <f t="shared" si="2"/>
        <v>1</v>
      </c>
    </row>
    <row r="811">
      <c r="H811" s="67">
        <f t="shared" si="2"/>
        <v>0.00008300821781</v>
      </c>
    </row>
    <row r="812" hidden="1">
      <c r="H812" s="67">
        <f t="shared" si="2"/>
        <v>1</v>
      </c>
    </row>
    <row r="813" hidden="1">
      <c r="H813" s="67" t="str">
        <f t="shared" si="2"/>
        <v>#DIV/0!</v>
      </c>
    </row>
    <row r="814" hidden="1">
      <c r="H814" s="67">
        <f t="shared" si="2"/>
        <v>0.1666666667</v>
      </c>
    </row>
    <row r="815" hidden="1">
      <c r="H815" s="67" t="str">
        <f t="shared" si="2"/>
        <v>#DIV/0!</v>
      </c>
    </row>
    <row r="816">
      <c r="H816" s="67">
        <f t="shared" si="2"/>
        <v>0.00005826147751</v>
      </c>
    </row>
    <row r="817" hidden="1">
      <c r="H817" s="67">
        <f t="shared" si="2"/>
        <v>0.5</v>
      </c>
    </row>
    <row r="818" hidden="1">
      <c r="H818" s="67">
        <f t="shared" si="2"/>
        <v>0.421221865</v>
      </c>
    </row>
    <row r="819" hidden="1">
      <c r="H819" s="67">
        <f t="shared" si="2"/>
        <v>0.3333333333</v>
      </c>
    </row>
    <row r="820" hidden="1">
      <c r="H820" s="67">
        <f t="shared" si="2"/>
        <v>0.329</v>
      </c>
    </row>
    <row r="821" hidden="1">
      <c r="H821" s="67" t="str">
        <f t="shared" si="2"/>
        <v>#DIV/0!</v>
      </c>
    </row>
    <row r="822" hidden="1">
      <c r="H822" s="67">
        <f t="shared" si="2"/>
        <v>0.5714285714</v>
      </c>
    </row>
    <row r="823">
      <c r="H823" s="67">
        <f t="shared" si="2"/>
        <v>0.02898550725</v>
      </c>
    </row>
    <row r="824" hidden="1">
      <c r="H824" s="67">
        <f t="shared" si="2"/>
        <v>0.9375</v>
      </c>
    </row>
    <row r="825" hidden="1">
      <c r="H825" s="67" t="str">
        <f t="shared" si="2"/>
        <v>#DIV/0!</v>
      </c>
    </row>
    <row r="826">
      <c r="H826" s="67">
        <f t="shared" si="2"/>
        <v>0.01149933658</v>
      </c>
    </row>
    <row r="827" hidden="1">
      <c r="H827" s="67" t="str">
        <f t="shared" si="2"/>
        <v>#DIV/0!</v>
      </c>
    </row>
    <row r="828">
      <c r="H828" s="67">
        <f t="shared" si="2"/>
        <v>0.07188160677</v>
      </c>
    </row>
    <row r="829">
      <c r="H829" s="67">
        <f t="shared" si="2"/>
        <v>0.02756538668</v>
      </c>
    </row>
    <row r="830">
      <c r="H830" s="67">
        <f t="shared" si="2"/>
        <v>0.03793414073</v>
      </c>
    </row>
    <row r="831" hidden="1">
      <c r="H831" s="67">
        <f t="shared" si="2"/>
        <v>0.3719298246</v>
      </c>
    </row>
    <row r="832">
      <c r="H832" s="67">
        <f t="shared" si="2"/>
        <v>0.03349282297</v>
      </c>
    </row>
    <row r="833">
      <c r="H833" s="67">
        <f t="shared" si="2"/>
        <v>0.08421052632</v>
      </c>
    </row>
    <row r="834" hidden="1">
      <c r="H834" s="67">
        <f t="shared" si="2"/>
        <v>0.5</v>
      </c>
    </row>
    <row r="835" hidden="1">
      <c r="H835" s="67">
        <f t="shared" si="2"/>
        <v>0.5</v>
      </c>
    </row>
    <row r="836" hidden="1">
      <c r="H836" s="67" t="str">
        <f t="shared" si="2"/>
        <v>#DIV/0!</v>
      </c>
    </row>
    <row r="837" hidden="1">
      <c r="H837" s="67" t="str">
        <f t="shared" si="2"/>
        <v>#DIV/0!</v>
      </c>
    </row>
    <row r="838" hidden="1">
      <c r="H838" s="67">
        <f t="shared" si="2"/>
        <v>0.3333333333</v>
      </c>
    </row>
    <row r="839">
      <c r="H839" s="67">
        <f t="shared" si="2"/>
        <v>0.02941176471</v>
      </c>
    </row>
    <row r="840" hidden="1">
      <c r="H840" s="67">
        <f t="shared" si="2"/>
        <v>0.2558139535</v>
      </c>
    </row>
    <row r="841" hidden="1">
      <c r="H841" s="67">
        <f t="shared" si="2"/>
        <v>0.3441176471</v>
      </c>
    </row>
    <row r="842">
      <c r="H842" s="67">
        <f t="shared" si="2"/>
        <v>0.04083651265</v>
      </c>
    </row>
    <row r="843" hidden="1">
      <c r="H843" s="67">
        <f t="shared" si="2"/>
        <v>0.5662650602</v>
      </c>
    </row>
    <row r="844" hidden="1">
      <c r="H844" s="67">
        <f t="shared" si="2"/>
        <v>0.1111111111</v>
      </c>
    </row>
    <row r="845">
      <c r="H845" s="67">
        <f t="shared" si="2"/>
        <v>0.0007698229407</v>
      </c>
    </row>
    <row r="846">
      <c r="H846" s="67">
        <f t="shared" si="2"/>
        <v>0.003003003003</v>
      </c>
    </row>
    <row r="847">
      <c r="H847" s="67">
        <f t="shared" si="2"/>
        <v>0.00004669842159</v>
      </c>
    </row>
    <row r="848" hidden="1">
      <c r="H848" s="67">
        <f t="shared" si="2"/>
        <v>0.4</v>
      </c>
    </row>
    <row r="849" hidden="1">
      <c r="H849" s="67" t="str">
        <f t="shared" si="2"/>
        <v>#DIV/0!</v>
      </c>
    </row>
    <row r="850">
      <c r="H850" s="67">
        <f t="shared" si="2"/>
        <v>0.004379562044</v>
      </c>
    </row>
    <row r="851">
      <c r="H851" s="67">
        <f t="shared" si="2"/>
        <v>0.05263157895</v>
      </c>
    </row>
    <row r="852">
      <c r="H852" s="67">
        <f t="shared" si="2"/>
        <v>0.0001388888889</v>
      </c>
    </row>
    <row r="853" hidden="1">
      <c r="H853" s="67">
        <f t="shared" si="2"/>
        <v>1</v>
      </c>
    </row>
    <row r="854" hidden="1">
      <c r="H854" s="67" t="str">
        <f t="shared" si="2"/>
        <v>#VALUE!</v>
      </c>
    </row>
    <row r="855">
      <c r="H855" s="67">
        <f t="shared" si="2"/>
        <v>0</v>
      </c>
    </row>
    <row r="856">
      <c r="H856" s="67">
        <f t="shared" si="2"/>
        <v>0</v>
      </c>
    </row>
    <row r="857" hidden="1">
      <c r="H857" s="67">
        <f t="shared" si="2"/>
        <v>0.1689059501</v>
      </c>
    </row>
    <row r="858" hidden="1">
      <c r="H858" s="67" t="str">
        <f t="shared" si="2"/>
        <v>#DIV/0!</v>
      </c>
    </row>
    <row r="859">
      <c r="H859" s="67">
        <f t="shared" si="2"/>
        <v>0.01445118588</v>
      </c>
    </row>
    <row r="860">
      <c r="H860" s="67">
        <f t="shared" si="2"/>
        <v>0.03209700428</v>
      </c>
    </row>
    <row r="861">
      <c r="H861" s="67">
        <f t="shared" si="2"/>
        <v>0.002218076757</v>
      </c>
    </row>
    <row r="862">
      <c r="H862" s="67">
        <f t="shared" si="2"/>
        <v>0.000350162348</v>
      </c>
    </row>
    <row r="863">
      <c r="H863" s="67">
        <f t="shared" si="2"/>
        <v>0.000350162348</v>
      </c>
    </row>
    <row r="864">
      <c r="H864" s="67">
        <f t="shared" si="2"/>
        <v>0.0004226542688</v>
      </c>
    </row>
    <row r="865" hidden="1">
      <c r="H865" s="67">
        <f t="shared" si="2"/>
        <v>0.5823336968</v>
      </c>
    </row>
    <row r="866" hidden="1">
      <c r="H866" s="67">
        <f t="shared" si="2"/>
        <v>0.125</v>
      </c>
    </row>
    <row r="867">
      <c r="H867" s="67">
        <f t="shared" si="2"/>
        <v>0.01004371357</v>
      </c>
    </row>
    <row r="868" hidden="1">
      <c r="H868" s="67" t="str">
        <f t="shared" si="2"/>
        <v>#DIV/0!</v>
      </c>
    </row>
    <row r="869" hidden="1">
      <c r="H869" s="67" t="str">
        <f t="shared" si="2"/>
        <v>#DIV/0!</v>
      </c>
    </row>
    <row r="870">
      <c r="H870" s="67">
        <f t="shared" si="2"/>
        <v>0.005709624796</v>
      </c>
    </row>
    <row r="871" hidden="1">
      <c r="H871" s="67">
        <f t="shared" si="2"/>
        <v>0.25</v>
      </c>
    </row>
    <row r="872">
      <c r="H872" s="67">
        <f t="shared" si="2"/>
        <v>0.05781856689</v>
      </c>
    </row>
    <row r="873">
      <c r="H873" s="67">
        <f t="shared" si="2"/>
        <v>0.0625</v>
      </c>
    </row>
    <row r="874" hidden="1">
      <c r="H874" s="67" t="str">
        <f t="shared" si="2"/>
        <v>#DIV/0!</v>
      </c>
    </row>
    <row r="875" hidden="1">
      <c r="H875" s="67" t="str">
        <f t="shared" si="2"/>
        <v>#DIV/0!</v>
      </c>
    </row>
    <row r="876" hidden="1">
      <c r="H876" s="67">
        <f t="shared" si="2"/>
        <v>0.6622988506</v>
      </c>
    </row>
    <row r="877" hidden="1">
      <c r="H877" s="67" t="str">
        <f t="shared" si="2"/>
        <v>#DIV/0!</v>
      </c>
    </row>
    <row r="878" hidden="1">
      <c r="H878" s="67">
        <f t="shared" si="2"/>
        <v>0.2857142857</v>
      </c>
    </row>
    <row r="879" hidden="1">
      <c r="H879" s="67">
        <f t="shared" si="2"/>
        <v>0.3125</v>
      </c>
    </row>
    <row r="880">
      <c r="H880" s="67">
        <f t="shared" si="2"/>
        <v>0.004273504274</v>
      </c>
    </row>
    <row r="881" hidden="1">
      <c r="H881" s="67">
        <f t="shared" si="2"/>
        <v>0.8249651325</v>
      </c>
    </row>
    <row r="882" hidden="1">
      <c r="H882" s="67">
        <f t="shared" si="2"/>
        <v>0.92</v>
      </c>
    </row>
    <row r="883" hidden="1">
      <c r="H883" s="67" t="str">
        <f t="shared" si="2"/>
        <v>#DIV/0!</v>
      </c>
    </row>
    <row r="884">
      <c r="H884" s="67">
        <f t="shared" si="2"/>
        <v>0.0003122073057</v>
      </c>
    </row>
    <row r="885">
      <c r="H885" s="67">
        <f t="shared" si="2"/>
        <v>0.00006698372296</v>
      </c>
    </row>
    <row r="886" hidden="1">
      <c r="H886" s="67">
        <f t="shared" si="2"/>
        <v>0.1224489796</v>
      </c>
    </row>
    <row r="887" hidden="1">
      <c r="H887" s="67">
        <f t="shared" si="2"/>
        <v>1.5</v>
      </c>
    </row>
    <row r="888">
      <c r="H888" s="67">
        <f t="shared" si="2"/>
        <v>0.0008733624454</v>
      </c>
    </row>
    <row r="889" hidden="1">
      <c r="H889" s="67" t="str">
        <f t="shared" si="2"/>
        <v>#DIV/0!</v>
      </c>
    </row>
    <row r="890">
      <c r="H890" s="67">
        <f t="shared" si="2"/>
        <v>0.05555555556</v>
      </c>
    </row>
    <row r="891" hidden="1">
      <c r="H891" s="67">
        <f t="shared" si="2"/>
        <v>0.7</v>
      </c>
    </row>
    <row r="892" hidden="1">
      <c r="H892" s="67">
        <f t="shared" si="2"/>
        <v>0.7777777778</v>
      </c>
    </row>
    <row r="893" hidden="1">
      <c r="H893" s="67">
        <f t="shared" si="2"/>
        <v>2</v>
      </c>
    </row>
    <row r="894">
      <c r="H894" s="67">
        <f t="shared" si="2"/>
        <v>0.0487804878</v>
      </c>
    </row>
    <row r="895" hidden="1">
      <c r="H895" s="67">
        <f t="shared" si="2"/>
        <v>0.2858356941</v>
      </c>
    </row>
    <row r="896" hidden="1">
      <c r="H896" s="67" t="str">
        <f t="shared" si="2"/>
        <v>#DIV/0!</v>
      </c>
    </row>
    <row r="897" hidden="1">
      <c r="H897" s="67">
        <f t="shared" si="2"/>
        <v>0.3333333333</v>
      </c>
    </row>
    <row r="898">
      <c r="H898" s="67">
        <f t="shared" si="2"/>
        <v>0.01793520762</v>
      </c>
    </row>
    <row r="899">
      <c r="H899" s="67">
        <f t="shared" si="2"/>
        <v>0.09768922098</v>
      </c>
    </row>
    <row r="900" hidden="1">
      <c r="H900" s="67" t="str">
        <f t="shared" si="2"/>
        <v>#DIV/0!</v>
      </c>
    </row>
    <row r="901" hidden="1">
      <c r="H901" s="67">
        <f t="shared" si="2"/>
        <v>0.1875</v>
      </c>
    </row>
    <row r="902" hidden="1">
      <c r="H902" s="67">
        <f t="shared" si="2"/>
        <v>0.5</v>
      </c>
    </row>
    <row r="903" hidden="1">
      <c r="H903" s="67">
        <f t="shared" si="2"/>
        <v>0.2</v>
      </c>
    </row>
    <row r="904" hidden="1">
      <c r="H904" s="67">
        <f t="shared" si="2"/>
        <v>0.1439393939</v>
      </c>
    </row>
    <row r="905" hidden="1">
      <c r="H905" s="67" t="str">
        <f t="shared" si="2"/>
        <v>#DIV/0!</v>
      </c>
    </row>
    <row r="906" hidden="1">
      <c r="H906" s="67">
        <f t="shared" si="2"/>
        <v>1</v>
      </c>
    </row>
    <row r="907" hidden="1">
      <c r="H907" s="67" t="str">
        <f t="shared" si="2"/>
        <v>#DIV/0!</v>
      </c>
    </row>
    <row r="908" hidden="1">
      <c r="H908" s="67" t="str">
        <f t="shared" si="2"/>
        <v>#VALUE!</v>
      </c>
    </row>
    <row r="909" hidden="1">
      <c r="H909" s="67" t="str">
        <f t="shared" si="2"/>
        <v>#DIV/0!</v>
      </c>
    </row>
    <row r="910" hidden="1">
      <c r="H910" s="67" t="str">
        <f t="shared" si="2"/>
        <v>#DIV/0!</v>
      </c>
    </row>
    <row r="911" hidden="1">
      <c r="H911" s="67" t="str">
        <f t="shared" si="2"/>
        <v>#DIV/0!</v>
      </c>
    </row>
    <row r="912" hidden="1">
      <c r="H912" s="67" t="str">
        <f t="shared" si="2"/>
        <v>#DIV/0!</v>
      </c>
    </row>
    <row r="913" hidden="1">
      <c r="H913" s="67" t="str">
        <f t="shared" si="2"/>
        <v>#VALUE!</v>
      </c>
    </row>
    <row r="914" hidden="1">
      <c r="H914" s="67" t="str">
        <f t="shared" si="2"/>
        <v>#DIV/0!</v>
      </c>
    </row>
    <row r="915" hidden="1">
      <c r="H915" s="67" t="str">
        <f t="shared" si="2"/>
        <v>#DIV/0!</v>
      </c>
    </row>
    <row r="916" hidden="1">
      <c r="H916" s="67" t="str">
        <f t="shared" si="2"/>
        <v>#DIV/0!</v>
      </c>
    </row>
    <row r="917" hidden="1">
      <c r="H917" s="67" t="str">
        <f t="shared" si="2"/>
        <v>#DIV/0!</v>
      </c>
    </row>
    <row r="918" hidden="1">
      <c r="H918" s="67" t="str">
        <f t="shared" si="2"/>
        <v>#DIV/0!</v>
      </c>
    </row>
    <row r="919" hidden="1">
      <c r="H919" s="67">
        <f t="shared" si="2"/>
        <v>0.7183098592</v>
      </c>
    </row>
    <row r="920" hidden="1">
      <c r="H920" s="67" t="str">
        <f t="shared" si="2"/>
        <v>#DIV/0!</v>
      </c>
    </row>
    <row r="921" hidden="1">
      <c r="H921" s="67" t="str">
        <f t="shared" si="2"/>
        <v>#DIV/0!</v>
      </c>
    </row>
    <row r="922">
      <c r="H922" s="67">
        <f t="shared" si="2"/>
        <v>0.02631578947</v>
      </c>
    </row>
    <row r="923" hidden="1">
      <c r="H923" s="67">
        <f t="shared" si="2"/>
        <v>0.3161796773</v>
      </c>
    </row>
    <row r="924" hidden="1">
      <c r="H924" s="67">
        <f t="shared" si="2"/>
        <v>0.1666666667</v>
      </c>
    </row>
    <row r="925">
      <c r="H925" s="67">
        <f t="shared" si="2"/>
        <v>0.01960784314</v>
      </c>
    </row>
    <row r="926" hidden="1">
      <c r="H926" s="67" t="str">
        <f t="shared" si="2"/>
        <v>#DIV/0!</v>
      </c>
    </row>
    <row r="927">
      <c r="H927" s="67">
        <f t="shared" si="2"/>
        <v>0.003112203112</v>
      </c>
    </row>
    <row r="928" hidden="1">
      <c r="H928" s="67" t="str">
        <f t="shared" si="2"/>
        <v>#DIV/0!</v>
      </c>
    </row>
    <row r="929">
      <c r="H929" s="67">
        <f t="shared" si="2"/>
        <v>0.00325732899</v>
      </c>
    </row>
    <row r="930" hidden="1">
      <c r="H930" s="67">
        <f t="shared" si="2"/>
        <v>0.1428571429</v>
      </c>
    </row>
    <row r="931" hidden="1">
      <c r="H931" s="67" t="str">
        <f t="shared" si="2"/>
        <v>#DIV/0!</v>
      </c>
    </row>
    <row r="932">
      <c r="H932" s="67">
        <f t="shared" si="2"/>
        <v>0.005813953488</v>
      </c>
    </row>
    <row r="933">
      <c r="H933" s="67">
        <f t="shared" si="2"/>
        <v>0.00117370892</v>
      </c>
    </row>
    <row r="934" hidden="1">
      <c r="H934" s="67" t="str">
        <f t="shared" si="2"/>
        <v>#DIV/0!</v>
      </c>
    </row>
    <row r="935">
      <c r="H935" s="67">
        <f t="shared" si="2"/>
        <v>0.00325732899</v>
      </c>
    </row>
    <row r="936">
      <c r="H936" s="67">
        <f t="shared" si="2"/>
        <v>0.0001709109554</v>
      </c>
    </row>
    <row r="937" hidden="1">
      <c r="H937" s="67" t="str">
        <f t="shared" si="2"/>
        <v>#DIV/0!</v>
      </c>
    </row>
    <row r="938" hidden="1">
      <c r="H938" s="67" t="str">
        <f t="shared" si="2"/>
        <v>#DIV/0!</v>
      </c>
    </row>
    <row r="939" hidden="1">
      <c r="H939" s="67">
        <f t="shared" si="2"/>
        <v>1</v>
      </c>
    </row>
    <row r="940" hidden="1">
      <c r="H940" s="67" t="str">
        <f t="shared" si="2"/>
        <v>#DIV/0!</v>
      </c>
    </row>
    <row r="941" hidden="1">
      <c r="H941" s="67" t="str">
        <f t="shared" si="2"/>
        <v>#DIV/0!</v>
      </c>
    </row>
    <row r="942" hidden="1">
      <c r="H942" s="67" t="str">
        <f t="shared" si="2"/>
        <v>#DIV/0!</v>
      </c>
    </row>
    <row r="943" hidden="1">
      <c r="H943" s="67">
        <f t="shared" si="2"/>
        <v>1</v>
      </c>
    </row>
    <row r="944" hidden="1">
      <c r="H944" s="67">
        <f t="shared" si="2"/>
        <v>0.3097375691</v>
      </c>
    </row>
    <row r="945" hidden="1">
      <c r="H945" s="67" t="str">
        <f t="shared" si="2"/>
        <v>#DIV/0!</v>
      </c>
    </row>
    <row r="946" hidden="1">
      <c r="H946" s="67">
        <f t="shared" si="2"/>
        <v>1</v>
      </c>
    </row>
    <row r="947">
      <c r="H947" s="67">
        <f t="shared" si="2"/>
        <v>0.006211180124</v>
      </c>
    </row>
    <row r="948" hidden="1">
      <c r="H948" s="67" t="str">
        <f t="shared" si="2"/>
        <v>#DIV/0!</v>
      </c>
    </row>
    <row r="949" hidden="1">
      <c r="H949" s="67">
        <f t="shared" si="2"/>
        <v>0.5607951123</v>
      </c>
    </row>
    <row r="950" hidden="1">
      <c r="H950" s="67" t="str">
        <f t="shared" si="2"/>
        <v>#DIV/0!</v>
      </c>
    </row>
    <row r="951" hidden="1">
      <c r="H951" s="67" t="str">
        <f t="shared" si="2"/>
        <v>#DIV/0!</v>
      </c>
    </row>
    <row r="952">
      <c r="H952" s="67">
        <f t="shared" si="2"/>
        <v>0.002739726027</v>
      </c>
    </row>
    <row r="953">
      <c r="H953" s="67">
        <f t="shared" si="2"/>
        <v>0.07692307692</v>
      </c>
    </row>
    <row r="954" hidden="1">
      <c r="H954" s="67" t="str">
        <f t="shared" si="2"/>
        <v>#DIV/0!</v>
      </c>
    </row>
    <row r="955">
      <c r="H955" s="67">
        <f t="shared" si="2"/>
        <v>0.001307189542</v>
      </c>
    </row>
    <row r="956" hidden="1">
      <c r="H956" s="67">
        <f t="shared" si="2"/>
        <v>1</v>
      </c>
    </row>
    <row r="957" hidden="1">
      <c r="H957" s="67" t="str">
        <f t="shared" si="2"/>
        <v>#DIV/0!</v>
      </c>
    </row>
    <row r="958" hidden="1">
      <c r="H958" s="67">
        <f t="shared" si="2"/>
        <v>0.4253246753</v>
      </c>
    </row>
    <row r="959" hidden="1">
      <c r="H959" s="67">
        <f t="shared" si="2"/>
        <v>0.3333333333</v>
      </c>
    </row>
    <row r="960" hidden="1">
      <c r="H960" s="67">
        <f t="shared" si="2"/>
        <v>0.9375</v>
      </c>
    </row>
    <row r="961" hidden="1">
      <c r="H961" s="67" t="str">
        <f t="shared" si="2"/>
        <v>#DIV/0!</v>
      </c>
    </row>
    <row r="962" hidden="1">
      <c r="H962" s="67" t="str">
        <f t="shared" si="2"/>
        <v>#DIV/0!</v>
      </c>
    </row>
    <row r="963" hidden="1">
      <c r="H963" s="67">
        <f t="shared" si="2"/>
        <v>0.3717884131</v>
      </c>
    </row>
    <row r="964">
      <c r="H964" s="67">
        <f t="shared" si="2"/>
        <v>0.08421052632</v>
      </c>
    </row>
    <row r="965" hidden="1">
      <c r="H965" s="67" t="str">
        <f t="shared" si="2"/>
        <v>#DIV/0!</v>
      </c>
    </row>
    <row r="966">
      <c r="H966" s="67">
        <f t="shared" si="2"/>
        <v>0.02941176471</v>
      </c>
    </row>
    <row r="967" hidden="1">
      <c r="H967" s="67">
        <f t="shared" si="2"/>
        <v>34</v>
      </c>
    </row>
    <row r="968" hidden="1">
      <c r="H968" s="67">
        <f t="shared" si="2"/>
        <v>0.2578125</v>
      </c>
    </row>
    <row r="969" hidden="1">
      <c r="H969" s="67">
        <f t="shared" si="2"/>
        <v>0.1111111111</v>
      </c>
    </row>
    <row r="970" hidden="1">
      <c r="H970" s="67">
        <f t="shared" si="2"/>
        <v>0.4</v>
      </c>
    </row>
    <row r="971" hidden="1">
      <c r="H971" s="67">
        <f t="shared" si="2"/>
        <v>0.4</v>
      </c>
    </row>
    <row r="972" hidden="1">
      <c r="H972" s="67" t="str">
        <f t="shared" si="2"/>
        <v>#DIV/0!</v>
      </c>
    </row>
    <row r="973">
      <c r="H973" s="67">
        <f t="shared" si="2"/>
        <v>0.05263157895</v>
      </c>
    </row>
    <row r="974" hidden="1">
      <c r="H974" s="67" t="str">
        <f t="shared" si="2"/>
        <v>#DIV/0!</v>
      </c>
    </row>
    <row r="975" hidden="1">
      <c r="H975" s="67" t="str">
        <f t="shared" si="2"/>
        <v>#DIV/0!</v>
      </c>
    </row>
    <row r="976">
      <c r="H976" s="67">
        <f t="shared" si="2"/>
        <v>0</v>
      </c>
    </row>
    <row r="977" hidden="1">
      <c r="H977" s="67" t="str">
        <f t="shared" si="2"/>
        <v>#DIV/0!</v>
      </c>
    </row>
    <row r="978">
      <c r="H978" s="67">
        <f t="shared" si="2"/>
        <v>0.000422743606</v>
      </c>
    </row>
    <row r="979" hidden="1">
      <c r="H979" s="67" t="str">
        <f t="shared" si="2"/>
        <v>#DIV/0!</v>
      </c>
    </row>
    <row r="980" hidden="1">
      <c r="H980" s="67" t="str">
        <f t="shared" si="2"/>
        <v>#DIV/0!</v>
      </c>
    </row>
    <row r="981" hidden="1">
      <c r="H981" s="67">
        <f t="shared" si="2"/>
        <v>0.25</v>
      </c>
    </row>
    <row r="982" hidden="1">
      <c r="H982" s="67" t="str">
        <f t="shared" si="2"/>
        <v>#DIV/0!</v>
      </c>
    </row>
    <row r="983" hidden="1">
      <c r="H983" s="67" t="str">
        <f t="shared" si="2"/>
        <v>#DIV/0!</v>
      </c>
    </row>
    <row r="984">
      <c r="H984" s="67">
        <f t="shared" si="2"/>
        <v>0.004291845494</v>
      </c>
    </row>
    <row r="985" hidden="1">
      <c r="H985" s="67">
        <f t="shared" si="2"/>
        <v>0.92</v>
      </c>
    </row>
    <row r="986" hidden="1">
      <c r="H986" s="67" t="str">
        <f t="shared" si="2"/>
        <v>#DIV/0!</v>
      </c>
    </row>
    <row r="987">
      <c r="H987" s="67">
        <f t="shared" si="2"/>
        <v>0.0002500468838</v>
      </c>
    </row>
    <row r="988">
      <c r="H988" s="67">
        <f t="shared" si="2"/>
        <v>0.00006706008584</v>
      </c>
    </row>
    <row r="989">
      <c r="H989" s="67">
        <f t="shared" si="2"/>
        <v>0.05714285714</v>
      </c>
    </row>
    <row r="990" hidden="1">
      <c r="H990" s="67">
        <f t="shared" si="2"/>
        <v>0.7</v>
      </c>
    </row>
    <row r="991" hidden="1">
      <c r="H991" s="67">
        <f t="shared" si="2"/>
        <v>0.7777777778</v>
      </c>
    </row>
    <row r="992" hidden="1">
      <c r="H992" s="67">
        <f t="shared" si="2"/>
        <v>2</v>
      </c>
    </row>
    <row r="993" hidden="1">
      <c r="H993" s="67">
        <f t="shared" si="2"/>
        <v>0.2857142857</v>
      </c>
    </row>
    <row r="994" hidden="1">
      <c r="H994" s="67" t="str">
        <f t="shared" si="2"/>
        <v>#DIV/0!</v>
      </c>
    </row>
    <row r="995" hidden="1">
      <c r="H995" s="67" t="str">
        <f t="shared" si="2"/>
        <v>#DIV/0!</v>
      </c>
    </row>
    <row r="996">
      <c r="H996" s="67">
        <f t="shared" si="2"/>
        <v>0.09804193862</v>
      </c>
    </row>
    <row r="997" hidden="1">
      <c r="H997" s="67">
        <f t="shared" si="2"/>
        <v>0.2</v>
      </c>
    </row>
    <row r="998" hidden="1">
      <c r="H998" s="67" t="str">
        <f t="shared" si="2"/>
        <v>#DIV/0!</v>
      </c>
    </row>
    <row r="999" hidden="1">
      <c r="H999" s="67">
        <f t="shared" si="2"/>
        <v>1</v>
      </c>
    </row>
    <row r="1000" hidden="1">
      <c r="A1000" s="25"/>
      <c r="B1000" s="25"/>
      <c r="H1000" s="67" t="str">
        <f t="shared" si="2"/>
        <v>#DIV/0!</v>
      </c>
    </row>
    <row r="1001" hidden="1">
      <c r="A1001" s="25"/>
      <c r="B1001" s="25"/>
      <c r="H1001" s="67" t="str">
        <f t="shared" si="2"/>
        <v>#DIV/0!</v>
      </c>
    </row>
    <row r="1002" hidden="1">
      <c r="A1002" s="25"/>
      <c r="B1002" s="25"/>
      <c r="H1002" s="67" t="str">
        <f t="shared" si="2"/>
        <v>#DIV/0!</v>
      </c>
    </row>
    <row r="1003" hidden="1">
      <c r="A1003" s="25"/>
      <c r="B1003" s="25"/>
      <c r="H1003" s="67" t="str">
        <f t="shared" si="2"/>
        <v>#DIV/0!</v>
      </c>
    </row>
    <row r="1004" hidden="1">
      <c r="A1004" s="25"/>
      <c r="B1004" s="25"/>
      <c r="H1004" s="67" t="str">
        <f t="shared" si="2"/>
        <v>#DIV/0!</v>
      </c>
    </row>
    <row r="1005" hidden="1">
      <c r="A1005" s="25"/>
      <c r="B1005" s="25"/>
      <c r="H1005" s="67" t="str">
        <f t="shared" si="2"/>
        <v>#DIV/0!</v>
      </c>
    </row>
    <row r="1006" hidden="1">
      <c r="A1006" s="25"/>
      <c r="B1006" s="25"/>
      <c r="H1006" s="67" t="str">
        <f t="shared" si="2"/>
        <v>#DIV/0!</v>
      </c>
    </row>
    <row r="1007" hidden="1">
      <c r="A1007" s="25"/>
      <c r="B1007" s="25"/>
      <c r="H1007" s="67" t="str">
        <f t="shared" si="2"/>
        <v>#DIV/0!</v>
      </c>
    </row>
    <row r="1008" hidden="1">
      <c r="A1008" s="25"/>
      <c r="B1008" s="25"/>
      <c r="H1008" s="67" t="str">
        <f t="shared" si="2"/>
        <v>#DIV/0!</v>
      </c>
    </row>
    <row r="1009" hidden="1">
      <c r="A1009" s="25"/>
      <c r="B1009" s="25"/>
      <c r="H1009" s="67" t="str">
        <f t="shared" si="2"/>
        <v>#DIV/0!</v>
      </c>
    </row>
    <row r="1010" hidden="1">
      <c r="A1010" s="25"/>
      <c r="B1010" s="25"/>
      <c r="H1010" s="67" t="str">
        <f t="shared" si="2"/>
        <v>#DIV/0!</v>
      </c>
    </row>
    <row r="1011" hidden="1">
      <c r="A1011" s="25"/>
      <c r="B1011" s="25"/>
      <c r="H1011" s="67" t="str">
        <f t="shared" si="2"/>
        <v>#DIV/0!</v>
      </c>
    </row>
    <row r="1012" hidden="1">
      <c r="A1012" s="25"/>
      <c r="B1012" s="25"/>
      <c r="H1012" s="67" t="str">
        <f t="shared" si="2"/>
        <v>#DIV/0!</v>
      </c>
    </row>
    <row r="1013" hidden="1">
      <c r="A1013" s="25"/>
      <c r="B1013" s="25"/>
      <c r="H1013" s="67" t="str">
        <f t="shared" si="2"/>
        <v>#DIV/0!</v>
      </c>
    </row>
    <row r="1014" hidden="1">
      <c r="A1014" s="25"/>
      <c r="B1014" s="25"/>
      <c r="H1014" s="67" t="str">
        <f t="shared" si="2"/>
        <v>#DIV/0!</v>
      </c>
    </row>
    <row r="1015" hidden="1">
      <c r="A1015" s="25"/>
      <c r="B1015" s="25"/>
      <c r="H1015" s="67" t="str">
        <f t="shared" si="2"/>
        <v>#DIV/0!</v>
      </c>
    </row>
    <row r="1016" hidden="1">
      <c r="A1016" s="25"/>
      <c r="B1016" s="25"/>
      <c r="H1016" s="67" t="str">
        <f t="shared" si="2"/>
        <v>#DIV/0!</v>
      </c>
    </row>
    <row r="1017" hidden="1">
      <c r="A1017" s="25"/>
      <c r="B1017" s="25"/>
      <c r="H1017" s="67" t="str">
        <f t="shared" si="2"/>
        <v>#DIV/0!</v>
      </c>
    </row>
    <row r="1018" hidden="1">
      <c r="A1018" s="25"/>
      <c r="B1018" s="25"/>
      <c r="H1018" s="67" t="str">
        <f t="shared" si="2"/>
        <v>#DIV/0!</v>
      </c>
    </row>
    <row r="1019" hidden="1">
      <c r="A1019" s="25"/>
      <c r="B1019" s="25"/>
      <c r="H1019" s="67" t="str">
        <f t="shared" si="2"/>
        <v>#DIV/0!</v>
      </c>
    </row>
    <row r="1020" hidden="1">
      <c r="A1020" s="25"/>
      <c r="B1020" s="25"/>
      <c r="H1020" s="67" t="str">
        <f t="shared" si="2"/>
        <v>#DIV/0!</v>
      </c>
    </row>
    <row r="1021" hidden="1">
      <c r="A1021" s="25"/>
      <c r="B1021" s="25"/>
      <c r="H1021" s="67" t="str">
        <f t="shared" si="2"/>
        <v>#DIV/0!</v>
      </c>
    </row>
    <row r="1022" hidden="1">
      <c r="A1022" s="25"/>
      <c r="B1022" s="25"/>
      <c r="H1022" s="67" t="str">
        <f t="shared" si="2"/>
        <v>#DIV/0!</v>
      </c>
    </row>
    <row r="1023" hidden="1">
      <c r="A1023" s="25"/>
      <c r="B1023" s="25"/>
      <c r="H1023" s="67" t="str">
        <f t="shared" si="2"/>
        <v>#DIV/0!</v>
      </c>
    </row>
    <row r="1024" hidden="1">
      <c r="A1024" s="25"/>
      <c r="B1024" s="25"/>
      <c r="H1024" s="67" t="str">
        <f t="shared" si="2"/>
        <v>#DIV/0!</v>
      </c>
    </row>
    <row r="1025" hidden="1">
      <c r="A1025" s="25"/>
      <c r="B1025" s="25"/>
      <c r="H1025" s="67" t="str">
        <f t="shared" si="2"/>
        <v>#DIV/0!</v>
      </c>
    </row>
    <row r="1026" hidden="1">
      <c r="A1026" s="25"/>
      <c r="B1026" s="25"/>
      <c r="H1026" s="67" t="str">
        <f t="shared" si="2"/>
        <v>#DIV/0!</v>
      </c>
    </row>
    <row r="1027" hidden="1">
      <c r="A1027" s="25"/>
      <c r="B1027" s="25"/>
      <c r="H1027" s="67" t="str">
        <f t="shared" si="2"/>
        <v>#DIV/0!</v>
      </c>
    </row>
    <row r="1028" hidden="1">
      <c r="A1028" s="25"/>
      <c r="B1028" s="25"/>
      <c r="H1028" s="67" t="str">
        <f t="shared" si="2"/>
        <v>#DIV/0!</v>
      </c>
    </row>
    <row r="1029" hidden="1">
      <c r="A1029" s="25"/>
      <c r="B1029" s="25"/>
      <c r="H1029" s="67" t="str">
        <f t="shared" si="2"/>
        <v>#DIV/0!</v>
      </c>
    </row>
    <row r="1030" hidden="1">
      <c r="A1030" s="25"/>
      <c r="B1030" s="25"/>
      <c r="H1030" s="67" t="str">
        <f t="shared" si="2"/>
        <v>#DIV/0!</v>
      </c>
    </row>
    <row r="1031" hidden="1">
      <c r="A1031" s="25"/>
      <c r="B1031" s="25"/>
      <c r="H1031" s="67" t="str">
        <f t="shared" si="2"/>
        <v>#DIV/0!</v>
      </c>
    </row>
    <row r="1032" hidden="1">
      <c r="A1032" s="25"/>
      <c r="B1032" s="25"/>
      <c r="H1032" s="67" t="str">
        <f t="shared" si="2"/>
        <v>#DIV/0!</v>
      </c>
    </row>
    <row r="1033" hidden="1">
      <c r="A1033" s="25"/>
      <c r="B1033" s="25"/>
      <c r="H1033" s="67" t="str">
        <f t="shared" si="2"/>
        <v>#DIV/0!</v>
      </c>
    </row>
    <row r="1034" hidden="1">
      <c r="A1034" s="25"/>
      <c r="B1034" s="25"/>
      <c r="H1034" s="67" t="str">
        <f t="shared" si="2"/>
        <v>#DIV/0!</v>
      </c>
    </row>
    <row r="1035" hidden="1">
      <c r="A1035" s="25"/>
      <c r="B1035" s="25"/>
      <c r="H1035" s="67" t="str">
        <f t="shared" si="2"/>
        <v>#DIV/0!</v>
      </c>
    </row>
    <row r="1036" hidden="1">
      <c r="A1036" s="25"/>
      <c r="B1036" s="25"/>
      <c r="H1036" s="67" t="str">
        <f t="shared" si="2"/>
        <v>#DIV/0!</v>
      </c>
    </row>
    <row r="1037" hidden="1">
      <c r="A1037" s="25"/>
      <c r="B1037" s="25"/>
      <c r="H1037" s="67" t="str">
        <f t="shared" si="2"/>
        <v>#DIV/0!</v>
      </c>
    </row>
    <row r="1038" hidden="1">
      <c r="A1038" s="25"/>
      <c r="B1038" s="25"/>
      <c r="H1038" s="67" t="str">
        <f t="shared" si="2"/>
        <v>#DIV/0!</v>
      </c>
    </row>
    <row r="1039" hidden="1">
      <c r="A1039" s="25"/>
      <c r="B1039" s="25"/>
      <c r="H1039" s="67" t="str">
        <f t="shared" si="2"/>
        <v>#DIV/0!</v>
      </c>
    </row>
    <row r="1040" hidden="1">
      <c r="A1040" s="25"/>
      <c r="B1040" s="25"/>
      <c r="H1040" s="67" t="str">
        <f t="shared" si="2"/>
        <v>#DIV/0!</v>
      </c>
    </row>
    <row r="1041" hidden="1">
      <c r="A1041" s="25"/>
      <c r="B1041" s="25"/>
      <c r="H1041" s="67" t="str">
        <f t="shared" si="2"/>
        <v>#DIV/0!</v>
      </c>
    </row>
    <row r="1042" hidden="1">
      <c r="A1042" s="25"/>
      <c r="B1042" s="25"/>
      <c r="H1042" s="67" t="str">
        <f t="shared" si="2"/>
        <v>#DIV/0!</v>
      </c>
    </row>
    <row r="1043">
      <c r="A1043" s="25"/>
      <c r="B1043" s="25"/>
    </row>
    <row r="1044">
      <c r="A1044" s="25"/>
      <c r="B1044" s="25"/>
    </row>
    <row r="1045">
      <c r="A1045" s="25"/>
      <c r="B1045" s="25"/>
    </row>
    <row r="1046">
      <c r="A1046" s="25"/>
      <c r="B1046" s="25"/>
    </row>
    <row r="1047">
      <c r="A1047" s="25"/>
      <c r="B1047" s="25"/>
    </row>
    <row r="1048">
      <c r="A1048" s="25"/>
      <c r="B1048" s="25"/>
    </row>
    <row r="1049">
      <c r="A1049" s="25"/>
      <c r="B1049" s="25"/>
    </row>
    <row r="1050">
      <c r="A1050" s="25"/>
      <c r="B1050" s="25"/>
    </row>
    <row r="1051">
      <c r="A1051" s="25"/>
      <c r="B1051" s="25"/>
    </row>
    <row r="1052">
      <c r="A1052" s="25"/>
      <c r="B1052" s="25"/>
    </row>
    <row r="1053">
      <c r="A1053" s="25"/>
      <c r="B1053" s="25"/>
    </row>
    <row r="1054">
      <c r="A1054" s="25"/>
      <c r="B1054" s="25"/>
    </row>
    <row r="1055">
      <c r="A1055" s="25"/>
      <c r="B1055" s="25"/>
    </row>
    <row r="1056">
      <c r="A1056" s="25"/>
      <c r="B1056" s="25"/>
    </row>
    <row r="1057">
      <c r="A1057" s="25"/>
      <c r="B1057" s="25"/>
    </row>
    <row r="1058">
      <c r="A1058" s="25"/>
      <c r="B1058" s="25"/>
    </row>
    <row r="1059">
      <c r="A1059" s="25"/>
      <c r="B1059" s="25"/>
    </row>
    <row r="1060">
      <c r="A1060" s="25"/>
      <c r="B1060" s="25"/>
    </row>
    <row r="1061">
      <c r="A1061" s="25"/>
      <c r="B1061" s="25"/>
    </row>
    <row r="1062">
      <c r="A1062" s="25"/>
      <c r="B1062" s="25"/>
    </row>
    <row r="1063">
      <c r="A1063" s="25"/>
      <c r="B1063" s="25"/>
    </row>
    <row r="1064">
      <c r="A1064" s="25"/>
      <c r="B1064" s="25"/>
    </row>
    <row r="1065">
      <c r="A1065" s="25"/>
      <c r="B1065" s="25"/>
    </row>
    <row r="1066">
      <c r="A1066" s="25"/>
      <c r="B1066" s="25"/>
    </row>
    <row r="1067">
      <c r="A1067" s="25"/>
      <c r="B1067" s="25"/>
    </row>
    <row r="1068">
      <c r="A1068" s="25"/>
      <c r="B1068" s="25"/>
    </row>
    <row r="1069">
      <c r="A1069" s="25"/>
      <c r="B1069" s="25"/>
    </row>
    <row r="1070">
      <c r="A1070" s="25"/>
      <c r="B1070" s="25"/>
    </row>
    <row r="1071">
      <c r="A1071" s="25"/>
      <c r="B1071" s="25"/>
    </row>
    <row r="1072">
      <c r="A1072" s="25"/>
      <c r="B1072" s="25"/>
    </row>
    <row r="1073">
      <c r="A1073" s="25"/>
      <c r="B1073" s="25"/>
    </row>
    <row r="1074">
      <c r="A1074" s="25"/>
      <c r="B1074" s="25"/>
    </row>
    <row r="1075">
      <c r="A1075" s="25"/>
      <c r="B1075" s="25"/>
    </row>
    <row r="1076">
      <c r="A1076" s="25"/>
      <c r="B1076" s="25"/>
    </row>
    <row r="1077">
      <c r="A1077" s="25"/>
      <c r="B1077" s="25"/>
    </row>
    <row r="1078">
      <c r="A1078" s="25"/>
      <c r="B1078" s="25"/>
    </row>
    <row r="1079">
      <c r="A1079" s="25"/>
      <c r="B1079" s="25"/>
    </row>
    <row r="1080">
      <c r="A1080" s="25"/>
      <c r="B1080" s="25"/>
    </row>
    <row r="1081">
      <c r="A1081" s="25"/>
      <c r="B1081" s="25"/>
    </row>
    <row r="1082">
      <c r="A1082" s="25"/>
      <c r="B1082" s="25"/>
    </row>
    <row r="1083">
      <c r="A1083" s="25"/>
      <c r="B1083" s="25"/>
    </row>
    <row r="1084">
      <c r="A1084" s="25"/>
      <c r="B1084" s="25"/>
    </row>
    <row r="1085">
      <c r="A1085" s="25"/>
      <c r="B1085" s="25"/>
    </row>
    <row r="1086">
      <c r="A1086" s="25"/>
      <c r="B1086" s="25"/>
    </row>
    <row r="1087">
      <c r="A1087" s="25"/>
      <c r="B1087" s="25"/>
    </row>
    <row r="1088">
      <c r="A1088" s="25"/>
      <c r="B1088" s="25"/>
    </row>
    <row r="1089">
      <c r="A1089" s="25"/>
      <c r="B1089" s="25"/>
    </row>
    <row r="1090">
      <c r="A1090" s="25"/>
      <c r="B1090" s="25"/>
    </row>
    <row r="1091">
      <c r="A1091" s="25"/>
      <c r="B1091" s="25"/>
    </row>
    <row r="1092">
      <c r="A1092" s="25"/>
      <c r="B1092" s="25"/>
    </row>
    <row r="1093">
      <c r="A1093" s="25"/>
      <c r="B1093" s="25"/>
    </row>
    <row r="1094">
      <c r="A1094" s="25"/>
      <c r="B1094" s="25"/>
    </row>
    <row r="1095">
      <c r="A1095" s="25"/>
      <c r="B1095" s="25"/>
    </row>
    <row r="1096">
      <c r="A1096" s="25"/>
      <c r="B1096" s="25"/>
    </row>
    <row r="1097">
      <c r="A1097" s="25"/>
      <c r="B1097" s="25"/>
    </row>
    <row r="1098">
      <c r="A1098" s="25"/>
      <c r="B1098" s="25"/>
    </row>
    <row r="1099">
      <c r="A1099" s="25"/>
      <c r="B1099" s="25"/>
    </row>
    <row r="1100">
      <c r="A1100" s="25"/>
      <c r="B1100" s="25"/>
    </row>
    <row r="1101">
      <c r="A1101" s="25"/>
      <c r="B1101" s="25"/>
    </row>
    <row r="1102">
      <c r="A1102" s="25"/>
      <c r="B1102" s="25"/>
    </row>
    <row r="1103">
      <c r="A1103" s="25"/>
      <c r="B1103" s="25"/>
    </row>
    <row r="1104">
      <c r="A1104" s="25"/>
      <c r="B1104" s="25"/>
    </row>
    <row r="1105">
      <c r="A1105" s="25"/>
      <c r="B1105" s="25"/>
    </row>
    <row r="1106">
      <c r="A1106" s="25"/>
      <c r="B1106" s="25"/>
    </row>
    <row r="1107">
      <c r="A1107" s="25"/>
      <c r="B1107" s="25"/>
    </row>
    <row r="1108">
      <c r="A1108" s="25"/>
      <c r="B1108" s="25"/>
    </row>
    <row r="1109">
      <c r="A1109" s="25"/>
      <c r="B1109" s="25"/>
    </row>
    <row r="1110">
      <c r="A1110" s="25"/>
      <c r="B1110" s="25"/>
    </row>
    <row r="1111">
      <c r="A1111" s="25"/>
      <c r="B1111" s="25"/>
    </row>
    <row r="1112">
      <c r="A1112" s="25"/>
      <c r="B1112" s="25"/>
    </row>
    <row r="1113">
      <c r="A1113" s="25"/>
      <c r="B1113" s="25"/>
    </row>
    <row r="1114">
      <c r="A1114" s="25"/>
      <c r="B1114" s="25"/>
    </row>
    <row r="1115">
      <c r="A1115" s="25"/>
      <c r="B1115" s="25"/>
    </row>
    <row r="1116">
      <c r="A1116" s="25"/>
      <c r="B1116" s="25"/>
    </row>
    <row r="1117">
      <c r="A1117" s="25"/>
      <c r="B1117" s="25"/>
    </row>
    <row r="1118">
      <c r="A1118" s="25"/>
      <c r="B1118" s="25"/>
    </row>
    <row r="1119">
      <c r="A1119" s="25"/>
      <c r="B1119" s="25"/>
    </row>
    <row r="1120">
      <c r="A1120" s="25"/>
      <c r="B1120" s="25"/>
    </row>
    <row r="1121">
      <c r="A1121" s="25"/>
      <c r="B1121" s="25"/>
    </row>
    <row r="1122">
      <c r="A1122" s="25"/>
      <c r="B1122" s="25"/>
    </row>
    <row r="1123">
      <c r="A1123" s="25"/>
      <c r="B1123" s="25"/>
    </row>
    <row r="1124">
      <c r="A1124" s="25"/>
      <c r="B1124" s="25"/>
    </row>
    <row r="1125">
      <c r="A1125" s="25"/>
      <c r="B1125" s="25"/>
    </row>
    <row r="1126">
      <c r="A1126" s="25"/>
      <c r="B1126" s="25"/>
    </row>
    <row r="1127">
      <c r="A1127" s="25"/>
      <c r="B1127" s="25"/>
    </row>
    <row r="1128">
      <c r="A1128" s="25"/>
      <c r="B1128" s="25"/>
    </row>
    <row r="1129">
      <c r="A1129" s="25"/>
      <c r="B1129" s="25"/>
    </row>
    <row r="1130">
      <c r="A1130" s="25"/>
      <c r="B1130" s="25"/>
    </row>
    <row r="1131">
      <c r="A1131" s="25"/>
      <c r="B1131" s="25"/>
    </row>
    <row r="1132">
      <c r="A1132" s="25"/>
      <c r="B1132" s="25"/>
    </row>
    <row r="1133">
      <c r="A1133" s="25"/>
      <c r="B1133" s="25"/>
    </row>
    <row r="1134">
      <c r="A1134" s="25"/>
      <c r="B1134" s="25"/>
    </row>
    <row r="1135">
      <c r="A1135" s="25"/>
      <c r="B1135" s="25"/>
    </row>
    <row r="1136">
      <c r="A1136" s="25"/>
      <c r="B1136" s="25"/>
    </row>
    <row r="1137">
      <c r="A1137" s="25"/>
      <c r="B1137" s="25"/>
    </row>
    <row r="1138">
      <c r="A1138" s="25"/>
      <c r="B1138" s="25"/>
    </row>
    <row r="1139">
      <c r="A1139" s="25"/>
      <c r="B1139" s="25"/>
    </row>
    <row r="1140">
      <c r="A1140" s="25"/>
      <c r="B1140" s="25"/>
    </row>
    <row r="1141">
      <c r="A1141" s="25"/>
      <c r="B1141" s="25"/>
    </row>
    <row r="1142">
      <c r="A1142" s="25"/>
      <c r="B1142" s="25"/>
    </row>
    <row r="1143">
      <c r="A1143" s="25"/>
      <c r="B1143" s="25"/>
    </row>
    <row r="1144">
      <c r="A1144" s="25"/>
      <c r="B1144" s="25"/>
    </row>
    <row r="1145">
      <c r="A1145" s="25"/>
      <c r="B1145" s="25"/>
    </row>
    <row r="1146">
      <c r="A1146" s="25"/>
      <c r="B1146" s="25"/>
    </row>
    <row r="1147">
      <c r="A1147" s="25"/>
      <c r="B1147" s="25"/>
    </row>
    <row r="1148">
      <c r="A1148" s="25"/>
      <c r="B1148" s="25"/>
    </row>
    <row r="1149">
      <c r="A1149" s="25"/>
      <c r="B1149" s="25"/>
    </row>
    <row r="1150">
      <c r="A1150" s="25"/>
      <c r="B1150" s="25"/>
    </row>
    <row r="1151">
      <c r="A1151" s="25"/>
      <c r="B1151" s="25"/>
    </row>
    <row r="1152">
      <c r="A1152" s="25"/>
      <c r="B1152" s="25"/>
    </row>
    <row r="1153">
      <c r="A1153" s="25"/>
      <c r="B1153" s="25"/>
    </row>
    <row r="1154">
      <c r="A1154" s="25"/>
      <c r="B1154" s="25"/>
    </row>
    <row r="1155">
      <c r="A1155" s="25"/>
      <c r="B1155" s="25"/>
    </row>
    <row r="1156">
      <c r="A1156" s="25"/>
      <c r="B1156" s="25"/>
    </row>
    <row r="1157">
      <c r="A1157" s="25"/>
      <c r="B1157" s="25"/>
    </row>
    <row r="1158">
      <c r="A1158" s="25"/>
      <c r="B1158" s="25"/>
    </row>
    <row r="1159">
      <c r="A1159" s="25"/>
      <c r="B1159" s="25"/>
    </row>
    <row r="1160">
      <c r="A1160" s="25"/>
      <c r="B1160" s="25"/>
    </row>
    <row r="1161">
      <c r="A1161" s="25"/>
      <c r="B1161" s="25"/>
    </row>
    <row r="1162">
      <c r="A1162" s="25"/>
      <c r="B1162" s="25"/>
    </row>
    <row r="1163">
      <c r="A1163" s="25"/>
      <c r="B1163" s="25"/>
    </row>
    <row r="1164">
      <c r="A1164" s="25"/>
      <c r="B1164" s="25"/>
    </row>
    <row r="1165">
      <c r="A1165" s="25"/>
      <c r="B1165" s="25"/>
    </row>
    <row r="1166">
      <c r="A1166" s="25"/>
      <c r="B1166" s="25"/>
    </row>
    <row r="1167">
      <c r="A1167" s="25"/>
      <c r="B1167" s="25"/>
    </row>
    <row r="1168">
      <c r="A1168" s="25"/>
      <c r="B1168" s="25"/>
    </row>
    <row r="1169">
      <c r="A1169" s="25"/>
      <c r="B1169" s="25"/>
    </row>
    <row r="1170">
      <c r="A1170" s="25"/>
      <c r="B1170" s="25"/>
    </row>
    <row r="1171">
      <c r="A1171" s="25"/>
      <c r="B1171" s="25"/>
    </row>
    <row r="1172">
      <c r="A1172" s="25"/>
      <c r="B1172" s="25"/>
    </row>
    <row r="1173">
      <c r="A1173" s="25"/>
      <c r="B1173" s="25"/>
    </row>
    <row r="1174">
      <c r="A1174" s="25"/>
      <c r="B1174" s="25"/>
    </row>
    <row r="1175">
      <c r="A1175" s="25"/>
      <c r="B1175" s="25"/>
    </row>
    <row r="1176">
      <c r="A1176" s="25"/>
      <c r="B1176" s="25"/>
    </row>
    <row r="1177">
      <c r="A1177" s="25"/>
      <c r="B1177" s="25"/>
    </row>
    <row r="1178">
      <c r="A1178" s="25"/>
      <c r="B1178" s="25"/>
    </row>
    <row r="1179">
      <c r="A1179" s="25"/>
      <c r="B1179" s="25"/>
    </row>
    <row r="1180">
      <c r="A1180" s="25"/>
      <c r="B1180" s="25"/>
    </row>
    <row r="1181">
      <c r="A1181" s="25"/>
      <c r="B1181" s="25"/>
    </row>
    <row r="1182">
      <c r="A1182" s="25"/>
      <c r="B1182" s="25"/>
    </row>
    <row r="1183">
      <c r="A1183" s="25"/>
      <c r="B1183" s="25"/>
    </row>
    <row r="1184">
      <c r="A1184" s="25"/>
      <c r="B1184" s="25"/>
    </row>
    <row r="1185">
      <c r="A1185" s="25"/>
      <c r="B1185" s="25"/>
    </row>
    <row r="1186">
      <c r="A1186" s="25"/>
      <c r="B1186" s="25"/>
    </row>
    <row r="1187">
      <c r="A1187" s="25"/>
      <c r="B1187" s="25"/>
    </row>
    <row r="1188">
      <c r="A1188" s="25"/>
      <c r="B1188" s="25"/>
    </row>
    <row r="1189">
      <c r="A1189" s="25"/>
      <c r="B1189" s="25"/>
    </row>
    <row r="1190">
      <c r="A1190" s="25"/>
      <c r="B1190" s="25"/>
    </row>
    <row r="1191">
      <c r="A1191" s="25"/>
      <c r="B1191" s="25"/>
    </row>
    <row r="1192">
      <c r="A1192" s="25"/>
      <c r="B1192" s="25"/>
    </row>
    <row r="1193">
      <c r="A1193" s="25"/>
      <c r="B1193" s="25"/>
    </row>
    <row r="1194">
      <c r="A1194" s="25"/>
      <c r="B1194" s="25"/>
    </row>
    <row r="1195">
      <c r="A1195" s="25"/>
      <c r="B1195" s="25"/>
    </row>
    <row r="1196">
      <c r="A1196" s="25"/>
      <c r="B1196" s="25"/>
    </row>
    <row r="1197">
      <c r="A1197" s="25"/>
      <c r="B1197" s="25"/>
    </row>
    <row r="1198">
      <c r="A1198" s="25"/>
      <c r="B1198" s="25"/>
    </row>
    <row r="1199">
      <c r="A1199" s="25"/>
      <c r="B1199" s="25"/>
    </row>
    <row r="1200">
      <c r="A1200" s="25"/>
      <c r="B1200" s="25"/>
    </row>
    <row r="1201">
      <c r="A1201" s="25"/>
      <c r="B1201" s="25"/>
    </row>
    <row r="1202">
      <c r="A1202" s="25"/>
      <c r="B1202" s="25"/>
    </row>
    <row r="1203">
      <c r="A1203" s="25"/>
      <c r="B1203" s="25"/>
    </row>
    <row r="1204">
      <c r="A1204" s="25"/>
      <c r="B1204" s="25"/>
    </row>
    <row r="1205">
      <c r="A1205" s="25"/>
      <c r="B1205" s="25"/>
    </row>
    <row r="1206">
      <c r="A1206" s="25"/>
      <c r="B1206" s="25"/>
    </row>
    <row r="1207">
      <c r="A1207" s="25"/>
      <c r="B1207" s="25"/>
    </row>
    <row r="1208">
      <c r="A1208" s="25"/>
      <c r="B1208" s="25"/>
    </row>
    <row r="1209">
      <c r="A1209" s="25"/>
      <c r="B1209" s="25"/>
    </row>
    <row r="1210">
      <c r="A1210" s="25"/>
      <c r="B1210" s="25"/>
    </row>
    <row r="1211">
      <c r="A1211" s="25"/>
      <c r="B1211" s="25"/>
    </row>
    <row r="1212">
      <c r="A1212" s="25"/>
      <c r="B1212" s="25"/>
    </row>
    <row r="1213">
      <c r="A1213" s="25"/>
      <c r="B1213" s="25"/>
    </row>
    <row r="1214">
      <c r="A1214" s="25"/>
      <c r="B1214" s="25"/>
    </row>
    <row r="1215">
      <c r="A1215" s="25"/>
      <c r="B1215" s="25"/>
    </row>
    <row r="1216">
      <c r="A1216" s="25"/>
      <c r="B1216" s="25"/>
    </row>
    <row r="1217">
      <c r="A1217" s="25"/>
      <c r="B1217" s="25"/>
    </row>
    <row r="1218">
      <c r="A1218" s="25"/>
      <c r="B1218" s="25"/>
    </row>
    <row r="1219">
      <c r="A1219" s="25"/>
      <c r="B1219" s="25"/>
    </row>
    <row r="1220">
      <c r="A1220" s="25"/>
      <c r="B1220" s="25"/>
    </row>
    <row r="1221">
      <c r="A1221" s="25"/>
      <c r="B1221" s="25"/>
    </row>
    <row r="1222">
      <c r="A1222" s="25"/>
      <c r="B1222" s="25"/>
    </row>
    <row r="1223">
      <c r="A1223" s="25"/>
      <c r="B1223" s="25"/>
    </row>
    <row r="1224">
      <c r="A1224" s="25"/>
      <c r="B1224" s="25"/>
    </row>
    <row r="1225">
      <c r="A1225" s="25"/>
      <c r="B1225" s="25"/>
    </row>
    <row r="1226">
      <c r="A1226" s="25"/>
      <c r="B1226" s="25"/>
    </row>
    <row r="1227">
      <c r="A1227" s="25"/>
      <c r="B1227" s="25"/>
    </row>
    <row r="1228">
      <c r="A1228" s="25"/>
      <c r="B1228" s="25"/>
    </row>
    <row r="1229">
      <c r="A1229" s="25"/>
      <c r="B1229" s="25"/>
    </row>
    <row r="1230">
      <c r="A1230" s="25"/>
      <c r="B1230" s="25"/>
    </row>
    <row r="1231">
      <c r="A1231" s="25"/>
      <c r="B1231" s="25"/>
    </row>
    <row r="1232">
      <c r="A1232" s="25"/>
      <c r="B1232" s="25"/>
    </row>
    <row r="1233">
      <c r="A1233" s="25"/>
      <c r="B1233" s="25"/>
    </row>
    <row r="1234">
      <c r="A1234" s="25"/>
      <c r="B1234" s="25"/>
    </row>
    <row r="1235">
      <c r="A1235" s="25"/>
      <c r="B1235" s="25"/>
    </row>
    <row r="1236">
      <c r="A1236" s="25"/>
      <c r="B1236" s="25"/>
    </row>
    <row r="1237">
      <c r="A1237" s="25"/>
      <c r="B1237" s="25"/>
    </row>
    <row r="1238">
      <c r="A1238" s="25"/>
      <c r="B1238" s="25"/>
    </row>
    <row r="1239">
      <c r="A1239" s="25"/>
      <c r="B1239" s="25"/>
    </row>
    <row r="1240">
      <c r="A1240" s="25"/>
      <c r="B1240" s="25"/>
    </row>
    <row r="1241">
      <c r="A1241" s="25"/>
      <c r="B1241" s="25"/>
    </row>
    <row r="1242">
      <c r="A1242" s="25"/>
      <c r="B1242" s="25"/>
    </row>
    <row r="1243">
      <c r="A1243" s="25"/>
      <c r="B1243" s="25"/>
    </row>
    <row r="1244">
      <c r="A1244" s="25"/>
      <c r="B1244" s="25"/>
    </row>
    <row r="1245">
      <c r="A1245" s="25"/>
      <c r="B1245" s="25"/>
    </row>
    <row r="1246">
      <c r="A1246" s="25"/>
      <c r="B1246" s="25"/>
    </row>
    <row r="1247">
      <c r="A1247" s="25"/>
      <c r="B1247" s="25"/>
    </row>
    <row r="1248">
      <c r="A1248" s="25"/>
      <c r="B1248" s="25"/>
    </row>
    <row r="1249">
      <c r="A1249" s="25"/>
      <c r="B1249" s="25"/>
    </row>
    <row r="1250">
      <c r="A1250" s="25"/>
      <c r="B1250" s="25"/>
    </row>
    <row r="1251">
      <c r="A1251" s="25"/>
      <c r="B1251" s="25"/>
    </row>
    <row r="1252">
      <c r="A1252" s="25"/>
      <c r="B1252" s="25"/>
    </row>
    <row r="1253">
      <c r="A1253" s="25"/>
      <c r="B1253" s="25"/>
    </row>
    <row r="1254">
      <c r="A1254" s="25"/>
      <c r="B1254" s="25"/>
    </row>
    <row r="1255">
      <c r="A1255" s="25"/>
      <c r="B1255" s="25"/>
    </row>
    <row r="1256">
      <c r="A1256" s="25"/>
      <c r="B1256" s="25"/>
    </row>
    <row r="1257">
      <c r="A1257" s="25"/>
      <c r="B1257" s="25"/>
    </row>
    <row r="1258">
      <c r="A1258" s="25"/>
      <c r="B1258" s="25"/>
    </row>
    <row r="1259">
      <c r="A1259" s="25"/>
      <c r="B1259" s="25"/>
    </row>
    <row r="1260">
      <c r="A1260" s="25"/>
      <c r="B1260" s="25"/>
    </row>
    <row r="1261">
      <c r="A1261" s="25"/>
      <c r="B1261" s="25"/>
    </row>
    <row r="1262">
      <c r="A1262" s="25"/>
      <c r="B1262" s="25"/>
    </row>
    <row r="1263">
      <c r="A1263" s="25"/>
      <c r="B1263" s="25"/>
    </row>
    <row r="1264">
      <c r="A1264" s="25"/>
      <c r="B1264" s="25"/>
    </row>
    <row r="1265">
      <c r="A1265" s="25"/>
      <c r="B1265" s="25"/>
    </row>
    <row r="1266">
      <c r="A1266" s="25"/>
      <c r="B1266" s="25"/>
    </row>
    <row r="1267">
      <c r="A1267" s="25"/>
      <c r="B1267" s="25"/>
    </row>
    <row r="1268">
      <c r="A1268" s="25"/>
      <c r="B1268" s="25"/>
    </row>
    <row r="1269">
      <c r="A1269" s="25"/>
      <c r="B1269" s="25"/>
    </row>
    <row r="1270">
      <c r="A1270" s="25"/>
      <c r="B1270" s="25"/>
    </row>
    <row r="1271">
      <c r="A1271" s="25"/>
      <c r="B1271" s="25"/>
    </row>
    <row r="1272">
      <c r="A1272" s="25"/>
      <c r="B1272" s="25"/>
    </row>
    <row r="1273">
      <c r="A1273" s="25"/>
      <c r="B1273" s="25"/>
    </row>
    <row r="1274">
      <c r="A1274" s="25"/>
      <c r="B1274" s="25"/>
    </row>
    <row r="1275">
      <c r="A1275" s="25"/>
      <c r="B1275" s="25"/>
    </row>
    <row r="1276">
      <c r="A1276" s="25"/>
      <c r="B1276" s="25"/>
    </row>
    <row r="1277">
      <c r="A1277" s="25"/>
      <c r="B1277" s="25"/>
    </row>
    <row r="1278">
      <c r="A1278" s="25"/>
      <c r="B1278" s="25"/>
    </row>
    <row r="1279">
      <c r="A1279" s="25"/>
      <c r="B1279" s="25"/>
    </row>
    <row r="1280">
      <c r="A1280" s="25"/>
      <c r="B1280" s="25"/>
    </row>
    <row r="1281">
      <c r="A1281" s="25"/>
      <c r="B1281" s="25"/>
    </row>
    <row r="1282">
      <c r="A1282" s="25"/>
      <c r="B1282" s="25"/>
    </row>
    <row r="1283">
      <c r="A1283" s="25"/>
      <c r="B1283" s="25"/>
    </row>
    <row r="1284">
      <c r="A1284" s="25"/>
      <c r="B1284" s="25"/>
    </row>
    <row r="1285">
      <c r="A1285" s="25"/>
      <c r="B1285" s="25"/>
    </row>
    <row r="1286">
      <c r="A1286" s="25"/>
      <c r="B1286" s="25"/>
    </row>
    <row r="1287">
      <c r="A1287" s="25"/>
      <c r="B1287" s="25"/>
    </row>
    <row r="1288">
      <c r="A1288" s="25"/>
      <c r="B1288" s="25"/>
    </row>
    <row r="1289">
      <c r="A1289" s="25"/>
      <c r="B1289" s="25"/>
    </row>
    <row r="1290">
      <c r="A1290" s="25"/>
      <c r="B1290" s="25"/>
    </row>
    <row r="1291">
      <c r="A1291" s="25"/>
      <c r="B1291" s="25"/>
    </row>
    <row r="1292">
      <c r="A1292" s="25"/>
      <c r="B1292" s="25"/>
    </row>
    <row r="1293">
      <c r="A1293" s="25"/>
      <c r="B1293" s="25"/>
    </row>
    <row r="1294">
      <c r="A1294" s="25"/>
      <c r="B1294" s="25"/>
    </row>
    <row r="1295">
      <c r="A1295" s="25"/>
      <c r="B1295" s="25"/>
    </row>
    <row r="1296">
      <c r="A1296" s="25"/>
      <c r="B1296" s="25"/>
    </row>
    <row r="1297">
      <c r="A1297" s="25"/>
      <c r="B1297" s="25"/>
    </row>
    <row r="1298">
      <c r="A1298" s="25"/>
      <c r="B1298" s="25"/>
    </row>
    <row r="1299">
      <c r="A1299" s="25"/>
      <c r="B1299" s="25"/>
    </row>
    <row r="1300">
      <c r="A1300" s="25"/>
      <c r="B1300" s="25"/>
    </row>
    <row r="1301">
      <c r="A1301" s="25"/>
      <c r="B1301" s="25"/>
    </row>
    <row r="1302">
      <c r="A1302" s="25"/>
      <c r="B1302" s="25"/>
    </row>
    <row r="1303">
      <c r="A1303" s="25"/>
      <c r="B1303" s="25"/>
    </row>
    <row r="1304">
      <c r="A1304" s="25"/>
      <c r="B1304" s="25"/>
    </row>
    <row r="1305">
      <c r="A1305" s="25"/>
      <c r="B1305" s="25"/>
    </row>
    <row r="1306">
      <c r="A1306" s="25"/>
      <c r="B1306" s="25"/>
    </row>
    <row r="1307">
      <c r="A1307" s="25"/>
      <c r="B1307" s="25"/>
    </row>
    <row r="1308">
      <c r="A1308" s="25"/>
      <c r="B1308" s="25"/>
    </row>
    <row r="1309">
      <c r="A1309" s="25"/>
      <c r="B1309" s="25"/>
    </row>
    <row r="1310">
      <c r="A1310" s="25"/>
      <c r="B1310" s="25"/>
    </row>
    <row r="1311">
      <c r="A1311" s="25"/>
      <c r="B1311" s="25"/>
    </row>
    <row r="1312">
      <c r="A1312" s="25"/>
      <c r="B1312" s="25"/>
    </row>
    <row r="1313">
      <c r="A1313" s="25"/>
      <c r="B1313" s="25"/>
    </row>
    <row r="1314">
      <c r="A1314" s="25"/>
      <c r="B1314" s="25"/>
    </row>
    <row r="1315">
      <c r="A1315" s="25"/>
      <c r="B1315" s="25"/>
    </row>
    <row r="1316">
      <c r="A1316" s="25"/>
      <c r="B1316" s="25"/>
    </row>
    <row r="1317">
      <c r="A1317" s="25"/>
      <c r="B1317" s="25"/>
    </row>
    <row r="1318">
      <c r="A1318" s="25"/>
      <c r="B1318" s="25"/>
    </row>
    <row r="1319">
      <c r="A1319" s="25"/>
      <c r="B1319" s="25"/>
    </row>
    <row r="1320">
      <c r="A1320" s="25"/>
      <c r="B1320" s="25"/>
    </row>
    <row r="1321">
      <c r="A1321" s="25"/>
      <c r="B1321" s="25"/>
    </row>
    <row r="1322">
      <c r="A1322" s="25"/>
      <c r="B1322" s="25"/>
    </row>
    <row r="1323">
      <c r="A1323" s="25"/>
      <c r="B1323" s="25"/>
    </row>
    <row r="1324">
      <c r="A1324" s="25"/>
      <c r="B1324" s="25"/>
    </row>
    <row r="1325">
      <c r="A1325" s="25"/>
      <c r="B1325" s="25"/>
    </row>
    <row r="1326">
      <c r="A1326" s="25"/>
      <c r="B1326" s="25"/>
    </row>
    <row r="1327">
      <c r="A1327" s="25"/>
      <c r="B1327" s="25"/>
    </row>
    <row r="1328">
      <c r="A1328" s="25"/>
      <c r="B1328" s="25"/>
    </row>
    <row r="1329">
      <c r="A1329" s="25"/>
      <c r="B1329" s="25"/>
    </row>
    <row r="1330">
      <c r="A1330" s="25"/>
      <c r="B1330" s="25"/>
    </row>
    <row r="1331">
      <c r="A1331" s="25"/>
      <c r="B1331" s="25"/>
    </row>
    <row r="1332">
      <c r="A1332" s="25"/>
      <c r="B1332" s="25"/>
    </row>
    <row r="1333">
      <c r="A1333" s="25"/>
      <c r="B1333" s="25"/>
    </row>
    <row r="1334">
      <c r="A1334" s="25"/>
      <c r="B1334" s="25"/>
    </row>
    <row r="1335">
      <c r="A1335" s="25"/>
      <c r="B1335" s="25"/>
    </row>
    <row r="1336">
      <c r="A1336" s="25"/>
      <c r="B1336" s="25"/>
    </row>
    <row r="1337">
      <c r="A1337" s="25"/>
      <c r="B1337" s="25"/>
    </row>
    <row r="1338">
      <c r="A1338" s="25"/>
      <c r="B1338" s="25"/>
    </row>
    <row r="1339">
      <c r="A1339" s="25"/>
      <c r="B1339" s="25"/>
    </row>
    <row r="1340">
      <c r="A1340" s="25"/>
      <c r="B1340" s="25"/>
    </row>
    <row r="1341">
      <c r="A1341" s="25"/>
      <c r="B1341" s="25"/>
    </row>
    <row r="1342">
      <c r="A1342" s="25"/>
      <c r="B1342" s="25"/>
    </row>
    <row r="1343">
      <c r="A1343" s="25"/>
      <c r="B1343" s="25"/>
    </row>
    <row r="1344">
      <c r="A1344" s="25"/>
      <c r="B1344" s="25"/>
    </row>
    <row r="1345">
      <c r="A1345" s="25"/>
      <c r="B1345" s="25"/>
    </row>
    <row r="1346">
      <c r="A1346" s="25"/>
      <c r="B1346" s="25"/>
    </row>
    <row r="1347">
      <c r="A1347" s="25"/>
      <c r="B1347" s="25"/>
    </row>
    <row r="1348">
      <c r="A1348" s="25"/>
      <c r="B1348" s="25"/>
    </row>
    <row r="1349">
      <c r="A1349" s="25"/>
      <c r="B1349" s="25"/>
    </row>
    <row r="1350">
      <c r="A1350" s="25"/>
      <c r="B1350" s="25"/>
    </row>
    <row r="1351">
      <c r="A1351" s="25"/>
      <c r="B1351" s="25"/>
    </row>
    <row r="1352">
      <c r="A1352" s="25"/>
      <c r="B1352" s="25"/>
    </row>
    <row r="1353">
      <c r="A1353" s="25"/>
      <c r="B1353" s="25"/>
    </row>
    <row r="1354">
      <c r="A1354" s="25"/>
      <c r="B1354" s="25"/>
    </row>
    <row r="1355">
      <c r="A1355" s="25"/>
      <c r="B1355" s="25"/>
    </row>
    <row r="1356">
      <c r="A1356" s="25"/>
      <c r="B1356" s="25"/>
    </row>
    <row r="1357">
      <c r="A1357" s="25"/>
      <c r="B1357" s="25"/>
    </row>
    <row r="1358">
      <c r="A1358" s="25"/>
      <c r="B1358" s="25"/>
    </row>
    <row r="1359">
      <c r="A1359" s="25"/>
      <c r="B1359" s="25"/>
    </row>
    <row r="1360">
      <c r="A1360" s="25"/>
      <c r="B1360" s="25"/>
    </row>
    <row r="1361">
      <c r="A1361" s="25"/>
      <c r="B1361" s="25"/>
    </row>
    <row r="1362">
      <c r="A1362" s="25"/>
      <c r="B1362" s="25"/>
    </row>
    <row r="1363">
      <c r="A1363" s="25"/>
      <c r="B1363" s="25"/>
    </row>
    <row r="1364">
      <c r="A1364" s="25"/>
      <c r="B1364" s="25"/>
    </row>
    <row r="1365">
      <c r="A1365" s="25"/>
      <c r="B1365" s="25"/>
    </row>
    <row r="1366">
      <c r="A1366" s="25"/>
      <c r="B1366" s="25"/>
    </row>
    <row r="1367">
      <c r="A1367" s="25"/>
      <c r="B1367" s="25"/>
    </row>
    <row r="1368">
      <c r="A1368" s="25"/>
      <c r="B1368" s="25"/>
    </row>
    <row r="1369">
      <c r="A1369" s="25"/>
      <c r="B1369" s="25"/>
    </row>
    <row r="1370">
      <c r="A1370" s="25"/>
      <c r="B1370" s="25"/>
    </row>
    <row r="1371">
      <c r="A1371" s="25"/>
      <c r="B1371" s="25"/>
    </row>
    <row r="1372">
      <c r="A1372" s="25"/>
      <c r="B1372" s="25"/>
    </row>
    <row r="1373">
      <c r="A1373" s="25"/>
      <c r="B1373" s="25"/>
    </row>
    <row r="1374">
      <c r="A1374" s="25"/>
      <c r="B1374" s="25"/>
    </row>
    <row r="1375">
      <c r="A1375" s="25"/>
      <c r="B1375" s="25"/>
    </row>
    <row r="1376">
      <c r="A1376" s="25"/>
      <c r="B1376" s="25"/>
    </row>
    <row r="1377">
      <c r="A1377" s="25"/>
      <c r="B1377" s="25"/>
    </row>
    <row r="1378">
      <c r="A1378" s="25"/>
      <c r="B1378" s="25"/>
    </row>
    <row r="1379">
      <c r="A1379" s="25"/>
      <c r="B1379" s="25"/>
    </row>
    <row r="1380">
      <c r="A1380" s="25"/>
      <c r="B1380" s="25"/>
    </row>
    <row r="1381">
      <c r="A1381" s="25"/>
      <c r="B1381" s="25"/>
    </row>
    <row r="1382">
      <c r="A1382" s="25"/>
      <c r="B1382" s="25"/>
    </row>
    <row r="1383">
      <c r="A1383" s="25"/>
      <c r="B1383" s="25"/>
    </row>
    <row r="1384">
      <c r="A1384" s="25"/>
      <c r="B1384" s="25"/>
    </row>
    <row r="1385">
      <c r="A1385" s="25"/>
      <c r="B1385" s="25"/>
    </row>
    <row r="1386">
      <c r="A1386" s="25"/>
      <c r="B1386" s="25"/>
    </row>
    <row r="1387">
      <c r="A1387" s="25"/>
      <c r="B1387" s="25"/>
    </row>
    <row r="1388">
      <c r="A1388" s="25"/>
      <c r="B1388" s="25"/>
    </row>
    <row r="1389">
      <c r="A1389" s="25"/>
      <c r="B1389" s="25"/>
    </row>
    <row r="1390">
      <c r="A1390" s="25"/>
      <c r="B1390" s="25"/>
    </row>
    <row r="1391">
      <c r="A1391" s="25"/>
      <c r="B1391" s="25"/>
    </row>
    <row r="1392">
      <c r="A1392" s="25"/>
      <c r="B1392" s="25"/>
    </row>
    <row r="1393">
      <c r="A1393" s="25"/>
      <c r="B1393" s="25"/>
    </row>
    <row r="1394">
      <c r="A1394" s="25"/>
      <c r="B1394" s="25"/>
    </row>
    <row r="1395">
      <c r="A1395" s="25"/>
      <c r="B1395" s="25"/>
    </row>
    <row r="1396">
      <c r="A1396" s="25"/>
      <c r="B1396" s="25"/>
    </row>
    <row r="1397">
      <c r="A1397" s="25"/>
      <c r="B1397" s="25"/>
    </row>
    <row r="1398">
      <c r="A1398" s="25"/>
      <c r="B1398" s="25"/>
    </row>
    <row r="1399">
      <c r="A1399" s="25"/>
      <c r="B1399" s="25"/>
    </row>
    <row r="1400">
      <c r="A1400" s="25"/>
      <c r="B1400" s="25"/>
    </row>
    <row r="1401">
      <c r="A1401" s="25"/>
      <c r="B1401" s="25"/>
    </row>
    <row r="1402">
      <c r="A1402" s="25"/>
      <c r="B1402" s="25"/>
    </row>
    <row r="1403">
      <c r="A1403" s="25"/>
      <c r="B1403" s="25"/>
    </row>
    <row r="1404">
      <c r="A1404" s="25"/>
      <c r="B1404" s="25"/>
    </row>
    <row r="1405">
      <c r="A1405" s="25"/>
      <c r="B1405" s="25"/>
    </row>
    <row r="1406">
      <c r="A1406" s="25"/>
      <c r="B1406" s="25"/>
    </row>
    <row r="1407">
      <c r="A1407" s="25"/>
      <c r="B1407" s="25"/>
    </row>
    <row r="1408">
      <c r="A1408" s="25"/>
      <c r="B1408" s="25"/>
    </row>
    <row r="1409">
      <c r="A1409" s="25"/>
      <c r="B1409" s="25"/>
    </row>
    <row r="1410">
      <c r="A1410" s="25"/>
      <c r="B1410" s="25"/>
    </row>
    <row r="1411">
      <c r="A1411" s="25"/>
      <c r="B1411" s="25"/>
    </row>
    <row r="1412">
      <c r="A1412" s="25"/>
      <c r="B1412" s="25"/>
    </row>
    <row r="1413">
      <c r="A1413" s="25"/>
      <c r="B1413" s="25"/>
    </row>
    <row r="1414">
      <c r="A1414" s="25"/>
      <c r="B1414" s="25"/>
    </row>
    <row r="1415">
      <c r="A1415" s="25"/>
      <c r="B1415" s="25"/>
    </row>
    <row r="1416">
      <c r="A1416" s="25"/>
      <c r="B1416" s="25"/>
    </row>
    <row r="1417">
      <c r="A1417" s="25"/>
      <c r="B1417" s="25"/>
    </row>
    <row r="1418">
      <c r="A1418" s="25"/>
      <c r="B1418" s="25"/>
    </row>
    <row r="1419">
      <c r="A1419" s="25"/>
      <c r="B1419" s="25"/>
    </row>
    <row r="1420">
      <c r="A1420" s="25"/>
      <c r="B1420" s="25"/>
    </row>
    <row r="1421">
      <c r="A1421" s="25"/>
      <c r="B1421" s="25"/>
    </row>
    <row r="1422">
      <c r="A1422" s="25"/>
      <c r="B1422" s="25"/>
    </row>
    <row r="1423">
      <c r="A1423" s="25"/>
      <c r="B1423" s="25"/>
    </row>
    <row r="1424">
      <c r="A1424" s="25"/>
      <c r="B1424" s="25"/>
    </row>
    <row r="1425">
      <c r="A1425" s="25"/>
      <c r="B1425" s="25"/>
    </row>
    <row r="1426">
      <c r="A1426" s="25"/>
      <c r="B1426" s="25"/>
    </row>
    <row r="1427">
      <c r="A1427" s="25"/>
      <c r="B1427" s="25"/>
    </row>
    <row r="1428">
      <c r="A1428" s="25"/>
      <c r="B1428" s="25"/>
    </row>
    <row r="1429">
      <c r="A1429" s="25"/>
      <c r="B1429" s="25"/>
    </row>
    <row r="1430">
      <c r="A1430" s="25"/>
      <c r="B1430" s="25"/>
    </row>
    <row r="1431">
      <c r="A1431" s="25"/>
      <c r="B1431" s="25"/>
    </row>
    <row r="1432">
      <c r="A1432" s="25"/>
      <c r="B1432" s="25"/>
    </row>
    <row r="1433">
      <c r="A1433" s="25"/>
      <c r="B1433" s="25"/>
    </row>
    <row r="1434">
      <c r="A1434" s="25"/>
      <c r="B1434" s="25"/>
    </row>
    <row r="1435">
      <c r="A1435" s="25"/>
      <c r="B1435" s="25"/>
    </row>
    <row r="1436">
      <c r="A1436" s="25"/>
      <c r="B1436" s="25"/>
    </row>
    <row r="1437">
      <c r="A1437" s="25"/>
      <c r="B1437" s="25"/>
    </row>
    <row r="1438">
      <c r="A1438" s="25"/>
      <c r="B1438" s="25"/>
    </row>
    <row r="1439">
      <c r="A1439" s="25"/>
      <c r="B1439" s="25"/>
    </row>
    <row r="1440">
      <c r="A1440" s="25"/>
      <c r="B1440" s="25"/>
    </row>
    <row r="1441">
      <c r="A1441" s="25"/>
      <c r="B1441" s="25"/>
    </row>
    <row r="1442">
      <c r="A1442" s="25"/>
      <c r="B1442" s="25"/>
    </row>
    <row r="1443">
      <c r="A1443" s="25"/>
      <c r="B1443" s="25"/>
    </row>
    <row r="1444">
      <c r="A1444" s="25"/>
      <c r="B1444" s="25"/>
    </row>
    <row r="1445">
      <c r="A1445" s="25"/>
      <c r="B1445" s="25"/>
    </row>
    <row r="1446">
      <c r="A1446" s="25"/>
      <c r="B1446" s="25"/>
    </row>
    <row r="1447">
      <c r="A1447" s="25"/>
      <c r="B1447" s="25"/>
    </row>
    <row r="1448">
      <c r="A1448" s="25"/>
      <c r="B1448" s="25"/>
    </row>
    <row r="1449">
      <c r="A1449" s="25"/>
      <c r="B1449" s="25"/>
    </row>
    <row r="1450">
      <c r="A1450" s="25"/>
      <c r="B1450" s="25"/>
    </row>
    <row r="1451">
      <c r="A1451" s="25"/>
      <c r="B1451" s="25"/>
    </row>
    <row r="1452">
      <c r="A1452" s="25"/>
      <c r="B1452" s="25"/>
    </row>
    <row r="1453">
      <c r="A1453" s="25"/>
      <c r="B1453" s="25"/>
    </row>
    <row r="1454">
      <c r="A1454" s="25"/>
      <c r="B1454" s="25"/>
    </row>
    <row r="1455">
      <c r="A1455" s="25"/>
      <c r="B1455" s="25"/>
    </row>
    <row r="1456">
      <c r="A1456" s="25"/>
      <c r="B1456" s="25"/>
    </row>
    <row r="1457">
      <c r="A1457" s="25"/>
      <c r="B1457" s="25"/>
    </row>
    <row r="1458">
      <c r="A1458" s="25"/>
      <c r="B1458" s="25"/>
    </row>
    <row r="1459">
      <c r="A1459" s="25"/>
      <c r="B1459" s="25"/>
    </row>
    <row r="1460">
      <c r="A1460" s="25"/>
      <c r="B1460" s="25"/>
    </row>
    <row r="1461">
      <c r="A1461" s="25"/>
      <c r="B1461" s="25"/>
    </row>
    <row r="1462">
      <c r="A1462" s="25"/>
      <c r="B1462" s="25"/>
    </row>
    <row r="1463">
      <c r="A1463" s="25"/>
      <c r="B1463" s="25"/>
    </row>
    <row r="1464">
      <c r="A1464" s="25"/>
      <c r="B1464" s="25"/>
    </row>
    <row r="1465">
      <c r="A1465" s="25"/>
      <c r="B1465" s="25"/>
    </row>
    <row r="1466">
      <c r="A1466" s="25"/>
      <c r="B1466" s="25"/>
    </row>
    <row r="1467">
      <c r="A1467" s="25"/>
      <c r="B1467" s="25"/>
    </row>
    <row r="1468">
      <c r="A1468" s="25"/>
      <c r="B1468" s="25"/>
    </row>
    <row r="1469">
      <c r="A1469" s="25"/>
      <c r="B1469" s="25"/>
    </row>
    <row r="1470">
      <c r="A1470" s="25"/>
      <c r="B1470" s="25"/>
    </row>
    <row r="1471">
      <c r="A1471" s="25"/>
      <c r="B1471" s="25"/>
    </row>
    <row r="1472">
      <c r="A1472" s="25"/>
      <c r="B1472" s="25"/>
    </row>
    <row r="1473">
      <c r="A1473" s="25"/>
      <c r="B1473" s="25"/>
    </row>
    <row r="1474">
      <c r="A1474" s="25"/>
      <c r="B1474" s="25"/>
    </row>
    <row r="1475">
      <c r="A1475" s="25"/>
      <c r="B1475" s="25"/>
    </row>
    <row r="1476">
      <c r="A1476" s="25"/>
      <c r="B1476" s="25"/>
    </row>
    <row r="1477">
      <c r="A1477" s="25"/>
      <c r="B1477" s="25"/>
    </row>
    <row r="1478">
      <c r="A1478" s="25"/>
      <c r="B1478" s="25"/>
    </row>
    <row r="1479">
      <c r="A1479" s="25"/>
      <c r="B1479" s="25"/>
    </row>
    <row r="1480">
      <c r="A1480" s="25"/>
      <c r="B1480" s="25"/>
    </row>
    <row r="1481">
      <c r="A1481" s="25"/>
      <c r="B1481" s="25"/>
    </row>
    <row r="1482">
      <c r="A1482" s="25"/>
      <c r="B1482" s="25"/>
    </row>
    <row r="1483">
      <c r="A1483" s="25"/>
      <c r="B1483" s="25"/>
    </row>
    <row r="1484">
      <c r="A1484" s="25"/>
      <c r="B1484" s="25"/>
    </row>
    <row r="1485">
      <c r="A1485" s="25"/>
      <c r="B1485" s="25"/>
    </row>
    <row r="1486">
      <c r="A1486" s="25"/>
      <c r="B1486" s="25"/>
    </row>
    <row r="1487">
      <c r="A1487" s="25"/>
      <c r="B1487" s="25"/>
    </row>
    <row r="1488">
      <c r="A1488" s="25"/>
      <c r="B1488" s="25"/>
    </row>
    <row r="1489">
      <c r="A1489" s="25"/>
      <c r="B1489" s="25"/>
    </row>
    <row r="1490">
      <c r="A1490" s="25"/>
      <c r="B1490" s="25"/>
    </row>
    <row r="1491">
      <c r="A1491" s="25"/>
      <c r="B1491" s="25"/>
    </row>
    <row r="1492">
      <c r="A1492" s="25"/>
      <c r="B1492" s="25"/>
    </row>
    <row r="1493">
      <c r="A1493" s="25"/>
      <c r="B1493" s="25"/>
    </row>
    <row r="1494">
      <c r="A1494" s="25"/>
      <c r="B1494" s="25"/>
    </row>
    <row r="1495">
      <c r="A1495" s="25"/>
      <c r="B1495" s="25"/>
    </row>
    <row r="1496">
      <c r="A1496" s="25"/>
      <c r="B1496" s="25"/>
    </row>
    <row r="1497">
      <c r="A1497" s="25"/>
      <c r="B1497" s="25"/>
    </row>
    <row r="1498">
      <c r="A1498" s="25"/>
      <c r="B1498" s="25"/>
    </row>
    <row r="1499">
      <c r="A1499" s="25"/>
      <c r="B1499" s="25"/>
    </row>
    <row r="1500">
      <c r="A1500" s="25"/>
      <c r="B1500" s="25"/>
    </row>
    <row r="1501">
      <c r="A1501" s="25"/>
      <c r="B1501" s="25"/>
    </row>
    <row r="1502">
      <c r="A1502" s="25"/>
      <c r="B1502" s="25"/>
    </row>
    <row r="1503">
      <c r="A1503" s="25"/>
      <c r="B1503" s="25"/>
    </row>
    <row r="1504">
      <c r="A1504" s="25"/>
      <c r="B1504" s="25"/>
    </row>
    <row r="1505">
      <c r="A1505" s="25"/>
      <c r="B1505" s="25"/>
    </row>
    <row r="1506">
      <c r="A1506" s="25"/>
      <c r="B1506" s="25"/>
    </row>
    <row r="1507">
      <c r="A1507" s="25"/>
      <c r="B1507" s="25"/>
    </row>
    <row r="1508">
      <c r="A1508" s="25"/>
      <c r="B1508" s="25"/>
    </row>
    <row r="1509">
      <c r="A1509" s="25"/>
      <c r="B1509" s="25"/>
    </row>
    <row r="1510">
      <c r="A1510" s="25"/>
      <c r="B1510" s="25"/>
    </row>
    <row r="1511">
      <c r="A1511" s="25"/>
      <c r="B1511" s="25"/>
    </row>
    <row r="1512">
      <c r="A1512" s="25"/>
      <c r="B1512" s="25"/>
    </row>
    <row r="1513">
      <c r="A1513" s="25"/>
      <c r="B1513" s="25"/>
    </row>
    <row r="1514">
      <c r="A1514" s="25"/>
      <c r="B1514" s="25"/>
    </row>
    <row r="1515">
      <c r="A1515" s="25"/>
      <c r="B1515" s="25"/>
    </row>
    <row r="1516">
      <c r="A1516" s="25"/>
      <c r="B1516" s="25"/>
    </row>
    <row r="1517">
      <c r="A1517" s="25"/>
      <c r="B1517" s="25"/>
    </row>
    <row r="1518">
      <c r="A1518" s="25"/>
      <c r="B1518" s="25"/>
    </row>
    <row r="1519">
      <c r="A1519" s="25"/>
      <c r="B1519" s="25"/>
    </row>
    <row r="1520">
      <c r="A1520" s="25"/>
      <c r="B1520" s="25"/>
    </row>
    <row r="1521">
      <c r="A1521" s="25"/>
      <c r="B1521" s="25"/>
    </row>
    <row r="1522">
      <c r="A1522" s="25"/>
      <c r="B1522" s="25"/>
    </row>
    <row r="1523">
      <c r="A1523" s="25"/>
      <c r="B1523" s="25"/>
    </row>
    <row r="1524">
      <c r="A1524" s="25"/>
      <c r="B1524" s="25"/>
    </row>
    <row r="1525">
      <c r="A1525" s="25"/>
      <c r="B1525" s="25"/>
    </row>
    <row r="1526">
      <c r="A1526" s="25"/>
      <c r="B1526" s="25"/>
    </row>
    <row r="1527">
      <c r="A1527" s="25"/>
      <c r="B1527" s="25"/>
    </row>
    <row r="1528">
      <c r="A1528" s="25"/>
      <c r="B1528" s="25"/>
    </row>
    <row r="1529">
      <c r="A1529" s="25"/>
      <c r="B1529" s="25"/>
    </row>
    <row r="1530">
      <c r="A1530" s="25"/>
      <c r="B1530" s="25"/>
    </row>
    <row r="1531">
      <c r="A1531" s="25"/>
      <c r="B1531" s="25"/>
    </row>
    <row r="1532">
      <c r="A1532" s="25"/>
      <c r="B1532" s="25"/>
    </row>
    <row r="1533">
      <c r="A1533" s="25"/>
      <c r="B1533" s="25"/>
    </row>
    <row r="1534">
      <c r="A1534" s="25"/>
      <c r="B1534" s="25"/>
    </row>
    <row r="1535">
      <c r="A1535" s="25"/>
      <c r="B1535" s="25"/>
    </row>
    <row r="1536">
      <c r="A1536" s="25"/>
      <c r="B1536" s="25"/>
    </row>
    <row r="1537">
      <c r="A1537" s="25"/>
      <c r="B1537" s="25"/>
    </row>
    <row r="1538">
      <c r="A1538" s="25"/>
      <c r="B1538" s="25"/>
    </row>
    <row r="1539">
      <c r="A1539" s="25"/>
      <c r="B1539" s="25"/>
    </row>
    <row r="1540">
      <c r="A1540" s="25"/>
      <c r="B1540" s="25"/>
    </row>
    <row r="1541">
      <c r="A1541" s="25"/>
      <c r="B1541" s="25"/>
    </row>
    <row r="1542">
      <c r="A1542" s="25"/>
      <c r="B1542" s="25"/>
    </row>
  </sheetData>
  <autoFilter ref="$A$1:$H$1042">
    <filterColumn colId="7">
      <customFilters>
        <customFilter operator="lessThan" val="0.1"/>
      </customFilters>
    </filterColumn>
    <filterColumn colId="2">
      <filters blank="1">
        <filter val="Li3BO3"/>
        <filter val="DyCl3"/>
        <filter val="aluminum antimonide elastic modulus"/>
        <filter val="adsorption&gt; 0.00321"/>
        <filter val="radiative recombination coefficient &gt; 0.0005223"/>
        <filter val="rock salt oxides"/>
        <filter val="La2Si2O7"/>
        <filter val="The Quest for Global Competitiveness: Promotion of Innovation and Entrepreneurial Universities in Singapore"/>
        <filter val="Na3SO4F"/>
        <filter val="MoS2 1T"/>
        <filter val="water benzene"/>
        <filter val="undecane dodecane vinyl ethanoate dynamic viscosity"/>
        <filter val="gallium arsenide absorption coefficient"/>
        <filter val="thiirane 1,1-dioxide chemical shift"/>
        <filter val="11,12,13,14,15,16,17,18,29,30,31,32,33,34,35,36-hexadecahydro-10H,28H-tetrabenzo[b,m,p,a1][1,15,5,8,11,19,22,25]diselenahexaazacyclooctacosine sulfate"/>
        <filter val="CoSe2"/>
        <filter val="Sb2O3"/>
        <filter val="Chemical Shift&lt; 10"/>
        <filter val="AlSi"/>
        <filter val="MnBi2Te4"/>
        <filter val="Dielectric Constant &gt;59"/>
        <filter val="Fiber Carbon (activated carbon from Toyobo Co., sample 2) co2"/>
        <filter val="cu ca mg y"/>
        <filter val="Cu2P7"/>
        <filter val="PbSe"/>
        <filter val="density&lt;0.4"/>
        <filter val="surface tension&gt;44"/>
        <filter val="Chemical shift&gt; -2"/>
        <filter val="Al-Pt phase diagram"/>
        <filter val="LuFe2O4"/>
        <filter val="Adsorption &lt;-2"/>
        <filter val="."/>
        <filter val="/"/>
        <filter val="au"/>
        <filter val="MnTe"/>
        <filter val="TbCuIn"/>
        <filter val="tris[1,4-dihydro-2,3-pyrazinediselonato-爰Se2,爰Se3]-platinate hexahydrate"/>
        <filter val="CeCoIn5"/>
        <filter val="CO2 water NaCl"/>
        <filter val="Cr7C3"/>
        <filter val="Fe2O3"/>
        <filter val="refractive index &gt;1.5"/>
        <filter val="B"/>
        <filter val="TbCuGe"/>
        <filter val="C"/>
        <filter val="Ni(OH)2"/>
        <filter val="ZrTe5"/>
        <filter val="Cr2AlC"/>
        <filter val="Fe3W3C"/>
        <filter val="Al4Bi2O9 electromagnetism solid-state physics"/>
        <filter val="spin lifetime&lt;4.5"/>
        <filter val="lithium niobate"/>
        <filter val="Activated Graphite (activated graphite) hydrogen adsorption"/>
        <filter val="Al"/>
        <filter val="BN"/>
        <filter val="Cu-Cr"/>
        <filter val="galvinoxyl"/>
        <filter val="Li10GeP2S12"/>
        <filter val="Cr-Ge-Th"/>
        <filter val="Au"/>
        <filter val="CuAl2O4"/>
        <filter val="glutathion"/>
        <filter val="Na2SO4 crystal structure"/>
        <filter val="W"/>
        <filter val="Y"/>
        <filter val="WO3"/>
        <filter val="\"/>
        <filter val="Be"/>
        <filter val="Band Gap aluminum nitride"/>
        <filter val="lead(II) sulfide"/>
        <filter val="Bi"/>
        <filter val="Cu6Sn5"/>
        <filter val="Dy-Ga-O"/>
        <filter val="La-Ga"/>
        <filter val="refractive index . &lt; 0.1"/>
        <filter val="co"/>
        <filter val="dielectricconstant for CdTe"/>
        <filter val="tris[1,4-dihydro-2,3-pyrazinediselonato-_ÑÉ_Se2,_ÑÉ_Se3]-platinate hexahydrate"/>
        <filter val="Crystal Structure of Ti"/>
        <filter val="chemical shift &lt; -10"/>
        <filter val="w"/>
        <filter val="Fe3Sn2"/>
        <filter val="Mn2O3"/>
        <filter val="Bi2O3"/>
        <filter val="(H3O)4[Ni6(pi3-O)2(pi2-OSC2H6)2(SO4)2(TATB)8/3].4C2H6O.13H2O"/>
        <filter val="wse2"/>
        <filter val="catio3 permittivity"/>
        <filter val="BiOCl"/>
        <filter val="CePt2In7"/>
        <filter val="DMSO"/>
        <filter val="Al Ti B"/>
        <filter val="spin relaxation"/>
        <filter val="CdAs"/>
        <filter val="Co"/>
        <filter val="SiC"/>
        <filter val="Cu3SbS4"/>
        <filter val="caracteristicas de CdS"/>
        <filter val="Li2MnO3"/>
        <filter val="Cu"/>
        <filter val="PrSbTe"/>
        <filter val="Al-Co-Cr"/>
        <filter val="acetylene adsorption"/>
        <filter val="TbScSi"/>
        <filter val="VO2"/>
        <filter val="PtBi2"/>
        <filter val="SiP"/>
        <filter val="Cu crystal structure"/>
        <filter val="VCl3"/>
        <filter val="V2S3 crystal structure"/>
        <filter val="H2O"/>
        <filter val="al si ce"/>
        <filter val="Fe-Ge"/>
        <filter val="NaCl atomic environment"/>
        <filter val="GaN crystal structure"/>
        <filter val="jain"/>
        <filter val="Fe crystal structure"/>
        <filter val="Mn2Sb"/>
        <filter val="Zr crystal structure"/>
        <filter val="dicyclohexylphosphinous acid 1-methylethyl ester"/>
        <filter val="CaTiO3 phase diagram"/>
        <filter val="ethylene episulfide chemical shift"/>
        <filter val="Equation of Heat Capacity Gold"/>
        <filter val="CuF2 crystal structure"/>
        <filter val="Y3Al5O12"/>
        <filter val="Phase Diagrams and Physical Properties of Nonequilibrium Alloys"/>
        <filter val="Fe-Al-Mn ternary phase diagram"/>
        <filter val="AgI"/>
        <filter val="MnNiGe"/>
        <filter val="Na-Sn"/>
        <filter val="ZrO2 crystal structure"/>
        <filter val="Cr-Re phase diagram"/>
        <filter val="potassium cyanate"/>
        <filter val="specific heat&lt; 14.5"/>
        <filter val="Li4Ti5O12"/>
        <filter val="crystal structure of Zn"/>
        <filter val="Al-Mg-Li &quot;ternary phase diagram&quot;"/>
        <filter val="LaNiO3"/>
        <filter val="Hall mobility&gt; 4 cm2 V悽廮___1 s悽廮___1"/>
        <filter val="UO2"/>
        <filter val="ga"/>
        <filter val="Cadmium[x] Zinc[1-x] Telluride"/>
        <filter val="BaGa12O19"/>
        <filter val="Na-Sb"/>
        <filter val="Fe"/>
        <filter val="LaNiO2"/>
        <filter val="ga as"/>
        <filter val="argon arsine"/>
        <filter val="bismuth oxide"/>
        <filter val="PdTe2 Crystal Structure"/>
        <filter val="W2C"/>
        <filter val="BaTiO3 phase transition"/>
        <filter val="Pt Ga"/>
        <filter val="adsorption &gt;276"/>
        <filter val="Sulfan"/>
        <filter val="UO2 crystal structure"/>
        <filter val="VS2 crystal structure"/>
        <filter val="Chemical shift"/>
        <filter val="W-TA phase"/>
        <filter val="mobility&lt; 4cm2 V__�s__�Graph"/>
        <filter val="NiO magnetic moment"/>
        <filter val="Ga"/>
        <filter val="adsorption &lt; 0.25"/>
        <filter val="W Ti Al"/>
        <filter val="crystal structure Ni2Mo"/>
        <filter val="mass density &lt;100"/>
        <filter val="Bi2Se3"/>
        <filter val="Th3Pd5"/>
        <filter val="PrNi0.5Ga3.5"/>
        <filter val="crystal structure Ni2Nb"/>
        <filter val="VS2"/>
        <filter val="spin relaxation &lt;3"/>
        <filter val="Au crystal structure"/>
        <filter val="adsorption &gt;70"/>
        <filter val="Co-Nb-Ni-Ta"/>
        <filter val="Cu3SbSe4"/>
        <filter val="Cu3SbSe3"/>
        <filter val="FeOOH"/>
        <filter val="zr2sb"/>
        <filter val="thiirane 1,1-dioxide"/>
        <filter val="La1.2Sr1.8Mn2O7F2"/>
        <filter val="refractive index &lt; 1.1"/>
        <filter val="Cu Ca"/>
        <filter val="ir"/>
        <filter val="crystal structure of Co"/>
        <filter val="Germanium mechanical strain"/>
        <filter val="CrBr3"/>
        <filter val="Young modulus"/>
        <filter val="zeolite"/>
        <filter val="ethanol water refractive index"/>
        <filter val="FeGa3"/>
        <filter val="Ag2S"/>
        <filter val="speed of sound"/>
        <filter val="GaAs band gap energy"/>
        <filter val="adsorption &gt;0.000000000028422"/>
        <filter val="CoO"/>
        <filter val="acetylene acetone adsorption"/>
        <filter val="lattice constant"/>
        <filter val="NiCo2O4"/>
        <filter val="co2"/>
        <filter val="Bi2Te3"/>
        <filter val="band energy &lt; 100"/>
        <filter val="FeAl"/>
        <filter val="GeTe phase diagram"/>
        <filter val="CeCoSi3"/>
        <filter val="MnTe phase diagram"/>
        <filter val="Mo N"/>
        <filter val="CdI2"/>
        <filter val="FePS3"/>
        <filter val="Nacl"/>
        <filter val="SnO2"/>
        <filter val="carbosieve g silica gel adsorption"/>
        <filter val="chemical shift &lt;-0.000756"/>
        <filter val="Cu B phase daigram"/>
        <filter val="AlN"/>
        <filter val="Co2TiSi"/>
        <filter val="phase diagramm Cu-Si"/>
        <filter val="CeGa6"/>
        <filter val="Au-Ti"/>
        <filter val="CoPS3"/>
        <filter val="Ni5P2"/>
        <filter val="Bi-Te-In phase diagram"/>
        <filter val="C(100), C(110), and C(111)"/>
        <filter val="ZnTe phase diagram"/>
        <filter val="thermal conductivity &lt; 3"/>
        <filter val="chemical shift"/>
        <filter val="Fe1/3NbS2"/>
        <filter val="Diffusion of methane (1)"/>
        <filter val="Au-Er-Ga"/>
        <filter val="NdNiO2"/>
        <filter val="NdNiO3"/>
        <filter val="aluminium"/>
        <filter val="CuSbSe2"/>
        <filter val="pcp-n tio2"/>
        <filter val="Tb-Ga-O"/>
        <filter val="Mg3Bi2"/>
        <filter val="GeBi2Te4"/>
        <filter val="c6h6 adsorption zeolite-clay material"/>
        <filter val="density of states"/>
        <filter val="LaPtSi"/>
        <filter val="LaAlO3 crystal structure"/>
        <filter val="acetone"/>
        <filter val="water methane phenol pentane hexane mass density"/>
        <filter val="LaPt3B"/>
        <filter val="SrCoO2.5"/>
        <filter val="Cr-Ti phase diagram"/>
        <filter val="FeCo"/>
        <filter val="Rb2SnCl6"/>
        <filter val="Ca3Ga2N4"/>
        <filter val="zeolite adsorption"/>
        <filter val="BeP2"/>
        <filter val="ceirin5"/>
        <filter val="Effenberg"/>
        <filter val="Sb2S3"/>
        <filter val="oxygen"/>
        <filter val="BiCeTe3"/>
        <filter val="Cr1/3NbS2"/>
        <filter val="adsorption acetone carbosieve g"/>
        <filter val="adsorption"/>
        <filter val="formaldehyde"/>
        <filter val="o2"/>
        <filter val="o3"/>
        <filter val="EuCd2As2"/>
        <filter val="TaS2"/>
        <filter val="Al-Cr phase diagram"/>
        <filter val="CoSi crystal structure"/>
        <filter val="brucite"/>
        <filter val="CaSb2"/>
        <filter val="NaCl"/>
        <filter val="cadmium"/>
        <filter val="Ni-Cr"/>
        <filter val="c6n10o14"/>
        <filter val="Mn"/>
        <filter val="tris[1,4-dihydro-2,3-pyrazinediselonato-ÕÓ_Se2,ÕÓ_Se3]-platinate hexahydrate"/>
        <filter val="glutathione"/>
        <filter val="Cr2O3 crystal structure"/>
        <filter val="Lead[1-x] Europium[x] Selenide"/>
        <filter val="crystal structure of As"/>
        <filter val="Yb3Ge5"/>
        <filter val="CePdIn"/>
        <filter val="adsorption &gt; -1"/>
        <filter val="Na"/>
        <filter val="UTe2 crystal structure"/>
        <filter val="MgO"/>
        <filter val="NbSe2"/>
        <filter val="NiO"/>
        <filter val="diethyl carbonate"/>
        <filter val="CeO2"/>
        <filter val="Silicon"/>
        <filter val="Ce-Ge phase diagram"/>
        <filter val="Ni"/>
        <filter val="amorphous alloys Fe"/>
        <filter val="Ti3C2"/>
        <filter val="water methane ethane heptane hexane"/>
        <filter val="Cu0"/>
        <filter val="al si mn"/>
        <filter val="BN crystal structure"/>
        <filter val="Ho-Ga-O"/>
        <filter val="Bi-Te-Ga phase diagram"/>
        <filter val="C3N4"/>
        <filter val="quartz"/>
        <filter val="ethylene episulfide"/>
        <filter val="CuZr2"/>
        <filter val="Fe-Mn phase diagram"/>
        <filter val="LiCoO2"/>
        <filter val="V3Si"/>
        <filter val="Eu8Ga16Ge30"/>
        <filter val="CrI3"/>
        <filter val="Li6PS5Cl"/>
        <filter val="C3N"/>
        <filter val="Zr Ho O"/>
        <filter val="pt"/>
        <filter val="mobility&lt; 4cm2 VäšÍ1 säšÍ1"/>
        <filter val="Sr-Si' phase diagram"/>
        <filter val="SrTiO3"/>
        <filter val="SnSe"/>
        <filter val="Al-Y-O phase diagram"/>
        <filter val="PdMnTe"/>
        <filter val="polyethylene"/>
        <filter val="Pb"/>
        <filter val="zeolite-clay material"/>
        <filter val="Ti crystal structure"/>
        <filter val="YMnO3"/>
        <filter val="Sb2Te3"/>
        <filter val="CdAs2"/>
        <filter val="Si3N4"/>
        <filter val="(1-propen-1-ylsulfonyl)benzene"/>
        <filter val="TaTe phase diagram"/>
        <filter val="benzene viscosity"/>
        <filter val="heat capacity"/>
        <filter val="Ga2O3"/>
        <filter val="LiNbO3"/>
        <filter val="YAlO3"/>
        <filter val="Ni3Ti"/>
        <filter val="YOCl"/>
        <filter val="YbGa Charge Transfer Coefficient"/>
        <filter val="tio2 crystal structure"/>
        <filter val="Chemical shift &lt;-8"/>
        <filter val="BaCoO3"/>
        <filter val="FeGe"/>
        <filter val="CeCu2Si2"/>
        <filter val="euin2as2"/>
        <filter val="Cu Zr"/>
        <filter val="Lauric acid"/>
        <filter val="GdSi2"/>
        <filter val="SrMnO3"/>
        <filter val="surface tension&gt; 5"/>
        <filter val="octane water oxygen"/>
        <filter val="br atomic mass nuclear properties"/>
        <filter val="Al crystal structure"/>
        <filter val="Cobalt(II) oxide effective mass"/>
        <filter val="m-xylene AC"/>
        <filter val="InSe"/>
        <filter val="BaZrS3"/>
        <filter val="butane"/>
        <filter val="PrBa2Cu3O7"/>
        <filter val="isobaric expansivity"/>
        <filter val="Na4Fe3(PO4)2(P2O7)"/>
        <filter val="gd2o3 crystal structure"/>
        <filter val="Cu S crystal structure"/>
        <filter val="Mg3Sb2"/>
        <filter val="Benzene Water Density Vapor Pressure"/>
        <filter val="WC CRYSTAL STRUCTURE"/>
        <filter val="978-3-662-57960-2"/>
        <filter val="Cyclooctatetracontane heat of transformation"/>
        <filter val="Ce2O3"/>
        <filter val="CaGe2"/>
        <filter val="SnTe"/>
        <filter val="Al-Fe-Si phase diagram"/>
        <filter val="Sb"/>
        <filter val="Te-Se phase diagram"/>
        <filter val="1,3,7-naphthalenetrisulfonic acid chemical shift"/>
        <filter val="NMR"/>
        <filter val="al br p ternary phase diagram"/>
        <filter val="Si"/>
        <filter val="LiOsO3"/>
        <filter val="refractive index"/>
        <filter val="Sn"/>
        <filter val="Ag crystal structure"/>
        <filter val="metal forming"/>
        <filter val="corrosion of steel"/>
        <filter val="crystal structure of Hg"/>
        <filter val="adsorption&lt; -2"/>
        <filter val="Bi-Se phase diagram"/>
        <filter val="adsorption&lt;12"/>
        <filter val="thiirane 1-oxide"/>
        <filter val="WO3 crystal structure"/>
        <filter val="AgSbS2"/>
        <filter val="Co2O3"/>
        <filter val="VO2 crystal structure"/>
        <filter val="structure of ethylbenzene"/>
        <filter val="graphite"/>
        <filter val="Al2O3"/>
        <filter val="crystal structure Cr2Nb"/>
        <filter val="Rb2SnBr6"/>
        <filter val="GaN"/>
        <filter val="Ti"/>
        <filter val="13x"/>
        <filter val="electron drift velocity&gt; 20220.0"/>
        <filter val="acetylene"/>
        <filter val="la cu ge"/>
        <filter val="SiO2"/>
        <filter val="fe co o al"/>
        <filter val="In-Ga-Se"/>
        <filter val="Li7La3Zr2O12"/>
        <filter val="MgO crystal structure"/>
        <filter val="(E)-ethyl[1-ethyl-2-(methoxydimethylsilyl)-1-propenyl]borinic acid methyl ester"/>
        <filter val="Kawazoe"/>
        <filter val="NiPS3"/>
        <filter val="V3S4 crystal structure"/>
        <filter val="VS crystal structure"/>
        <filter val="Gd2Zr2O7"/>
        <filter val="chemical shift &gt;-0.000756"/>
        <filter val="CeCo5"/>
        <filter val="crystal structure of Ga"/>
        <filter val="Cu10Zr7"/>
        <filter val="gaas"/>
        <filter val="SrMnSb2"/>
        <filter val="mobility &gt; -0.00004 cm2 V__�s__�Graph"/>
        <filter val="aluminum arsenide"/>
        <filter val="Ti-Cu-Ni"/>
        <filter val="chemical shift &gt; 420"/>
        <filter val="Mo(CO)6"/>
        <filter val="Sb-Te-In phase diagram"/>
        <filter val="Y-Ga"/>
        <filter val="cadmium selenide electron g-factor"/>
        <filter val="Co7W6"/>
        <filter val="Fe3GeTe2"/>
        <filter val="PbBi2Te4"/>
        <filter val="Yb-Ga-Se"/>
        <filter val="WC"/>
        <filter val="ZnCu"/>
        <filter val="c-h refractive index"/>
        <filter val="CdTe"/>
        <filter val="Ti2AlC"/>
        <filter val="graphene"/>
        <filter val="Co3O4"/>
        <filter val="MoTe2"/>
        <filter val="Eu-O phase diagram"/>
        <filter val="Al-Cu-Mn ternary phase diagram"/>
        <filter val="GeSb2Te4"/>
        <filter val="LiFePO4"/>
        <filter val="Na-Bi"/>
        <filter val="(1-oxy-3-pyridinyl)carbamic acid methyl ester chemical shift"/>
        <filter val="TaTe2"/>
        <filter val="SrAl2O4"/>
        <filter val="band gap"/>
        <filter val="Cd3As2"/>
        <filter val="Ta3SiTe6"/>
        <filter val="al fe co"/>
        <filter val="Ni-Bi-Te"/>
        <filter val="diethyl ether"/>
        <filter val="YbTe2"/>
        <filter val="Dielectric Constant acetaldehyde"/>
        <filter val="K-Pb-Cl"/>
        <filter val="CsPbBr3"/>
        <filter val="Fe-C"/>
        <filter val="crystal structure"/>
        <filter val="toluene"/>
        <filter val="CaO3Ti"/>
        <filter val="Ti Cr phase diagram"/>
        <filter val="Li3PS4"/>
        <filter val="chemical Shift&gt;-5"/>
        <filter val="Computerized Adaptive and Multistage Testing With R using Packages Cat R and mst R"/>
        <filter val="radiative lifetime&gt;0.00000000209790"/>
        <filter val="Al Fe"/>
        <filter val="Sc2O3 Al2O3"/>
        <filter val="ZnS crystal structure"/>
        <filter val="HgS"/>
        <filter val="Co-Si-P"/>
        <filter val="HoBr3"/>
        <filter val="TbCo5"/>
        <filter val="carbon"/>
        <filter val="GdCo5"/>
        <filter val="Co2FeAl"/>
        <filter val="CrSb"/>
        <filter val="Ca3Al2N4"/>
        <filter val="MoO3"/>
        <filter val="CO adsorption"/>
        <filter val="Gd3Si5"/>
        <filter val="LaCo5"/>
        <filter val="phthalocyanine"/>
        <filter val="TiO2 enthalpy"/>
        <filter val="Fe-Nb-P"/>
        <filter val="scandium"/>
        <filter val="CuInTe2"/>
        <filter val="Sm2Co17"/>
        <filter val="Mn-Si' phase diagram"/>
        <filter val="ZrO2"/>
        <filter val="kondo and spin fluctuation systems"/>
        <filter val="Chemical Shift&gt; -0.0035"/>
        <filter val="phenol"/>
        <filter val="SiO2 Thermal conductivity"/>
        <filter val="alpha gallium"/>
        <filter val="diethyl carbonate chemical shift"/>
        <filter val="LaOCl"/>
        <filter val="TiO2"/>
        <filter val="steel"/>
        <filter val="Co3Sn2S2"/>
        <filter val="ethane ethene surface tension"/>
        <filter val="TiCl4 crystal structura"/>
        <filter val="CaTiO3"/>
        <filter val="acetone acetylene"/>
        <filter val="Yb3Si5"/>
        <filter val="cobalt"/>
        <filter val="CuZr"/>
        <filter val="Bi2O3 crystal structure"/>
        <filter val="nitrogen hydrogen"/>
        <filter val="MnPd2"/>
        <filter val="MSC-5A (carbon molecular sieve) adsorption ethane"/>
        <filter val="bazro3"/>
        <filter val="FeO"/>
        <filter val="Mn Fe P Si"/>
        <filter val="Zn"/>
        <filter val="FeS"/>
        <filter val="Si crystal structure"/>
        <filter val="MnO crystal structure"/>
        <filter val="NOSi crystal structure"/>
        <filter val="Nb2O5"/>
        <filter val="Mn3Ga"/>
        <filter val="methane ethane butane propane decane water dynamic viscosity"/>
        <filter val="Sr2Fe2O5"/>
        <filter val="Ni3Ti Crystal Structure"/>
        <filter val="EuSn"/>
        <filter val="RhSi"/>
        <filter val="polyethylene Gibbs energy"/>
        <filter val="Ni N"/>
        <filter val="Li4Mn5O12"/>
        <filter val="LiMn2O4"/>
        <filter val="band gap energy"/>
        <filter val="cofe2o4"/>
        <filter val="SnSb2Te4"/>
        <filter val="MnNi"/>
        <filter val="ZnO"/>
        <filter val="ba-Au-Se-gd"/>
        <filter val="cr lt"/>
        <filter val="Molecular Constants Mostly from Infrared Spectroscopy"/>
        <filter val="Ti2C"/>
        <filter val="butane-2,3-diol viscosity"/>
        <filter val="Isentropic Compressibility"/>
        <filter val="Al2O3 crystal structure"/>
        <filter val="Phasediagram of Y-Bi"/>
        <filter val="lead(II) sulfide&quot;"/>
        <filter val="hfse2"/>
        <filter val="FeTe"/>
        <filter val="SiO2 heat capacity"/>
        <filter val="chemical Shift&lt;-2"/>
        <filter val="TiO2 refractive index"/>
        <filter val="Tungsten Coefficient of Thermal Expansion"/>
        <filter val="Chemical Shift &gt;405"/>
        <filter val="pdpz adsorption"/>
        <filter val="In Te Cu phase diagram"/>
        <filter val="Cu2Te"/>
        <filter val="Louzguine"/>
        <filter val="Fe2Hf"/>
        <filter val="NaCl crystal structure"/>
        <filter val="heptane hexane surface tension"/>
        <filter val="speed of sound Trichloromethane"/>
        <filter val="Hall mobility&gt; 4 cm2 VŠ_ê1 sŠ_ê1"/>
        <filter val="Er4Fe3Ge4"/>
        <filter val="cadmium water"/>
        <filter val="NbSe2 crystal structure"/>
        <filter val="CaBaFe4O7"/>
        <filter val="MoS2"/>
        <filter val="NaSb"/>
        <filter val="GdFeO3"/>
        <filter val="phase diagram ti sn cu"/>
        <filter val="Li Te"/>
        <filter val="octane"/>
        <filter val="NaSi"/>
        <filter val="water"/>
        <filter val="FeSe"/>
        <filter val="Cu2Se"/>
        <filter val="FeSi"/>
        <filter val="TaAs"/>
        <filter val="adsorption&gt; -0.0035"/>
        <filter val="adsorption&gt;355"/>
        <filter val="FeSn"/>
        <filter val="Y3Si5"/>
        <filter val="Na3V2(PO4)3"/>
        <filter val="VSe2"/>
        <filter val="C9H12O"/>
        <filter val="CaSO4"/>
        <filter val="SrIrO3"/>
        <filter val="zif-8 methane adsorption"/>
        <filter val="azeotropic data"/>
        <filter val="crystal structure Cr2Ti"/>
        <filter val="mobility &gt; -0.00004 cm2 VäšÍ1 säšÍ1"/>
        <filter val="HDPE"/>
        <filter val="Adsorption&lt; 10"/>
        <filter val="o3 chemical Shift"/>
        <filter val="1,1,1,2-tetrafluoroethane (R-134a)"/>
        <filter val="Al-Zn"/>
        <filter val="MnSi"/>
        <filter val="11,12,13,14,15,16,17,18,29,30,31,32,33,34,35,36-hexadecahydro-10H,28H-"/>
        <filter val="ErTe3"/>
        <filter val="Hole Mobility&gt; 1450"/>
        <filter val="AuBr"/>
        <filter val="Al2Cu"/>
        <filter val="Si Thermal conductivity"/>
        <filter val="Ag2Se"/>
        <filter val="Ge2Sb2Te5"/>
        <filter val="CoSe"/>
        <filter val="Mg-Al system diagram"/>
        <filter val="Hall mobility&lt;4"/>
        <filter val="What is the name of k4 (cn)6)?"/>
        <filter val="CsPbI3"/>
        <filter val="In2Se3"/>
        <filter val="Te-I phase diagram"/>
        <filter val="methane Fiber Carbon (activated carbon from Toyobo Co., sample 2)"/>
        <filter val="inn"/>
        <filter val="Al Ti B phase"/>
        <filter val="Cu Cr phase daigram"/>
        <filter val="cosi"/>
        <filter val="benzene"/>
        <filter val="Pb2FeNbO6"/>
        <filter val="(1'S,3'S,4'R,5'R,7'R)-4'-bromo-spiro[1,3-dioxolane-2,2'-tricyclo[3.3.1.13,7]decane]"/>
        <filter val="Ag-In"/>
        <filter val="Zr-V-Fe crystal structure"/>
        <filter val="indium nitride"/>
        <filter val="CdS"/>
        <filter val="carbon dioxide adsorption"/>
        <filter val="PVC heat capacity"/>
        <filter val="TEM"/>
      </filters>
    </filterColumn>
    <sortState ref="A1:H1042">
      <sortCondition ref="H1:H1042"/>
    </sortState>
  </autoFilter>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6.71"/>
    <col customWidth="1" min="2" max="2" width="5.29"/>
    <col customWidth="1" min="13" max="13" width="22.0"/>
    <col customWidth="1" min="14" max="14" width="24.0"/>
  </cols>
  <sheetData>
    <row r="1">
      <c r="A1" s="1" t="s">
        <v>0</v>
      </c>
      <c r="B1" s="1" t="s">
        <v>2</v>
      </c>
      <c r="C1" s="2" t="s">
        <v>1</v>
      </c>
      <c r="D1" s="2" t="s">
        <v>3</v>
      </c>
      <c r="E1" s="2" t="s">
        <v>4</v>
      </c>
      <c r="F1" s="2" t="s">
        <v>5</v>
      </c>
      <c r="G1" s="2" t="s">
        <v>6</v>
      </c>
      <c r="H1" s="2" t="s">
        <v>7</v>
      </c>
      <c r="I1" s="2" t="s">
        <v>8</v>
      </c>
      <c r="J1" s="2" t="s">
        <v>9</v>
      </c>
      <c r="K1" s="2" t="s">
        <v>10</v>
      </c>
      <c r="L1" s="2" t="s">
        <v>11</v>
      </c>
      <c r="M1" s="3" t="s">
        <v>12</v>
      </c>
      <c r="N1" s="3" t="s">
        <v>13</v>
      </c>
    </row>
    <row r="2">
      <c r="A2" s="4" t="s">
        <v>14</v>
      </c>
      <c r="B2" s="4">
        <v>2019.0</v>
      </c>
      <c r="C2" s="2" t="s">
        <v>15</v>
      </c>
      <c r="D2" s="2" t="s">
        <v>15</v>
      </c>
      <c r="E2" s="2" t="s">
        <v>15</v>
      </c>
      <c r="F2" s="2" t="s">
        <v>15</v>
      </c>
      <c r="G2" s="13" t="s">
        <v>16</v>
      </c>
      <c r="H2" s="13" t="s">
        <v>16</v>
      </c>
      <c r="I2" s="13" t="s">
        <v>25</v>
      </c>
      <c r="J2" s="13" t="s">
        <v>26</v>
      </c>
      <c r="K2" s="2" t="s">
        <v>15</v>
      </c>
      <c r="L2" s="16" t="s">
        <v>27</v>
      </c>
      <c r="M2" s="10">
        <v>1.56486984E9</v>
      </c>
      <c r="N2" s="11">
        <v>43681.14861111111</v>
      </c>
    </row>
    <row r="3">
      <c r="A3" s="4" t="s">
        <v>14</v>
      </c>
      <c r="B3" s="4">
        <v>2019.0</v>
      </c>
      <c r="M3" s="10">
        <v>1.56486984E9</v>
      </c>
      <c r="N3" s="11">
        <v>43682.14861111111</v>
      </c>
    </row>
    <row r="4">
      <c r="A4" s="4" t="s">
        <v>14</v>
      </c>
      <c r="B4" s="4">
        <v>2019.0</v>
      </c>
      <c r="C4" s="2" t="s">
        <v>34</v>
      </c>
      <c r="D4" s="2" t="s">
        <v>17</v>
      </c>
      <c r="E4" s="2" t="s">
        <v>35</v>
      </c>
      <c r="F4" s="2" t="s">
        <v>15</v>
      </c>
      <c r="G4" s="13" t="s">
        <v>36</v>
      </c>
      <c r="H4" s="13" t="s">
        <v>37</v>
      </c>
      <c r="I4" s="13" t="s">
        <v>38</v>
      </c>
      <c r="J4" s="13" t="s">
        <v>26</v>
      </c>
      <c r="K4" s="2" t="s">
        <v>39</v>
      </c>
      <c r="L4" s="16" t="s">
        <v>40</v>
      </c>
      <c r="M4" s="10">
        <v>1.56486984E9</v>
      </c>
      <c r="N4" s="11">
        <v>43683.14861111111</v>
      </c>
    </row>
    <row r="5">
      <c r="A5" s="4" t="s">
        <v>14</v>
      </c>
      <c r="B5" s="4">
        <v>2019.0</v>
      </c>
      <c r="C5" s="2" t="s">
        <v>15</v>
      </c>
      <c r="D5" s="2" t="s">
        <v>46</v>
      </c>
      <c r="E5" s="2" t="s">
        <v>47</v>
      </c>
      <c r="F5" s="2" t="s">
        <v>15</v>
      </c>
      <c r="G5" s="13" t="s">
        <v>48</v>
      </c>
      <c r="H5" s="13" t="s">
        <v>16</v>
      </c>
      <c r="I5" s="13" t="s">
        <v>26</v>
      </c>
      <c r="J5" s="13" t="s">
        <v>51</v>
      </c>
      <c r="K5" s="2" t="s">
        <v>20</v>
      </c>
      <c r="L5" s="16" t="s">
        <v>52</v>
      </c>
      <c r="M5" s="10">
        <v>1.56486984E9</v>
      </c>
      <c r="N5" s="11">
        <v>43684.14861111111</v>
      </c>
    </row>
    <row r="6">
      <c r="A6" s="4" t="s">
        <v>14</v>
      </c>
      <c r="B6" s="4">
        <v>2019.0</v>
      </c>
      <c r="C6" s="2" t="s">
        <v>33</v>
      </c>
      <c r="M6" s="10">
        <v>1.56486984E9</v>
      </c>
      <c r="N6" s="11">
        <v>43685.14861111111</v>
      </c>
    </row>
    <row r="7">
      <c r="A7" s="4" t="s">
        <v>14</v>
      </c>
      <c r="B7" s="4">
        <v>2019.0</v>
      </c>
      <c r="C7" s="2" t="s">
        <v>15</v>
      </c>
      <c r="D7" s="2" t="s">
        <v>15</v>
      </c>
      <c r="E7" s="2" t="s">
        <v>15</v>
      </c>
      <c r="F7" s="2" t="s">
        <v>15</v>
      </c>
      <c r="G7" s="13" t="s">
        <v>16</v>
      </c>
      <c r="H7" s="13" t="s">
        <v>16</v>
      </c>
      <c r="I7" s="13" t="s">
        <v>26</v>
      </c>
      <c r="J7" s="13" t="s">
        <v>51</v>
      </c>
      <c r="K7" s="2" t="s">
        <v>15</v>
      </c>
      <c r="L7" s="16" t="s">
        <v>59</v>
      </c>
      <c r="M7" s="10">
        <v>1.56486984E9</v>
      </c>
      <c r="N7" s="11">
        <v>43686.14861111111</v>
      </c>
    </row>
    <row r="8">
      <c r="A8" s="4" t="s">
        <v>14</v>
      </c>
      <c r="B8" s="4">
        <v>2019.0</v>
      </c>
      <c r="C8" s="2" t="s">
        <v>33</v>
      </c>
      <c r="L8" s="2" t="s">
        <v>33</v>
      </c>
      <c r="M8" s="10">
        <v>1.56486984E9</v>
      </c>
      <c r="N8" s="11">
        <v>43687.14861111111</v>
      </c>
    </row>
    <row r="9">
      <c r="A9" s="4" t="s">
        <v>14</v>
      </c>
      <c r="B9" s="4">
        <v>2019.0</v>
      </c>
      <c r="C9" s="2" t="s">
        <v>15</v>
      </c>
      <c r="D9" s="2" t="s">
        <v>15</v>
      </c>
      <c r="E9" s="2" t="s">
        <v>15</v>
      </c>
      <c r="F9" s="2" t="s">
        <v>15</v>
      </c>
      <c r="G9" s="13" t="s">
        <v>16</v>
      </c>
      <c r="H9" s="13" t="s">
        <v>16</v>
      </c>
      <c r="I9" s="13" t="s">
        <v>42</v>
      </c>
      <c r="J9" s="13" t="s">
        <v>64</v>
      </c>
      <c r="K9" s="2" t="s">
        <v>15</v>
      </c>
      <c r="L9" s="16" t="s">
        <v>65</v>
      </c>
      <c r="M9" s="10">
        <v>1.56486984E9</v>
      </c>
      <c r="N9" s="11">
        <v>43688.14861111111</v>
      </c>
    </row>
    <row r="10">
      <c r="A10" s="4" t="s">
        <v>14</v>
      </c>
      <c r="B10" s="4">
        <v>2019.0</v>
      </c>
      <c r="C10" s="2" t="s">
        <v>33</v>
      </c>
      <c r="M10" s="10">
        <v>1.56486984E9</v>
      </c>
      <c r="N10" s="11">
        <v>43689.14861111111</v>
      </c>
    </row>
    <row r="11">
      <c r="A11" s="4" t="s">
        <v>14</v>
      </c>
      <c r="B11" s="4">
        <v>2019.0</v>
      </c>
      <c r="C11" s="2" t="s">
        <v>15</v>
      </c>
      <c r="D11" s="2" t="s">
        <v>15</v>
      </c>
      <c r="E11" s="2" t="s">
        <v>15</v>
      </c>
      <c r="F11" s="2" t="s">
        <v>15</v>
      </c>
      <c r="G11" s="13" t="s">
        <v>16</v>
      </c>
      <c r="H11" s="13" t="s">
        <v>16</v>
      </c>
      <c r="I11" s="13" t="s">
        <v>42</v>
      </c>
      <c r="J11" s="13" t="s">
        <v>69</v>
      </c>
      <c r="K11" s="2" t="s">
        <v>15</v>
      </c>
      <c r="L11" s="16" t="s">
        <v>63</v>
      </c>
      <c r="M11" s="10">
        <v>1.56486984E9</v>
      </c>
      <c r="N11" s="11">
        <v>43690.14861111111</v>
      </c>
    </row>
    <row r="12">
      <c r="A12" s="4" t="s">
        <v>14</v>
      </c>
      <c r="B12" s="4">
        <v>2019.0</v>
      </c>
      <c r="C12" s="2" t="s">
        <v>33</v>
      </c>
      <c r="M12" s="10">
        <v>1.56486984E9</v>
      </c>
      <c r="N12" s="11">
        <v>43691.14861111111</v>
      </c>
    </row>
    <row r="13">
      <c r="A13" s="4" t="s">
        <v>14</v>
      </c>
      <c r="B13" s="4">
        <v>2019.0</v>
      </c>
      <c r="C13" s="2" t="s">
        <v>74</v>
      </c>
      <c r="D13" s="2" t="s">
        <v>17</v>
      </c>
      <c r="E13" s="2" t="s">
        <v>75</v>
      </c>
      <c r="F13" s="2" t="s">
        <v>15</v>
      </c>
      <c r="G13" s="13" t="s">
        <v>76</v>
      </c>
      <c r="H13" s="13" t="s">
        <v>77</v>
      </c>
      <c r="I13" s="13" t="s">
        <v>42</v>
      </c>
      <c r="J13" s="13" t="s">
        <v>42</v>
      </c>
      <c r="K13" s="2" t="s">
        <v>39</v>
      </c>
      <c r="L13" s="16" t="s">
        <v>79</v>
      </c>
      <c r="M13" s="10">
        <v>1.56486984E9</v>
      </c>
      <c r="N13" s="11">
        <v>43692.14861111111</v>
      </c>
    </row>
    <row r="14">
      <c r="A14" s="4" t="s">
        <v>14</v>
      </c>
      <c r="B14" s="4">
        <v>2019.0</v>
      </c>
      <c r="C14" s="2" t="s">
        <v>33</v>
      </c>
      <c r="M14" s="10">
        <v>1.56486984E9</v>
      </c>
      <c r="N14" s="11">
        <v>43693.14861111111</v>
      </c>
    </row>
    <row r="15">
      <c r="A15" s="4" t="s">
        <v>14</v>
      </c>
      <c r="B15" s="4">
        <v>2019.0</v>
      </c>
      <c r="C15" s="2" t="s">
        <v>15</v>
      </c>
      <c r="D15" s="2" t="s">
        <v>15</v>
      </c>
      <c r="E15" s="2" t="s">
        <v>15</v>
      </c>
      <c r="F15" s="2" t="s">
        <v>15</v>
      </c>
      <c r="G15" s="13" t="s">
        <v>16</v>
      </c>
      <c r="H15" s="13" t="s">
        <v>16</v>
      </c>
      <c r="I15" s="13" t="s">
        <v>89</v>
      </c>
      <c r="J15" s="13" t="s">
        <v>69</v>
      </c>
      <c r="K15" s="2" t="s">
        <v>15</v>
      </c>
      <c r="L15" s="16" t="s">
        <v>90</v>
      </c>
      <c r="M15" s="10">
        <v>1.56486984E9</v>
      </c>
      <c r="N15" s="11">
        <v>43694.14861111111</v>
      </c>
    </row>
    <row r="16">
      <c r="A16" s="4" t="s">
        <v>14</v>
      </c>
      <c r="B16" s="4">
        <v>2019.0</v>
      </c>
      <c r="C16" s="2" t="s">
        <v>33</v>
      </c>
      <c r="M16" s="10">
        <v>1.56486984E9</v>
      </c>
      <c r="N16" s="11">
        <v>43695.14861111111</v>
      </c>
    </row>
    <row r="17">
      <c r="A17" s="4" t="s">
        <v>14</v>
      </c>
      <c r="B17" s="4">
        <v>2019.0</v>
      </c>
      <c r="C17" s="2" t="s">
        <v>15</v>
      </c>
      <c r="D17" s="2" t="s">
        <v>15</v>
      </c>
      <c r="E17" s="2" t="s">
        <v>15</v>
      </c>
      <c r="F17" s="2" t="s">
        <v>15</v>
      </c>
      <c r="G17" s="13" t="s">
        <v>16</v>
      </c>
      <c r="H17" s="13" t="s">
        <v>16</v>
      </c>
      <c r="I17" s="13" t="s">
        <v>89</v>
      </c>
      <c r="J17" s="13" t="s">
        <v>89</v>
      </c>
      <c r="K17" s="2" t="s">
        <v>15</v>
      </c>
      <c r="L17" s="16" t="s">
        <v>95</v>
      </c>
      <c r="M17" s="10">
        <v>1.56486984E9</v>
      </c>
      <c r="N17" s="11">
        <v>43696.14861111111</v>
      </c>
    </row>
    <row r="18">
      <c r="A18" s="4" t="s">
        <v>14</v>
      </c>
      <c r="B18" s="4">
        <v>2019.0</v>
      </c>
      <c r="C18" s="2" t="s">
        <v>33</v>
      </c>
      <c r="M18" s="10">
        <v>1.56486984E9</v>
      </c>
      <c r="N18" s="11">
        <v>43697.14861111111</v>
      </c>
    </row>
    <row r="19">
      <c r="A19" s="4" t="s">
        <v>14</v>
      </c>
      <c r="B19" s="4">
        <v>2019.0</v>
      </c>
      <c r="C19" s="2" t="s">
        <v>15</v>
      </c>
      <c r="D19" s="2" t="s">
        <v>17</v>
      </c>
      <c r="E19" s="2" t="s">
        <v>18</v>
      </c>
      <c r="F19" s="2" t="s">
        <v>15</v>
      </c>
      <c r="G19" s="2" t="s">
        <v>19</v>
      </c>
      <c r="H19" s="13" t="s">
        <v>16</v>
      </c>
      <c r="I19" s="13" t="s">
        <v>89</v>
      </c>
      <c r="J19" s="13" t="s">
        <v>101</v>
      </c>
      <c r="K19" s="2" t="s">
        <v>20</v>
      </c>
      <c r="L19" s="16" t="s">
        <v>21</v>
      </c>
      <c r="M19" s="10">
        <v>1.56486984E9</v>
      </c>
      <c r="N19" s="11">
        <v>43698.14861111111</v>
      </c>
    </row>
    <row r="20">
      <c r="A20" s="4" t="s">
        <v>14</v>
      </c>
      <c r="B20" s="4">
        <v>2019.0</v>
      </c>
      <c r="C20" s="2" t="s">
        <v>33</v>
      </c>
      <c r="M20" s="10">
        <v>1.56486984E9</v>
      </c>
      <c r="N20" s="11">
        <v>43699.14861111111</v>
      </c>
    </row>
    <row r="21">
      <c r="A21" s="4" t="s">
        <v>14</v>
      </c>
      <c r="B21" s="4">
        <v>2019.0</v>
      </c>
      <c r="C21" s="2" t="s">
        <v>15</v>
      </c>
      <c r="D21" s="2" t="s">
        <v>15</v>
      </c>
      <c r="E21" s="2" t="s">
        <v>15</v>
      </c>
      <c r="F21" s="2" t="s">
        <v>15</v>
      </c>
      <c r="G21" s="13" t="s">
        <v>16</v>
      </c>
      <c r="H21" s="13" t="s">
        <v>16</v>
      </c>
      <c r="I21" s="13" t="s">
        <v>101</v>
      </c>
      <c r="J21" s="13" t="s">
        <v>101</v>
      </c>
      <c r="K21" s="2" t="s">
        <v>15</v>
      </c>
      <c r="L21" s="16" t="s">
        <v>106</v>
      </c>
      <c r="M21" s="10">
        <v>1.56486984E9</v>
      </c>
      <c r="N21" s="11">
        <v>43700.14861111111</v>
      </c>
    </row>
    <row r="22">
      <c r="A22" s="4" t="s">
        <v>14</v>
      </c>
      <c r="B22" s="4">
        <v>2019.0</v>
      </c>
      <c r="C22" s="2" t="s">
        <v>33</v>
      </c>
      <c r="M22" s="10">
        <v>1.56486984E9</v>
      </c>
      <c r="N22" s="11">
        <v>43701.14861111111</v>
      </c>
    </row>
    <row r="23">
      <c r="A23" s="4" t="s">
        <v>14</v>
      </c>
      <c r="B23" s="4">
        <v>2019.0</v>
      </c>
      <c r="C23" s="2" t="s">
        <v>15</v>
      </c>
      <c r="D23" s="2" t="s">
        <v>15</v>
      </c>
      <c r="E23" s="2" t="s">
        <v>15</v>
      </c>
      <c r="F23" s="2" t="s">
        <v>15</v>
      </c>
      <c r="G23" s="13" t="s">
        <v>16</v>
      </c>
      <c r="H23" s="13" t="s">
        <v>16</v>
      </c>
      <c r="I23" s="13" t="s">
        <v>101</v>
      </c>
      <c r="J23" s="13" t="s">
        <v>101</v>
      </c>
      <c r="K23" s="2" t="s">
        <v>15</v>
      </c>
      <c r="L23" s="16" t="s">
        <v>44</v>
      </c>
      <c r="M23" s="10">
        <v>1.56486984E9</v>
      </c>
      <c r="N23" s="11">
        <v>43702.14861111111</v>
      </c>
    </row>
    <row r="24">
      <c r="A24" s="4" t="s">
        <v>14</v>
      </c>
      <c r="B24" s="4">
        <v>2019.0</v>
      </c>
      <c r="C24" s="2" t="s">
        <v>33</v>
      </c>
      <c r="M24" s="10">
        <v>1.56486984E9</v>
      </c>
      <c r="N24" s="11">
        <v>43703.14861111111</v>
      </c>
    </row>
    <row r="25">
      <c r="A25" s="4" t="s">
        <v>14</v>
      </c>
      <c r="B25" s="4">
        <v>2019.0</v>
      </c>
      <c r="C25" s="2" t="s">
        <v>120</v>
      </c>
      <c r="D25" s="2" t="s">
        <v>17</v>
      </c>
      <c r="E25" s="2" t="s">
        <v>121</v>
      </c>
      <c r="F25" s="2" t="s">
        <v>15</v>
      </c>
      <c r="G25" s="13" t="s">
        <v>122</v>
      </c>
      <c r="H25" s="13" t="s">
        <v>123</v>
      </c>
      <c r="I25" s="13" t="s">
        <v>101</v>
      </c>
      <c r="J25" s="13" t="s">
        <v>69</v>
      </c>
      <c r="K25" s="2" t="s">
        <v>39</v>
      </c>
      <c r="L25" s="16" t="s">
        <v>124</v>
      </c>
      <c r="M25" s="10">
        <v>1.56486984E9</v>
      </c>
      <c r="N25" s="11">
        <v>43704.14861111111</v>
      </c>
    </row>
    <row r="26">
      <c r="A26" s="4" t="s">
        <v>14</v>
      </c>
      <c r="B26" s="4">
        <v>2019.0</v>
      </c>
      <c r="C26" s="2" t="s">
        <v>33</v>
      </c>
      <c r="M26" s="10">
        <v>1.56486984E9</v>
      </c>
      <c r="N26" s="11">
        <v>43705.14861111111</v>
      </c>
    </row>
    <row r="27">
      <c r="A27" s="4" t="s">
        <v>14</v>
      </c>
      <c r="B27" s="4">
        <v>2019.0</v>
      </c>
      <c r="C27" s="2" t="s">
        <v>127</v>
      </c>
      <c r="D27" s="2" t="s">
        <v>17</v>
      </c>
      <c r="E27" s="2" t="s">
        <v>128</v>
      </c>
      <c r="F27" s="2" t="s">
        <v>15</v>
      </c>
      <c r="G27" s="13" t="s">
        <v>129</v>
      </c>
      <c r="H27" s="13" t="s">
        <v>130</v>
      </c>
      <c r="I27" s="13" t="s">
        <v>69</v>
      </c>
      <c r="J27" s="13" t="s">
        <v>64</v>
      </c>
      <c r="K27" s="2" t="s">
        <v>39</v>
      </c>
      <c r="L27" s="16" t="s">
        <v>131</v>
      </c>
      <c r="M27" s="10">
        <v>1.56486984E9</v>
      </c>
      <c r="N27" s="11">
        <v>43706.14861111111</v>
      </c>
    </row>
    <row r="28">
      <c r="A28" s="4" t="s">
        <v>14</v>
      </c>
      <c r="B28" s="4">
        <v>2019.0</v>
      </c>
      <c r="C28" s="2" t="s">
        <v>33</v>
      </c>
      <c r="M28" s="10">
        <v>1.56486984E9</v>
      </c>
      <c r="N28" s="11">
        <v>43707.14861111111</v>
      </c>
    </row>
    <row r="29">
      <c r="A29" s="4" t="s">
        <v>14</v>
      </c>
      <c r="B29" s="4">
        <v>2019.0</v>
      </c>
      <c r="C29" s="2" t="s">
        <v>15</v>
      </c>
      <c r="D29" s="2" t="s">
        <v>15</v>
      </c>
      <c r="E29" s="2" t="s">
        <v>15</v>
      </c>
      <c r="F29" s="2" t="s">
        <v>15</v>
      </c>
      <c r="G29" s="13" t="s">
        <v>16</v>
      </c>
      <c r="H29" s="13" t="s">
        <v>16</v>
      </c>
      <c r="I29" s="13" t="s">
        <v>69</v>
      </c>
      <c r="J29" s="13" t="s">
        <v>84</v>
      </c>
      <c r="K29" s="2" t="s">
        <v>15</v>
      </c>
      <c r="L29" s="16" t="s">
        <v>133</v>
      </c>
      <c r="M29" s="10">
        <v>1.56486984E9</v>
      </c>
      <c r="N29" s="11">
        <v>43708.14861111111</v>
      </c>
    </row>
    <row r="30">
      <c r="A30" s="4" t="s">
        <v>14</v>
      </c>
      <c r="B30" s="4">
        <v>2019.0</v>
      </c>
      <c r="C30" s="2" t="s">
        <v>33</v>
      </c>
      <c r="M30" s="10">
        <v>1.56486984E9</v>
      </c>
      <c r="N30" s="11">
        <v>43709.14861111111</v>
      </c>
    </row>
    <row r="31">
      <c r="A31" s="4" t="s">
        <v>14</v>
      </c>
      <c r="B31" s="4">
        <v>2019.0</v>
      </c>
      <c r="C31" s="2" t="s">
        <v>15</v>
      </c>
      <c r="D31" s="2" t="s">
        <v>15</v>
      </c>
      <c r="E31" s="2" t="s">
        <v>15</v>
      </c>
      <c r="F31" s="2" t="s">
        <v>15</v>
      </c>
      <c r="G31" s="13" t="s">
        <v>16</v>
      </c>
      <c r="H31" s="13" t="s">
        <v>16</v>
      </c>
      <c r="I31" s="13" t="s">
        <v>64</v>
      </c>
      <c r="J31" s="13" t="s">
        <v>55</v>
      </c>
      <c r="K31" s="2" t="s">
        <v>15</v>
      </c>
      <c r="L31" s="16" t="s">
        <v>97</v>
      </c>
      <c r="M31" s="10">
        <v>1.56486984E9</v>
      </c>
      <c r="N31" s="11">
        <v>43710.14861111111</v>
      </c>
    </row>
    <row r="32">
      <c r="A32" s="4" t="s">
        <v>14</v>
      </c>
      <c r="B32" s="4">
        <v>2019.0</v>
      </c>
      <c r="C32" s="2" t="s">
        <v>33</v>
      </c>
      <c r="M32" s="10">
        <v>1.56486984E9</v>
      </c>
      <c r="N32" s="11">
        <v>43711.14861111111</v>
      </c>
    </row>
    <row r="33">
      <c r="A33" s="4" t="s">
        <v>14</v>
      </c>
      <c r="B33" s="4">
        <v>2019.0</v>
      </c>
      <c r="C33" s="2" t="s">
        <v>140</v>
      </c>
      <c r="D33" s="2" t="s">
        <v>17</v>
      </c>
      <c r="E33" s="2" t="s">
        <v>141</v>
      </c>
      <c r="F33" s="2" t="s">
        <v>15</v>
      </c>
      <c r="G33" s="13" t="s">
        <v>142</v>
      </c>
      <c r="H33" s="2" t="s">
        <v>143</v>
      </c>
      <c r="I33" s="13" t="s">
        <v>64</v>
      </c>
      <c r="J33" s="13" t="s">
        <v>84</v>
      </c>
      <c r="K33" s="2" t="s">
        <v>39</v>
      </c>
      <c r="L33" s="16" t="s">
        <v>144</v>
      </c>
      <c r="M33" s="10">
        <v>1.56486984E9</v>
      </c>
      <c r="N33" s="11">
        <v>43712.14861111111</v>
      </c>
    </row>
    <row r="34">
      <c r="A34" s="4" t="s">
        <v>14</v>
      </c>
      <c r="B34" s="4">
        <v>2019.0</v>
      </c>
      <c r="C34" s="2" t="s">
        <v>33</v>
      </c>
      <c r="M34" s="10">
        <v>1.56486984E9</v>
      </c>
      <c r="N34" s="11">
        <v>43713.14861111111</v>
      </c>
    </row>
    <row r="35">
      <c r="A35" s="4" t="s">
        <v>14</v>
      </c>
      <c r="B35" s="4">
        <v>2019.0</v>
      </c>
      <c r="C35" s="2" t="s">
        <v>15</v>
      </c>
      <c r="D35" s="2" t="s">
        <v>15</v>
      </c>
      <c r="E35" s="2" t="s">
        <v>15</v>
      </c>
      <c r="F35" s="2" t="s">
        <v>15</v>
      </c>
      <c r="G35" s="13" t="s">
        <v>16</v>
      </c>
      <c r="H35" s="13" t="s">
        <v>16</v>
      </c>
      <c r="I35" s="13" t="s">
        <v>147</v>
      </c>
      <c r="J35" s="13" t="s">
        <v>147</v>
      </c>
      <c r="K35" s="2" t="s">
        <v>15</v>
      </c>
      <c r="L35" s="16" t="s">
        <v>148</v>
      </c>
      <c r="M35" s="10">
        <v>1.56486984E9</v>
      </c>
      <c r="N35" s="11">
        <v>43714.14861111111</v>
      </c>
    </row>
    <row r="36">
      <c r="A36" s="4" t="s">
        <v>14</v>
      </c>
      <c r="B36" s="4">
        <v>2019.0</v>
      </c>
      <c r="C36" s="2" t="s">
        <v>33</v>
      </c>
      <c r="M36" s="10">
        <v>1.56486984E9</v>
      </c>
      <c r="N36" s="11">
        <v>43715.14861111111</v>
      </c>
    </row>
    <row r="37">
      <c r="A37" s="4" t="s">
        <v>14</v>
      </c>
      <c r="B37" s="4">
        <v>2019.0</v>
      </c>
      <c r="C37" s="2" t="s">
        <v>152</v>
      </c>
      <c r="D37" s="2" t="s">
        <v>17</v>
      </c>
      <c r="E37" s="2" t="s">
        <v>153</v>
      </c>
      <c r="F37" s="2" t="s">
        <v>15</v>
      </c>
      <c r="G37" s="13" t="s">
        <v>48</v>
      </c>
      <c r="H37" s="13" t="s">
        <v>16</v>
      </c>
      <c r="I37" s="13" t="s">
        <v>147</v>
      </c>
      <c r="J37" s="13" t="s">
        <v>147</v>
      </c>
      <c r="K37" s="2" t="s">
        <v>39</v>
      </c>
      <c r="L37" s="16" t="s">
        <v>154</v>
      </c>
      <c r="M37" s="10">
        <v>1.56486984E9</v>
      </c>
      <c r="N37" s="11">
        <v>43716.14861111111</v>
      </c>
    </row>
    <row r="38">
      <c r="A38" s="4" t="s">
        <v>14</v>
      </c>
      <c r="B38" s="4">
        <v>2019.0</v>
      </c>
      <c r="C38" s="2" t="s">
        <v>33</v>
      </c>
      <c r="M38" s="10">
        <v>1.56486984E9</v>
      </c>
      <c r="N38" s="11">
        <v>43717.14861111111</v>
      </c>
    </row>
    <row r="39">
      <c r="A39" s="4" t="s">
        <v>14</v>
      </c>
      <c r="B39" s="4">
        <v>2019.0</v>
      </c>
      <c r="C39" s="2" t="s">
        <v>159</v>
      </c>
      <c r="D39" s="2" t="s">
        <v>17</v>
      </c>
      <c r="E39" s="2" t="s">
        <v>160</v>
      </c>
      <c r="F39" s="2" t="s">
        <v>15</v>
      </c>
      <c r="G39" s="13" t="s">
        <v>48</v>
      </c>
      <c r="H39" s="13" t="s">
        <v>161</v>
      </c>
      <c r="I39" s="13" t="s">
        <v>147</v>
      </c>
      <c r="J39" s="13" t="s">
        <v>147</v>
      </c>
      <c r="K39" s="2" t="s">
        <v>39</v>
      </c>
      <c r="L39" s="16" t="s">
        <v>162</v>
      </c>
      <c r="M39" s="10">
        <v>1.56486984E9</v>
      </c>
      <c r="N39" s="11">
        <v>43718.14861111111</v>
      </c>
    </row>
    <row r="40">
      <c r="A40" s="4" t="s">
        <v>14</v>
      </c>
      <c r="B40" s="4">
        <v>2019.0</v>
      </c>
      <c r="C40" s="2" t="s">
        <v>33</v>
      </c>
      <c r="M40" s="10">
        <v>1.56486984E9</v>
      </c>
      <c r="N40" s="11">
        <v>43719.14861111111</v>
      </c>
    </row>
    <row r="41">
      <c r="A41" s="4" t="s">
        <v>14</v>
      </c>
      <c r="B41" s="4">
        <v>2019.0</v>
      </c>
      <c r="C41" s="2" t="s">
        <v>168</v>
      </c>
      <c r="D41" s="2" t="s">
        <v>17</v>
      </c>
      <c r="E41" s="2" t="s">
        <v>169</v>
      </c>
      <c r="F41" s="2" t="s">
        <v>15</v>
      </c>
      <c r="G41" s="13" t="s">
        <v>170</v>
      </c>
      <c r="H41" s="13" t="s">
        <v>171</v>
      </c>
      <c r="I41" s="13" t="s">
        <v>147</v>
      </c>
      <c r="J41" s="13" t="s">
        <v>147</v>
      </c>
      <c r="K41" s="2" t="s">
        <v>39</v>
      </c>
      <c r="L41" s="16" t="s">
        <v>172</v>
      </c>
      <c r="M41" s="10">
        <v>1.56486984E9</v>
      </c>
      <c r="N41" s="11">
        <v>43720.14861111111</v>
      </c>
    </row>
    <row r="42">
      <c r="A42" s="4" t="s">
        <v>14</v>
      </c>
      <c r="B42" s="4">
        <v>2019.0</v>
      </c>
      <c r="C42" s="2" t="s">
        <v>33</v>
      </c>
      <c r="M42" s="10">
        <v>1.56486984E9</v>
      </c>
      <c r="N42" s="11">
        <v>43721.14861111111</v>
      </c>
    </row>
    <row r="43">
      <c r="A43" s="4" t="s">
        <v>14</v>
      </c>
      <c r="B43" s="4">
        <v>2019.0</v>
      </c>
      <c r="C43" s="2" t="s">
        <v>177</v>
      </c>
      <c r="D43" s="2" t="s">
        <v>17</v>
      </c>
      <c r="E43" s="2" t="s">
        <v>178</v>
      </c>
      <c r="F43" s="2" t="s">
        <v>15</v>
      </c>
      <c r="G43" s="13" t="s">
        <v>96</v>
      </c>
      <c r="H43" s="13" t="s">
        <v>25</v>
      </c>
      <c r="I43" s="13" t="s">
        <v>147</v>
      </c>
      <c r="J43" s="13" t="s">
        <v>147</v>
      </c>
      <c r="K43" s="2" t="s">
        <v>39</v>
      </c>
      <c r="L43" s="16" t="s">
        <v>181</v>
      </c>
      <c r="M43" s="10">
        <v>1.56486984E9</v>
      </c>
      <c r="N43" s="11">
        <v>43722.14861111111</v>
      </c>
    </row>
    <row r="44">
      <c r="A44" s="4" t="s">
        <v>14</v>
      </c>
      <c r="B44" s="4">
        <v>2019.0</v>
      </c>
      <c r="C44" s="2" t="s">
        <v>33</v>
      </c>
      <c r="M44" s="10">
        <v>1.56486984E9</v>
      </c>
      <c r="N44" s="11">
        <v>43723.14861111111</v>
      </c>
    </row>
    <row r="45">
      <c r="A45" s="4" t="s">
        <v>14</v>
      </c>
      <c r="B45" s="4">
        <v>2019.0</v>
      </c>
      <c r="C45" s="2" t="s">
        <v>184</v>
      </c>
      <c r="D45" s="2" t="s">
        <v>17</v>
      </c>
      <c r="E45" s="2" t="s">
        <v>185</v>
      </c>
      <c r="F45" s="2" t="s">
        <v>15</v>
      </c>
      <c r="G45" s="13" t="s">
        <v>96</v>
      </c>
      <c r="H45" s="13" t="s">
        <v>186</v>
      </c>
      <c r="I45" s="13" t="s">
        <v>147</v>
      </c>
      <c r="J45" s="13" t="s">
        <v>147</v>
      </c>
      <c r="K45" s="2" t="s">
        <v>39</v>
      </c>
      <c r="L45" s="16" t="s">
        <v>187</v>
      </c>
      <c r="M45" s="10">
        <v>1.56486984E9</v>
      </c>
      <c r="N45" s="11">
        <v>43724.14861111111</v>
      </c>
    </row>
    <row r="46">
      <c r="A46" s="4" t="s">
        <v>14</v>
      </c>
      <c r="B46" s="4">
        <v>2019.0</v>
      </c>
      <c r="C46" s="2" t="s">
        <v>33</v>
      </c>
      <c r="M46" s="10">
        <v>1.56486984E9</v>
      </c>
      <c r="N46" s="11">
        <v>43725.14861111111</v>
      </c>
    </row>
    <row r="47">
      <c r="A47" s="4" t="s">
        <v>14</v>
      </c>
      <c r="B47" s="4">
        <v>2019.0</v>
      </c>
      <c r="C47" s="2" t="s">
        <v>15</v>
      </c>
      <c r="D47" s="2" t="s">
        <v>46</v>
      </c>
      <c r="E47" s="2" t="s">
        <v>191</v>
      </c>
      <c r="F47" s="2" t="s">
        <v>15</v>
      </c>
      <c r="G47" s="13" t="s">
        <v>192</v>
      </c>
      <c r="H47" s="13" t="s">
        <v>16</v>
      </c>
      <c r="I47" s="13" t="s">
        <v>147</v>
      </c>
      <c r="J47" s="13" t="s">
        <v>54</v>
      </c>
      <c r="K47" s="2" t="s">
        <v>20</v>
      </c>
      <c r="L47" s="16" t="s">
        <v>194</v>
      </c>
      <c r="M47" s="10">
        <v>1.56486984E9</v>
      </c>
      <c r="N47" s="11">
        <v>43726.14861111111</v>
      </c>
    </row>
    <row r="48">
      <c r="A48" s="4" t="s">
        <v>14</v>
      </c>
      <c r="B48" s="4">
        <v>2019.0</v>
      </c>
      <c r="C48" s="2" t="s">
        <v>33</v>
      </c>
      <c r="M48" s="10">
        <v>1.56486984E9</v>
      </c>
      <c r="N48" s="11">
        <v>43727.14861111111</v>
      </c>
    </row>
    <row r="49">
      <c r="A49" s="4" t="s">
        <v>14</v>
      </c>
      <c r="B49" s="4">
        <v>2019.0</v>
      </c>
      <c r="C49" s="2" t="s">
        <v>15</v>
      </c>
      <c r="D49" s="2" t="s">
        <v>15</v>
      </c>
      <c r="E49" s="2" t="s">
        <v>15</v>
      </c>
      <c r="F49" s="2" t="s">
        <v>15</v>
      </c>
      <c r="G49" s="13" t="s">
        <v>16</v>
      </c>
      <c r="H49" s="13" t="s">
        <v>16</v>
      </c>
      <c r="I49" s="13" t="s">
        <v>54</v>
      </c>
      <c r="J49" s="13" t="s">
        <v>54</v>
      </c>
      <c r="K49" s="2" t="s">
        <v>15</v>
      </c>
      <c r="L49" s="16" t="s">
        <v>126</v>
      </c>
      <c r="M49" s="10">
        <v>1.56486984E9</v>
      </c>
      <c r="N49" s="11">
        <v>43728.14861111111</v>
      </c>
    </row>
    <row r="50">
      <c r="A50" s="4" t="s">
        <v>14</v>
      </c>
      <c r="B50" s="4">
        <v>2019.0</v>
      </c>
      <c r="C50" s="2" t="s">
        <v>33</v>
      </c>
      <c r="M50" s="10">
        <v>1.56486984E9</v>
      </c>
      <c r="N50" s="11">
        <v>43729.14861111111</v>
      </c>
    </row>
    <row r="51">
      <c r="A51" s="4" t="s">
        <v>14</v>
      </c>
      <c r="B51" s="4">
        <v>2019.0</v>
      </c>
      <c r="C51" s="2" t="s">
        <v>15</v>
      </c>
      <c r="D51" s="2" t="s">
        <v>15</v>
      </c>
      <c r="E51" s="2" t="s">
        <v>15</v>
      </c>
      <c r="F51" s="2" t="s">
        <v>15</v>
      </c>
      <c r="G51" s="13" t="s">
        <v>16</v>
      </c>
      <c r="H51" s="13" t="s">
        <v>16</v>
      </c>
      <c r="I51" s="13" t="s">
        <v>54</v>
      </c>
      <c r="J51" s="13" t="s">
        <v>54</v>
      </c>
      <c r="K51" s="2" t="s">
        <v>15</v>
      </c>
      <c r="L51" s="16" t="s">
        <v>203</v>
      </c>
      <c r="M51" s="10">
        <v>1.56486984E9</v>
      </c>
      <c r="N51" s="11">
        <v>43730.14861111111</v>
      </c>
    </row>
    <row r="52">
      <c r="A52" s="4" t="s">
        <v>14</v>
      </c>
      <c r="B52" s="4">
        <v>2019.0</v>
      </c>
      <c r="C52" s="2" t="s">
        <v>33</v>
      </c>
      <c r="M52" s="10">
        <v>1.56486984E9</v>
      </c>
      <c r="N52" s="11">
        <v>43731.14861111111</v>
      </c>
    </row>
    <row r="53">
      <c r="A53" s="4" t="s">
        <v>14</v>
      </c>
      <c r="B53" s="4">
        <v>2019.0</v>
      </c>
      <c r="C53" s="2" t="s">
        <v>15</v>
      </c>
      <c r="D53" s="2" t="s">
        <v>15</v>
      </c>
      <c r="E53" s="2" t="s">
        <v>15</v>
      </c>
      <c r="F53" s="2" t="s">
        <v>15</v>
      </c>
      <c r="G53" s="13" t="s">
        <v>16</v>
      </c>
      <c r="H53" s="13" t="s">
        <v>16</v>
      </c>
      <c r="I53" s="13" t="s">
        <v>54</v>
      </c>
      <c r="J53" s="13" t="s">
        <v>54</v>
      </c>
      <c r="K53" s="2" t="s">
        <v>15</v>
      </c>
      <c r="L53" s="16" t="s">
        <v>208</v>
      </c>
      <c r="M53" s="10">
        <v>1.56486984E9</v>
      </c>
      <c r="N53" s="11">
        <v>43732.14861111111</v>
      </c>
    </row>
    <row r="54">
      <c r="A54" s="4" t="s">
        <v>14</v>
      </c>
      <c r="B54" s="4">
        <v>2019.0</v>
      </c>
      <c r="C54" s="2" t="s">
        <v>33</v>
      </c>
      <c r="M54" s="10">
        <v>1.56486984E9</v>
      </c>
      <c r="N54" s="11">
        <v>43733.14861111111</v>
      </c>
    </row>
    <row r="55">
      <c r="A55" s="4" t="s">
        <v>14</v>
      </c>
      <c r="B55" s="4">
        <v>2019.0</v>
      </c>
      <c r="C55" s="2" t="s">
        <v>15</v>
      </c>
      <c r="D55" s="2" t="s">
        <v>17</v>
      </c>
      <c r="E55" s="2" t="s">
        <v>35</v>
      </c>
      <c r="F55" s="2" t="s">
        <v>15</v>
      </c>
      <c r="G55" s="13" t="s">
        <v>96</v>
      </c>
      <c r="H55" s="13" t="s">
        <v>37</v>
      </c>
      <c r="I55" s="13" t="s">
        <v>54</v>
      </c>
      <c r="J55" s="13" t="s">
        <v>84</v>
      </c>
      <c r="K55" s="2" t="s">
        <v>39</v>
      </c>
      <c r="L55" s="16" t="s">
        <v>216</v>
      </c>
      <c r="M55" s="10">
        <v>1.56486984E9</v>
      </c>
      <c r="N55" s="11">
        <v>43734.14861111111</v>
      </c>
    </row>
    <row r="56">
      <c r="A56" s="4" t="s">
        <v>14</v>
      </c>
      <c r="B56" s="4">
        <v>2019.0</v>
      </c>
      <c r="C56" s="2" t="s">
        <v>33</v>
      </c>
      <c r="M56" s="10">
        <v>1.56486984E9</v>
      </c>
      <c r="N56" s="11">
        <v>43735.14861111111</v>
      </c>
    </row>
    <row r="57">
      <c r="A57" s="4" t="s">
        <v>14</v>
      </c>
      <c r="B57" s="4">
        <v>2019.0</v>
      </c>
      <c r="C57" s="2" t="s">
        <v>15</v>
      </c>
      <c r="D57" s="2" t="s">
        <v>17</v>
      </c>
      <c r="E57" s="2" t="s">
        <v>15</v>
      </c>
      <c r="F57" s="2" t="s">
        <v>15</v>
      </c>
      <c r="G57" s="13" t="s">
        <v>36</v>
      </c>
      <c r="H57" s="13" t="s">
        <v>37</v>
      </c>
      <c r="I57" s="13" t="s">
        <v>54</v>
      </c>
      <c r="J57" s="13" t="s">
        <v>55</v>
      </c>
      <c r="K57" s="2" t="s">
        <v>39</v>
      </c>
      <c r="L57" s="16" t="s">
        <v>220</v>
      </c>
      <c r="M57" s="10">
        <v>1.56486984E9</v>
      </c>
      <c r="N57" s="11">
        <v>43736.14861111111</v>
      </c>
    </row>
    <row r="58">
      <c r="A58" s="4" t="s">
        <v>14</v>
      </c>
      <c r="B58" s="4">
        <v>2019.0</v>
      </c>
      <c r="C58" s="2" t="s">
        <v>33</v>
      </c>
      <c r="M58" s="10">
        <v>1.56486984E9</v>
      </c>
      <c r="N58" s="11">
        <v>43737.14861111111</v>
      </c>
    </row>
    <row r="59">
      <c r="A59" s="4" t="s">
        <v>14</v>
      </c>
      <c r="B59" s="4">
        <v>2019.0</v>
      </c>
      <c r="C59" s="2" t="s">
        <v>227</v>
      </c>
      <c r="D59" s="2" t="s">
        <v>17</v>
      </c>
      <c r="E59" s="2" t="s">
        <v>228</v>
      </c>
      <c r="F59" s="2" t="s">
        <v>15</v>
      </c>
      <c r="G59" s="13" t="s">
        <v>48</v>
      </c>
      <c r="H59" s="13" t="s">
        <v>16</v>
      </c>
      <c r="I59" s="13" t="s">
        <v>54</v>
      </c>
      <c r="J59" s="13" t="s">
        <v>54</v>
      </c>
      <c r="K59" s="2" t="s">
        <v>39</v>
      </c>
      <c r="L59" s="16" t="s">
        <v>229</v>
      </c>
      <c r="M59" s="10">
        <v>1.56486984E9</v>
      </c>
      <c r="N59" s="11">
        <v>43738.14861111111</v>
      </c>
    </row>
    <row r="60">
      <c r="A60" s="4" t="s">
        <v>14</v>
      </c>
      <c r="B60" s="4">
        <v>2019.0</v>
      </c>
      <c r="C60" s="2" t="s">
        <v>33</v>
      </c>
      <c r="M60" s="10">
        <v>1.56486984E9</v>
      </c>
      <c r="N60" s="11">
        <v>43739.14861111111</v>
      </c>
    </row>
    <row r="61">
      <c r="A61" s="4" t="s">
        <v>14</v>
      </c>
      <c r="B61" s="4">
        <v>2019.0</v>
      </c>
      <c r="C61" s="2" t="s">
        <v>236</v>
      </c>
      <c r="D61" s="2" t="s">
        <v>17</v>
      </c>
      <c r="E61" s="2" t="s">
        <v>237</v>
      </c>
      <c r="F61" s="2" t="s">
        <v>15</v>
      </c>
      <c r="G61" s="13" t="s">
        <v>238</v>
      </c>
      <c r="H61" s="13" t="s">
        <v>239</v>
      </c>
      <c r="I61" s="13" t="s">
        <v>54</v>
      </c>
      <c r="J61" s="13" t="s">
        <v>54</v>
      </c>
      <c r="K61" s="2" t="s">
        <v>39</v>
      </c>
      <c r="L61" s="16" t="s">
        <v>240</v>
      </c>
      <c r="M61" s="10">
        <v>1.56486984E9</v>
      </c>
      <c r="N61" s="11">
        <v>43740.14861111111</v>
      </c>
    </row>
    <row r="62">
      <c r="A62" s="4" t="s">
        <v>14</v>
      </c>
      <c r="B62" s="4">
        <v>2019.0</v>
      </c>
      <c r="C62" s="2" t="s">
        <v>33</v>
      </c>
      <c r="M62" s="10">
        <v>1.56486984E9</v>
      </c>
      <c r="N62" s="11">
        <v>43741.14861111111</v>
      </c>
    </row>
    <row r="63">
      <c r="A63" s="4" t="s">
        <v>14</v>
      </c>
      <c r="B63" s="4">
        <v>2019.0</v>
      </c>
      <c r="C63" s="2" t="s">
        <v>245</v>
      </c>
      <c r="D63" s="2" t="s">
        <v>17</v>
      </c>
      <c r="E63" s="2" t="s">
        <v>246</v>
      </c>
      <c r="F63" s="2" t="s">
        <v>15</v>
      </c>
      <c r="G63" s="13" t="s">
        <v>247</v>
      </c>
      <c r="H63" s="13" t="s">
        <v>248</v>
      </c>
      <c r="I63" s="13" t="s">
        <v>54</v>
      </c>
      <c r="J63" s="13" t="s">
        <v>54</v>
      </c>
      <c r="K63" s="2" t="s">
        <v>39</v>
      </c>
      <c r="L63" s="16" t="s">
        <v>249</v>
      </c>
      <c r="M63" s="10">
        <v>1.56486984E9</v>
      </c>
      <c r="N63" s="11">
        <v>43742.14861111111</v>
      </c>
    </row>
    <row r="64">
      <c r="A64" s="4" t="s">
        <v>14</v>
      </c>
      <c r="B64" s="4">
        <v>2019.0</v>
      </c>
      <c r="C64" s="2" t="s">
        <v>33</v>
      </c>
      <c r="M64" s="10">
        <v>1.56486984E9</v>
      </c>
      <c r="N64" s="11">
        <v>43743.14861111111</v>
      </c>
    </row>
    <row r="65">
      <c r="A65" s="4" t="s">
        <v>14</v>
      </c>
      <c r="B65" s="4">
        <v>2019.0</v>
      </c>
      <c r="C65" s="2" t="s">
        <v>254</v>
      </c>
      <c r="D65" s="2" t="s">
        <v>17</v>
      </c>
      <c r="E65" s="2" t="s">
        <v>255</v>
      </c>
      <c r="F65" s="2" t="s">
        <v>15</v>
      </c>
      <c r="G65" s="13" t="s">
        <v>26</v>
      </c>
      <c r="H65" s="13" t="s">
        <v>38</v>
      </c>
      <c r="I65" s="13" t="s">
        <v>54</v>
      </c>
      <c r="J65" s="13" t="s">
        <v>54</v>
      </c>
      <c r="K65" s="2" t="s">
        <v>39</v>
      </c>
      <c r="L65" s="16" t="s">
        <v>256</v>
      </c>
      <c r="M65" s="10">
        <v>1.56486984E9</v>
      </c>
      <c r="N65" s="11">
        <v>43744.14861111111</v>
      </c>
    </row>
    <row r="66">
      <c r="A66" s="4" t="s">
        <v>14</v>
      </c>
      <c r="B66" s="4">
        <v>2019.0</v>
      </c>
      <c r="C66" s="2" t="s">
        <v>33</v>
      </c>
      <c r="M66" s="10">
        <v>1.56486984E9</v>
      </c>
      <c r="N66" s="11">
        <v>43745.14861111111</v>
      </c>
    </row>
    <row r="67">
      <c r="A67" s="4" t="s">
        <v>14</v>
      </c>
      <c r="B67" s="4">
        <v>2019.0</v>
      </c>
      <c r="C67" s="2" t="s">
        <v>258</v>
      </c>
      <c r="D67" s="2" t="s">
        <v>17</v>
      </c>
      <c r="E67" s="2" t="s">
        <v>259</v>
      </c>
      <c r="F67" s="2" t="s">
        <v>15</v>
      </c>
      <c r="G67" s="13" t="s">
        <v>64</v>
      </c>
      <c r="H67" s="13" t="s">
        <v>261</v>
      </c>
      <c r="I67" s="13" t="s">
        <v>54</v>
      </c>
      <c r="J67" s="13" t="s">
        <v>54</v>
      </c>
      <c r="K67" s="2" t="s">
        <v>39</v>
      </c>
      <c r="L67" s="16" t="s">
        <v>262</v>
      </c>
      <c r="M67" s="10">
        <v>1.56486984E9</v>
      </c>
      <c r="N67" s="11">
        <v>43746.14861111111</v>
      </c>
    </row>
    <row r="68">
      <c r="A68" s="4" t="s">
        <v>14</v>
      </c>
      <c r="B68" s="4">
        <v>2019.0</v>
      </c>
      <c r="C68" s="2" t="s">
        <v>33</v>
      </c>
      <c r="M68" s="10">
        <v>1.56486984E9</v>
      </c>
      <c r="N68" s="11">
        <v>43747.14861111111</v>
      </c>
    </row>
    <row r="69">
      <c r="A69" s="4" t="s">
        <v>14</v>
      </c>
      <c r="B69" s="4">
        <v>2019.0</v>
      </c>
      <c r="C69" s="2" t="s">
        <v>264</v>
      </c>
      <c r="D69" s="2" t="s">
        <v>17</v>
      </c>
      <c r="E69" s="2" t="s">
        <v>265</v>
      </c>
      <c r="F69" s="2" t="s">
        <v>15</v>
      </c>
      <c r="G69" s="13" t="s">
        <v>266</v>
      </c>
      <c r="H69" s="13" t="s">
        <v>267</v>
      </c>
      <c r="I69" s="13" t="s">
        <v>54</v>
      </c>
      <c r="J69" s="13" t="s">
        <v>54</v>
      </c>
      <c r="K69" s="2" t="s">
        <v>39</v>
      </c>
      <c r="L69" s="16" t="s">
        <v>268</v>
      </c>
      <c r="M69" s="10">
        <v>1.56486984E9</v>
      </c>
      <c r="N69" s="11">
        <v>43748.14861111111</v>
      </c>
    </row>
    <row r="70">
      <c r="A70" s="4" t="s">
        <v>14</v>
      </c>
      <c r="B70" s="4">
        <v>2019.0</v>
      </c>
      <c r="C70" s="2" t="s">
        <v>33</v>
      </c>
      <c r="M70" s="10">
        <v>1.56486984E9</v>
      </c>
      <c r="N70" s="11">
        <v>43749.14861111111</v>
      </c>
    </row>
    <row r="71">
      <c r="A71" s="4" t="s">
        <v>14</v>
      </c>
      <c r="B71" s="4">
        <v>2019.0</v>
      </c>
      <c r="C71" s="2" t="s">
        <v>272</v>
      </c>
      <c r="D71" s="2" t="s">
        <v>17</v>
      </c>
      <c r="E71" s="2" t="s">
        <v>273</v>
      </c>
      <c r="F71" s="2" t="s">
        <v>15</v>
      </c>
      <c r="G71" s="13" t="s">
        <v>274</v>
      </c>
      <c r="H71" s="13" t="s">
        <v>276</v>
      </c>
      <c r="I71" s="13" t="s">
        <v>54</v>
      </c>
      <c r="J71" s="13" t="s">
        <v>54</v>
      </c>
      <c r="K71" s="2" t="s">
        <v>39</v>
      </c>
      <c r="L71" s="16" t="s">
        <v>278</v>
      </c>
      <c r="M71" s="10">
        <v>1.56486984E9</v>
      </c>
      <c r="N71" s="11">
        <v>43750.14861111111</v>
      </c>
    </row>
    <row r="72">
      <c r="A72" s="4" t="s">
        <v>14</v>
      </c>
      <c r="B72" s="4">
        <v>2019.0</v>
      </c>
      <c r="C72" s="2" t="s">
        <v>33</v>
      </c>
      <c r="M72" s="10">
        <v>1.56486984E9</v>
      </c>
      <c r="N72" s="11">
        <v>43751.14861111111</v>
      </c>
    </row>
    <row r="73">
      <c r="A73" s="4" t="s">
        <v>14</v>
      </c>
      <c r="B73" s="4">
        <v>2019.0</v>
      </c>
      <c r="C73" s="2" t="s">
        <v>283</v>
      </c>
      <c r="D73" s="2" t="s">
        <v>17</v>
      </c>
      <c r="E73" s="2" t="s">
        <v>284</v>
      </c>
      <c r="F73" s="2" t="s">
        <v>15</v>
      </c>
      <c r="G73" s="13" t="s">
        <v>55</v>
      </c>
      <c r="H73" s="13" t="s">
        <v>285</v>
      </c>
      <c r="I73" s="13" t="s">
        <v>54</v>
      </c>
      <c r="J73" s="13" t="s">
        <v>54</v>
      </c>
      <c r="K73" s="2" t="s">
        <v>39</v>
      </c>
      <c r="L73" s="16" t="s">
        <v>287</v>
      </c>
      <c r="M73" s="10">
        <v>1.56486984E9</v>
      </c>
      <c r="N73" s="11">
        <v>43752.14861111111</v>
      </c>
    </row>
    <row r="74">
      <c r="A74" s="4" t="s">
        <v>14</v>
      </c>
      <c r="B74" s="4">
        <v>2019.0</v>
      </c>
      <c r="C74" s="2" t="s">
        <v>33</v>
      </c>
      <c r="M74" s="10">
        <v>1.56486984E9</v>
      </c>
      <c r="N74" s="11">
        <v>43753.14861111111</v>
      </c>
    </row>
    <row r="75">
      <c r="A75" s="4" t="s">
        <v>14</v>
      </c>
      <c r="B75" s="4">
        <v>2019.0</v>
      </c>
      <c r="C75" s="2" t="s">
        <v>292</v>
      </c>
      <c r="D75" s="2" t="s">
        <v>17</v>
      </c>
      <c r="E75" s="2" t="s">
        <v>293</v>
      </c>
      <c r="F75" s="2" t="s">
        <v>15</v>
      </c>
      <c r="G75" s="13" t="s">
        <v>48</v>
      </c>
      <c r="H75" s="13" t="s">
        <v>16</v>
      </c>
      <c r="I75" s="13" t="s">
        <v>54</v>
      </c>
      <c r="J75" s="13" t="s">
        <v>54</v>
      </c>
      <c r="K75" s="2" t="s">
        <v>39</v>
      </c>
      <c r="L75" s="16" t="s">
        <v>294</v>
      </c>
      <c r="M75" s="10">
        <v>1.56486984E9</v>
      </c>
      <c r="N75" s="11">
        <v>43754.14861111111</v>
      </c>
    </row>
    <row r="76">
      <c r="A76" s="4" t="s">
        <v>14</v>
      </c>
      <c r="B76" s="4">
        <v>2019.0</v>
      </c>
      <c r="C76" s="2" t="s">
        <v>33</v>
      </c>
      <c r="M76" s="10">
        <v>1.56486984E9</v>
      </c>
      <c r="N76" s="11">
        <v>43755.14861111111</v>
      </c>
    </row>
    <row r="77">
      <c r="A77" s="4" t="s">
        <v>14</v>
      </c>
      <c r="B77" s="4">
        <v>2019.0</v>
      </c>
      <c r="C77" s="2" t="s">
        <v>300</v>
      </c>
      <c r="D77" s="2" t="s">
        <v>17</v>
      </c>
      <c r="E77" s="2" t="s">
        <v>301</v>
      </c>
      <c r="F77" s="2" t="s">
        <v>15</v>
      </c>
      <c r="G77" s="13" t="s">
        <v>303</v>
      </c>
      <c r="H77" s="13" t="s">
        <v>304</v>
      </c>
      <c r="I77" s="13" t="s">
        <v>54</v>
      </c>
      <c r="J77" s="13" t="s">
        <v>54</v>
      </c>
      <c r="K77" s="2" t="s">
        <v>39</v>
      </c>
      <c r="L77" s="16" t="s">
        <v>305</v>
      </c>
      <c r="M77" s="10">
        <v>1.56486984E9</v>
      </c>
      <c r="N77" s="11">
        <v>43756.14861111111</v>
      </c>
    </row>
    <row r="78">
      <c r="A78" s="4" t="s">
        <v>14</v>
      </c>
      <c r="B78" s="4">
        <v>2019.0</v>
      </c>
      <c r="C78" s="2" t="s">
        <v>33</v>
      </c>
      <c r="M78" s="10">
        <v>1.56486984E9</v>
      </c>
      <c r="N78" s="11">
        <v>43757.14861111111</v>
      </c>
    </row>
    <row r="79">
      <c r="A79" s="4" t="s">
        <v>14</v>
      </c>
      <c r="B79" s="4">
        <v>2019.0</v>
      </c>
      <c r="C79" s="2" t="s">
        <v>312</v>
      </c>
      <c r="D79" s="2" t="s">
        <v>17</v>
      </c>
      <c r="E79" s="2" t="s">
        <v>313</v>
      </c>
      <c r="F79" s="2" t="s">
        <v>15</v>
      </c>
      <c r="G79" s="13" t="s">
        <v>147</v>
      </c>
      <c r="H79" s="13" t="s">
        <v>69</v>
      </c>
      <c r="I79" s="13" t="s">
        <v>54</v>
      </c>
      <c r="J79" s="13" t="s">
        <v>54</v>
      </c>
      <c r="K79" s="2" t="s">
        <v>39</v>
      </c>
      <c r="L79" s="16" t="s">
        <v>314</v>
      </c>
      <c r="M79" s="10">
        <v>1.56486984E9</v>
      </c>
      <c r="N79" s="11">
        <v>43758.14861111111</v>
      </c>
    </row>
    <row r="80">
      <c r="A80" s="4" t="s">
        <v>14</v>
      </c>
      <c r="B80" s="4">
        <v>2019.0</v>
      </c>
      <c r="C80" s="2" t="s">
        <v>33</v>
      </c>
      <c r="M80" s="10">
        <v>1.56486984E9</v>
      </c>
      <c r="N80" s="11">
        <v>43759.14861111111</v>
      </c>
    </row>
    <row r="81">
      <c r="A81" s="4" t="s">
        <v>14</v>
      </c>
      <c r="B81" s="4">
        <v>2019.0</v>
      </c>
      <c r="C81" s="2" t="s">
        <v>317</v>
      </c>
      <c r="D81" s="2" t="s">
        <v>17</v>
      </c>
      <c r="E81" s="2" t="s">
        <v>318</v>
      </c>
      <c r="F81" s="2" t="s">
        <v>15</v>
      </c>
      <c r="G81" s="13" t="s">
        <v>48</v>
      </c>
      <c r="H81" s="13" t="s">
        <v>16</v>
      </c>
      <c r="I81" s="13" t="s">
        <v>54</v>
      </c>
      <c r="J81" s="13" t="s">
        <v>54</v>
      </c>
      <c r="K81" s="2" t="s">
        <v>39</v>
      </c>
      <c r="L81" s="16" t="s">
        <v>321</v>
      </c>
      <c r="M81" s="10">
        <v>1.56486984E9</v>
      </c>
      <c r="N81" s="11">
        <v>43760.14861111111</v>
      </c>
    </row>
    <row r="82">
      <c r="A82" s="4" t="s">
        <v>14</v>
      </c>
      <c r="B82" s="4">
        <v>2019.0</v>
      </c>
      <c r="C82" s="2" t="s">
        <v>33</v>
      </c>
      <c r="M82" s="10">
        <v>1.56486984E9</v>
      </c>
      <c r="N82" s="11">
        <v>43761.14861111111</v>
      </c>
    </row>
    <row r="83">
      <c r="A83" s="4" t="s">
        <v>14</v>
      </c>
      <c r="B83" s="4">
        <v>2019.0</v>
      </c>
      <c r="C83" s="2" t="s">
        <v>15</v>
      </c>
      <c r="D83" s="2" t="s">
        <v>46</v>
      </c>
      <c r="E83" s="2" t="s">
        <v>324</v>
      </c>
      <c r="F83" s="2" t="s">
        <v>15</v>
      </c>
      <c r="G83" s="13" t="s">
        <v>48</v>
      </c>
      <c r="H83" s="13" t="s">
        <v>16</v>
      </c>
      <c r="I83" s="13" t="s">
        <v>54</v>
      </c>
      <c r="J83" s="13" t="s">
        <v>54</v>
      </c>
      <c r="K83" s="2" t="s">
        <v>20</v>
      </c>
      <c r="L83" s="16" t="s">
        <v>325</v>
      </c>
      <c r="M83" s="10">
        <v>1.56486984E9</v>
      </c>
      <c r="N83" s="11">
        <v>43762.14861111111</v>
      </c>
    </row>
    <row r="84">
      <c r="A84" s="4" t="s">
        <v>14</v>
      </c>
      <c r="B84" s="4">
        <v>2019.0</v>
      </c>
      <c r="C84" s="2" t="s">
        <v>33</v>
      </c>
      <c r="M84" s="10">
        <v>1.56486984E9</v>
      </c>
      <c r="N84" s="11">
        <v>43763.14861111111</v>
      </c>
    </row>
    <row r="85">
      <c r="A85" s="4" t="s">
        <v>14</v>
      </c>
      <c r="B85" s="4">
        <v>2019.0</v>
      </c>
      <c r="C85" s="2" t="s">
        <v>15</v>
      </c>
      <c r="D85" s="2" t="s">
        <v>15</v>
      </c>
      <c r="E85" s="2" t="s">
        <v>15</v>
      </c>
      <c r="F85" s="2" t="s">
        <v>15</v>
      </c>
      <c r="G85" s="13" t="s">
        <v>16</v>
      </c>
      <c r="H85" s="13" t="s">
        <v>16</v>
      </c>
      <c r="I85" s="13" t="s">
        <v>84</v>
      </c>
      <c r="J85" s="13" t="s">
        <v>55</v>
      </c>
      <c r="K85" s="2" t="s">
        <v>15</v>
      </c>
      <c r="L85" s="2" t="s">
        <v>331</v>
      </c>
      <c r="M85" s="10">
        <v>1.56486984E9</v>
      </c>
      <c r="N85" s="11">
        <v>43764.14861111111</v>
      </c>
    </row>
    <row r="86">
      <c r="A86" s="4" t="s">
        <v>14</v>
      </c>
      <c r="B86" s="4">
        <v>2019.0</v>
      </c>
      <c r="C86" s="2" t="s">
        <v>33</v>
      </c>
      <c r="M86" s="10">
        <v>1.56486984E9</v>
      </c>
      <c r="N86" s="11">
        <v>43765.14861111111</v>
      </c>
    </row>
    <row r="87">
      <c r="A87" s="4" t="s">
        <v>14</v>
      </c>
      <c r="B87" s="4">
        <v>2019.0</v>
      </c>
      <c r="C87" s="2" t="s">
        <v>15</v>
      </c>
      <c r="D87" s="2" t="s">
        <v>15</v>
      </c>
      <c r="E87" s="2" t="s">
        <v>15</v>
      </c>
      <c r="F87" s="2" t="s">
        <v>15</v>
      </c>
      <c r="G87" s="13" t="s">
        <v>16</v>
      </c>
      <c r="H87" s="13" t="s">
        <v>16</v>
      </c>
      <c r="I87" s="13" t="s">
        <v>84</v>
      </c>
      <c r="J87" s="13" t="s">
        <v>84</v>
      </c>
      <c r="K87" s="2" t="s">
        <v>15</v>
      </c>
      <c r="L87" s="2" t="s">
        <v>333</v>
      </c>
      <c r="M87" s="10">
        <v>1.56486984E9</v>
      </c>
      <c r="N87" s="11">
        <v>43766.14861111111</v>
      </c>
    </row>
    <row r="88">
      <c r="A88" s="4" t="s">
        <v>14</v>
      </c>
      <c r="B88" s="4">
        <v>2019.0</v>
      </c>
      <c r="C88" s="2" t="s">
        <v>33</v>
      </c>
      <c r="M88" s="10">
        <v>1.56486984E9</v>
      </c>
      <c r="N88" s="11">
        <v>43767.14861111111</v>
      </c>
    </row>
    <row r="89">
      <c r="A89" s="4" t="s">
        <v>14</v>
      </c>
      <c r="B89" s="4">
        <v>2019.0</v>
      </c>
      <c r="C89" s="2" t="s">
        <v>15</v>
      </c>
      <c r="D89" s="2" t="s">
        <v>15</v>
      </c>
      <c r="E89" s="2" t="s">
        <v>15</v>
      </c>
      <c r="F89" s="2" t="s">
        <v>15</v>
      </c>
      <c r="G89" s="13" t="s">
        <v>16</v>
      </c>
      <c r="H89" s="13" t="s">
        <v>16</v>
      </c>
      <c r="I89" s="13" t="s">
        <v>84</v>
      </c>
      <c r="J89" s="13" t="s">
        <v>84</v>
      </c>
      <c r="K89" s="2" t="s">
        <v>15</v>
      </c>
      <c r="L89" s="16" t="s">
        <v>335</v>
      </c>
      <c r="M89" s="10">
        <v>1.56486984E9</v>
      </c>
      <c r="N89" s="11">
        <v>43768.14861111111</v>
      </c>
    </row>
    <row r="90">
      <c r="A90" s="4" t="s">
        <v>14</v>
      </c>
      <c r="B90" s="4">
        <v>2019.0</v>
      </c>
      <c r="C90" s="2" t="s">
        <v>33</v>
      </c>
      <c r="M90" s="10">
        <v>1.56486984E9</v>
      </c>
      <c r="N90" s="11">
        <v>43769.14861111111</v>
      </c>
    </row>
    <row r="91">
      <c r="A91" s="4" t="s">
        <v>14</v>
      </c>
      <c r="B91" s="4">
        <v>2019.0</v>
      </c>
      <c r="C91" s="2" t="s">
        <v>15</v>
      </c>
      <c r="D91" s="2" t="s">
        <v>15</v>
      </c>
      <c r="E91" s="2" t="s">
        <v>15</v>
      </c>
      <c r="F91" s="2" t="s">
        <v>15</v>
      </c>
      <c r="G91" s="13" t="s">
        <v>16</v>
      </c>
      <c r="H91" s="13" t="s">
        <v>16</v>
      </c>
      <c r="I91" s="13" t="s">
        <v>84</v>
      </c>
      <c r="J91" s="13" t="s">
        <v>84</v>
      </c>
      <c r="K91" s="2" t="s">
        <v>15</v>
      </c>
      <c r="L91" s="16" t="s">
        <v>340</v>
      </c>
      <c r="M91" s="10">
        <v>1.56486984E9</v>
      </c>
      <c r="N91" s="11">
        <v>43770.14861111111</v>
      </c>
    </row>
    <row r="92">
      <c r="A92" s="4" t="s">
        <v>14</v>
      </c>
      <c r="B92" s="4">
        <v>2019.0</v>
      </c>
      <c r="C92" s="2" t="s">
        <v>33</v>
      </c>
      <c r="M92" s="10">
        <v>1.56486984E9</v>
      </c>
      <c r="N92" s="11">
        <v>43771.14861111111</v>
      </c>
    </row>
    <row r="93">
      <c r="A93" s="4" t="s">
        <v>14</v>
      </c>
      <c r="B93" s="4">
        <v>2019.0</v>
      </c>
      <c r="C93" s="2" t="s">
        <v>15</v>
      </c>
      <c r="D93" s="2" t="s">
        <v>15</v>
      </c>
      <c r="E93" s="2" t="s">
        <v>15</v>
      </c>
      <c r="F93" s="2" t="s">
        <v>15</v>
      </c>
      <c r="G93" s="13" t="s">
        <v>16</v>
      </c>
      <c r="H93" s="13" t="s">
        <v>16</v>
      </c>
      <c r="I93" s="13" t="s">
        <v>84</v>
      </c>
      <c r="J93" s="13" t="s">
        <v>84</v>
      </c>
      <c r="K93" s="2" t="s">
        <v>15</v>
      </c>
      <c r="L93" s="16" t="s">
        <v>344</v>
      </c>
      <c r="M93" s="10">
        <v>1.56486984E9</v>
      </c>
      <c r="N93" s="11">
        <v>43772.14861111111</v>
      </c>
    </row>
    <row r="94">
      <c r="A94" s="4" t="s">
        <v>14</v>
      </c>
      <c r="B94" s="4">
        <v>2019.0</v>
      </c>
      <c r="C94" s="2" t="s">
        <v>33</v>
      </c>
      <c r="M94" s="10">
        <v>1.56486984E9</v>
      </c>
      <c r="N94" s="11">
        <v>43773.14861111111</v>
      </c>
    </row>
    <row r="95">
      <c r="A95" s="4" t="s">
        <v>14</v>
      </c>
      <c r="B95" s="4">
        <v>2019.0</v>
      </c>
      <c r="C95" s="2" t="s">
        <v>15</v>
      </c>
      <c r="D95" s="2" t="s">
        <v>15</v>
      </c>
      <c r="E95" s="2" t="s">
        <v>15</v>
      </c>
      <c r="F95" s="2" t="s">
        <v>15</v>
      </c>
      <c r="G95" s="13" t="s">
        <v>16</v>
      </c>
      <c r="H95" s="13" t="s">
        <v>16</v>
      </c>
      <c r="I95" s="13" t="s">
        <v>84</v>
      </c>
      <c r="J95" s="13" t="s">
        <v>84</v>
      </c>
      <c r="K95" s="2" t="s">
        <v>15</v>
      </c>
      <c r="L95" s="16" t="s">
        <v>346</v>
      </c>
      <c r="M95" s="10">
        <v>1.56486984E9</v>
      </c>
      <c r="N95" s="11">
        <v>43774.14861111111</v>
      </c>
    </row>
    <row r="96">
      <c r="A96" s="4" t="s">
        <v>14</v>
      </c>
      <c r="B96" s="4">
        <v>2019.0</v>
      </c>
      <c r="C96" s="2" t="s">
        <v>33</v>
      </c>
      <c r="M96" s="10">
        <v>1.56486984E9</v>
      </c>
      <c r="N96" s="11">
        <v>43775.14861111111</v>
      </c>
    </row>
    <row r="97">
      <c r="A97" s="4" t="s">
        <v>14</v>
      </c>
      <c r="B97" s="4">
        <v>2019.0</v>
      </c>
      <c r="C97" s="2" t="s">
        <v>15</v>
      </c>
      <c r="D97" s="2" t="s">
        <v>15</v>
      </c>
      <c r="E97" s="2" t="s">
        <v>15</v>
      </c>
      <c r="F97" s="2" t="s">
        <v>15</v>
      </c>
      <c r="G97" s="13" t="s">
        <v>16</v>
      </c>
      <c r="H97" s="13" t="s">
        <v>16</v>
      </c>
      <c r="I97" s="13" t="s">
        <v>84</v>
      </c>
      <c r="J97" s="13" t="s">
        <v>55</v>
      </c>
      <c r="K97" s="2" t="s">
        <v>15</v>
      </c>
      <c r="L97" s="16" t="s">
        <v>351</v>
      </c>
      <c r="M97" s="10">
        <v>1.56486984E9</v>
      </c>
      <c r="N97" s="11">
        <v>43776.14861111111</v>
      </c>
    </row>
    <row r="98">
      <c r="A98" s="4" t="s">
        <v>14</v>
      </c>
      <c r="B98" s="4">
        <v>2019.0</v>
      </c>
      <c r="C98" s="2" t="s">
        <v>33</v>
      </c>
      <c r="M98" s="10">
        <v>1.56486984E9</v>
      </c>
      <c r="N98" s="11">
        <v>43777.14861111111</v>
      </c>
    </row>
    <row r="99">
      <c r="A99" s="4" t="s">
        <v>14</v>
      </c>
      <c r="B99" s="4">
        <v>2019.0</v>
      </c>
      <c r="C99" s="2" t="s">
        <v>15</v>
      </c>
      <c r="D99" s="2" t="s">
        <v>15</v>
      </c>
      <c r="E99" s="2" t="s">
        <v>15</v>
      </c>
      <c r="F99" s="2" t="s">
        <v>15</v>
      </c>
      <c r="G99" s="13" t="s">
        <v>16</v>
      </c>
      <c r="H99" s="13" t="s">
        <v>16</v>
      </c>
      <c r="I99" s="13" t="s">
        <v>84</v>
      </c>
      <c r="J99" s="13" t="s">
        <v>84</v>
      </c>
      <c r="K99" s="2" t="s">
        <v>15</v>
      </c>
      <c r="L99" s="16" t="s">
        <v>356</v>
      </c>
      <c r="M99" s="10">
        <v>1.56486984E9</v>
      </c>
      <c r="N99" s="11">
        <v>43778.14861111111</v>
      </c>
    </row>
    <row r="100">
      <c r="A100" s="4" t="s">
        <v>14</v>
      </c>
      <c r="B100" s="4">
        <v>2019.0</v>
      </c>
      <c r="C100" s="2" t="s">
        <v>33</v>
      </c>
      <c r="M100" s="10">
        <v>1.56486984E9</v>
      </c>
      <c r="N100" s="11">
        <v>43779.14861111111</v>
      </c>
    </row>
    <row r="101">
      <c r="A101" s="4" t="s">
        <v>14</v>
      </c>
      <c r="B101" s="4">
        <v>2019.0</v>
      </c>
      <c r="C101" s="2" t="s">
        <v>15</v>
      </c>
      <c r="D101" s="2" t="s">
        <v>15</v>
      </c>
      <c r="E101" s="2" t="s">
        <v>15</v>
      </c>
      <c r="F101" s="2" t="s">
        <v>15</v>
      </c>
      <c r="G101" s="13" t="s">
        <v>16</v>
      </c>
      <c r="H101" s="13" t="s">
        <v>16</v>
      </c>
      <c r="I101" s="13" t="s">
        <v>84</v>
      </c>
      <c r="J101" s="13" t="s">
        <v>84</v>
      </c>
      <c r="K101" s="2" t="s">
        <v>15</v>
      </c>
      <c r="L101" s="16" t="s">
        <v>358</v>
      </c>
      <c r="M101" s="10">
        <v>1.56486984E9</v>
      </c>
      <c r="N101" s="11">
        <v>43780.14861111111</v>
      </c>
    </row>
    <row r="102">
      <c r="A102" s="4" t="s">
        <v>14</v>
      </c>
      <c r="B102" s="4">
        <v>2019.0</v>
      </c>
      <c r="C102" s="2" t="s">
        <v>33</v>
      </c>
      <c r="M102" s="10">
        <v>1.56486984E9</v>
      </c>
      <c r="N102" s="11">
        <v>43781.14861111111</v>
      </c>
    </row>
    <row r="103">
      <c r="A103" s="4" t="s">
        <v>14</v>
      </c>
      <c r="B103" s="4">
        <v>2019.0</v>
      </c>
      <c r="C103" s="2" t="s">
        <v>15</v>
      </c>
      <c r="D103" s="2" t="s">
        <v>15</v>
      </c>
      <c r="E103" s="2" t="s">
        <v>15</v>
      </c>
      <c r="F103" s="2" t="s">
        <v>15</v>
      </c>
      <c r="G103" s="13" t="s">
        <v>16</v>
      </c>
      <c r="H103" s="13" t="s">
        <v>16</v>
      </c>
      <c r="I103" s="13" t="s">
        <v>84</v>
      </c>
      <c r="J103" s="13" t="s">
        <v>84</v>
      </c>
      <c r="K103" s="2" t="s">
        <v>15</v>
      </c>
      <c r="L103" s="16" t="s">
        <v>363</v>
      </c>
      <c r="M103" s="10">
        <v>1.56486984E9</v>
      </c>
      <c r="N103" s="11">
        <v>43782.14861111111</v>
      </c>
    </row>
    <row r="104">
      <c r="A104" s="4" t="s">
        <v>14</v>
      </c>
      <c r="B104" s="4">
        <v>2019.0</v>
      </c>
      <c r="C104" s="2" t="s">
        <v>33</v>
      </c>
      <c r="M104" s="10">
        <v>1.56486984E9</v>
      </c>
      <c r="N104" s="11">
        <v>43783.14861111111</v>
      </c>
    </row>
    <row r="105">
      <c r="A105" s="4" t="s">
        <v>14</v>
      </c>
      <c r="B105" s="4">
        <v>2019.0</v>
      </c>
      <c r="C105" s="2" t="s">
        <v>15</v>
      </c>
      <c r="D105" s="2" t="s">
        <v>15</v>
      </c>
      <c r="E105" s="2" t="s">
        <v>15</v>
      </c>
      <c r="F105" s="2" t="s">
        <v>15</v>
      </c>
      <c r="G105" s="13" t="s">
        <v>16</v>
      </c>
      <c r="H105" s="13" t="s">
        <v>16</v>
      </c>
      <c r="I105" s="13" t="s">
        <v>84</v>
      </c>
      <c r="J105" s="13" t="s">
        <v>84</v>
      </c>
      <c r="K105" s="2" t="s">
        <v>15</v>
      </c>
      <c r="L105" s="16" t="s">
        <v>365</v>
      </c>
      <c r="M105" s="10">
        <v>1.56486984E9</v>
      </c>
      <c r="N105" s="11">
        <v>43784.14861111111</v>
      </c>
    </row>
    <row r="106">
      <c r="A106" s="4" t="s">
        <v>14</v>
      </c>
      <c r="B106" s="4">
        <v>2019.0</v>
      </c>
      <c r="C106" s="2" t="s">
        <v>33</v>
      </c>
      <c r="M106" s="10">
        <v>1.56486984E9</v>
      </c>
      <c r="N106" s="11">
        <v>43785.14861111111</v>
      </c>
    </row>
    <row r="107">
      <c r="A107" s="4" t="s">
        <v>14</v>
      </c>
      <c r="B107" s="4">
        <v>2019.0</v>
      </c>
      <c r="C107" s="2" t="s">
        <v>15</v>
      </c>
      <c r="D107" s="2" t="s">
        <v>15</v>
      </c>
      <c r="E107" s="2" t="s">
        <v>15</v>
      </c>
      <c r="F107" s="2" t="s">
        <v>15</v>
      </c>
      <c r="G107" s="13" t="s">
        <v>16</v>
      </c>
      <c r="H107" s="13" t="s">
        <v>16</v>
      </c>
      <c r="I107" s="13" t="s">
        <v>84</v>
      </c>
      <c r="J107" s="13" t="s">
        <v>51</v>
      </c>
      <c r="K107" s="2" t="s">
        <v>15</v>
      </c>
      <c r="L107" s="16" t="s">
        <v>73</v>
      </c>
      <c r="M107" s="10">
        <v>1.56486984E9</v>
      </c>
      <c r="N107" s="11">
        <v>43786.14861111111</v>
      </c>
    </row>
    <row r="108">
      <c r="A108" s="4" t="s">
        <v>14</v>
      </c>
      <c r="B108" s="4">
        <v>2019.0</v>
      </c>
      <c r="C108" s="2" t="s">
        <v>33</v>
      </c>
      <c r="M108" s="10">
        <v>1.56486984E9</v>
      </c>
      <c r="N108" s="11">
        <v>43787.14861111111</v>
      </c>
    </row>
    <row r="109">
      <c r="A109" s="4" t="s">
        <v>14</v>
      </c>
      <c r="B109" s="4">
        <v>2019.0</v>
      </c>
      <c r="C109" s="2" t="s">
        <v>371</v>
      </c>
      <c r="D109" s="2" t="s">
        <v>17</v>
      </c>
      <c r="E109" s="2" t="s">
        <v>15</v>
      </c>
      <c r="F109" s="2" t="s">
        <v>15</v>
      </c>
      <c r="G109" s="2" t="s">
        <v>372</v>
      </c>
      <c r="H109" s="13" t="s">
        <v>16</v>
      </c>
      <c r="I109" s="13" t="s">
        <v>84</v>
      </c>
      <c r="J109" s="13" t="s">
        <v>84</v>
      </c>
      <c r="K109" s="2" t="s">
        <v>20</v>
      </c>
      <c r="L109" s="16" t="s">
        <v>373</v>
      </c>
      <c r="M109" s="10">
        <v>1.56486984E9</v>
      </c>
      <c r="N109" s="11">
        <v>43788.14861111111</v>
      </c>
    </row>
    <row r="110">
      <c r="A110" s="4" t="s">
        <v>14</v>
      </c>
      <c r="B110" s="4">
        <v>2019.0</v>
      </c>
      <c r="C110" s="2" t="s">
        <v>33</v>
      </c>
      <c r="M110" s="10">
        <v>1.56486984E9</v>
      </c>
      <c r="N110" s="11">
        <v>43789.14861111111</v>
      </c>
    </row>
    <row r="111">
      <c r="A111" s="4" t="s">
        <v>14</v>
      </c>
      <c r="B111" s="4">
        <v>2019.0</v>
      </c>
      <c r="C111" s="2" t="s">
        <v>376</v>
      </c>
      <c r="D111" s="2" t="s">
        <v>17</v>
      </c>
      <c r="E111" s="2" t="s">
        <v>377</v>
      </c>
      <c r="F111" s="2" t="s">
        <v>15</v>
      </c>
      <c r="G111" s="13" t="s">
        <v>328</v>
      </c>
      <c r="H111" s="13" t="s">
        <v>378</v>
      </c>
      <c r="I111" s="13" t="s">
        <v>84</v>
      </c>
      <c r="J111" s="13" t="s">
        <v>84</v>
      </c>
      <c r="K111" s="2" t="s">
        <v>39</v>
      </c>
      <c r="L111" s="16" t="s">
        <v>379</v>
      </c>
      <c r="M111" s="10">
        <v>1.56486984E9</v>
      </c>
      <c r="N111" s="11">
        <v>43790.14861111111</v>
      </c>
    </row>
    <row r="112">
      <c r="A112" s="4" t="s">
        <v>14</v>
      </c>
      <c r="B112" s="4">
        <v>2019.0</v>
      </c>
      <c r="C112" s="2" t="s">
        <v>33</v>
      </c>
      <c r="M112" s="10">
        <v>1.56486984E9</v>
      </c>
      <c r="N112" s="11">
        <v>43791.14861111111</v>
      </c>
    </row>
    <row r="113">
      <c r="A113" s="4" t="s">
        <v>14</v>
      </c>
      <c r="B113" s="4">
        <v>2019.0</v>
      </c>
      <c r="C113" s="2" t="s">
        <v>383</v>
      </c>
      <c r="D113" s="2" t="s">
        <v>17</v>
      </c>
      <c r="E113" s="2" t="s">
        <v>384</v>
      </c>
      <c r="F113" s="2" t="s">
        <v>15</v>
      </c>
      <c r="G113" s="13" t="s">
        <v>147</v>
      </c>
      <c r="H113" s="13" t="s">
        <v>385</v>
      </c>
      <c r="I113" s="13" t="s">
        <v>84</v>
      </c>
      <c r="J113" s="13" t="s">
        <v>84</v>
      </c>
      <c r="K113" s="2" t="s">
        <v>39</v>
      </c>
      <c r="L113" s="16" t="s">
        <v>386</v>
      </c>
      <c r="M113" s="10">
        <v>1.56486984E9</v>
      </c>
      <c r="N113" s="11">
        <v>43792.14861111111</v>
      </c>
    </row>
    <row r="114">
      <c r="A114" s="4" t="s">
        <v>14</v>
      </c>
      <c r="B114" s="4">
        <v>2019.0</v>
      </c>
      <c r="C114" s="2" t="s">
        <v>33</v>
      </c>
      <c r="M114" s="10">
        <v>1.56486984E9</v>
      </c>
      <c r="N114" s="11">
        <v>43793.14861111111</v>
      </c>
    </row>
    <row r="115">
      <c r="A115" s="4" t="s">
        <v>14</v>
      </c>
      <c r="B115" s="4">
        <v>2019.0</v>
      </c>
      <c r="C115" s="2" t="s">
        <v>388</v>
      </c>
      <c r="D115" s="2" t="s">
        <v>17</v>
      </c>
      <c r="E115" s="2" t="s">
        <v>389</v>
      </c>
      <c r="F115" s="2" t="s">
        <v>15</v>
      </c>
      <c r="G115" s="13" t="s">
        <v>48</v>
      </c>
      <c r="H115" s="13" t="s">
        <v>16</v>
      </c>
      <c r="I115" s="13" t="s">
        <v>84</v>
      </c>
      <c r="J115" s="13" t="s">
        <v>84</v>
      </c>
      <c r="K115" s="2" t="s">
        <v>39</v>
      </c>
      <c r="L115" s="16" t="s">
        <v>390</v>
      </c>
      <c r="M115" s="10">
        <v>1.56486984E9</v>
      </c>
      <c r="N115" s="11">
        <v>43794.14861111111</v>
      </c>
    </row>
    <row r="116">
      <c r="A116" s="4" t="s">
        <v>14</v>
      </c>
      <c r="B116" s="4">
        <v>2019.0</v>
      </c>
      <c r="C116" s="2" t="s">
        <v>33</v>
      </c>
      <c r="M116" s="10">
        <v>1.56486984E9</v>
      </c>
      <c r="N116" s="11">
        <v>43795.14861111111</v>
      </c>
    </row>
    <row r="117">
      <c r="A117" s="4" t="s">
        <v>14</v>
      </c>
      <c r="B117" s="4">
        <v>2019.0</v>
      </c>
      <c r="C117" s="2" t="s">
        <v>395</v>
      </c>
      <c r="D117" s="2" t="s">
        <v>17</v>
      </c>
      <c r="E117" s="2" t="s">
        <v>396</v>
      </c>
      <c r="F117" s="2" t="s">
        <v>15</v>
      </c>
      <c r="G117" s="13" t="s">
        <v>48</v>
      </c>
      <c r="H117" s="13" t="s">
        <v>397</v>
      </c>
      <c r="I117" s="13" t="s">
        <v>84</v>
      </c>
      <c r="J117" s="13" t="s">
        <v>84</v>
      </c>
      <c r="K117" s="2" t="s">
        <v>39</v>
      </c>
      <c r="L117" s="16" t="s">
        <v>399</v>
      </c>
      <c r="M117" s="10">
        <v>1.56486984E9</v>
      </c>
      <c r="N117" s="11">
        <v>43796.14861111111</v>
      </c>
    </row>
    <row r="118">
      <c r="A118" s="4" t="s">
        <v>14</v>
      </c>
      <c r="B118" s="4">
        <v>2019.0</v>
      </c>
      <c r="C118" s="2" t="s">
        <v>33</v>
      </c>
      <c r="M118" s="10">
        <v>1.56486984E9</v>
      </c>
      <c r="N118" s="11">
        <v>43797.14861111111</v>
      </c>
    </row>
    <row r="119">
      <c r="A119" s="4" t="s">
        <v>14</v>
      </c>
      <c r="B119" s="4">
        <v>2019.0</v>
      </c>
      <c r="C119" s="2" t="s">
        <v>406</v>
      </c>
      <c r="D119" s="2" t="s">
        <v>17</v>
      </c>
      <c r="E119" s="2" t="s">
        <v>408</v>
      </c>
      <c r="F119" s="2" t="s">
        <v>15</v>
      </c>
      <c r="G119" s="13" t="s">
        <v>48</v>
      </c>
      <c r="H119" s="13" t="s">
        <v>16</v>
      </c>
      <c r="I119" s="13" t="s">
        <v>84</v>
      </c>
      <c r="J119" s="13" t="s">
        <v>84</v>
      </c>
      <c r="K119" s="2" t="s">
        <v>39</v>
      </c>
      <c r="L119" s="16" t="s">
        <v>409</v>
      </c>
      <c r="M119" s="10">
        <v>1.56486984E9</v>
      </c>
      <c r="N119" s="11">
        <v>43798.14861111111</v>
      </c>
    </row>
    <row r="120">
      <c r="A120" s="4" t="s">
        <v>14</v>
      </c>
      <c r="B120" s="4">
        <v>2019.0</v>
      </c>
      <c r="C120" s="2" t="s">
        <v>33</v>
      </c>
      <c r="M120" s="10">
        <v>1.56486984E9</v>
      </c>
      <c r="N120" s="11">
        <v>43799.14861111111</v>
      </c>
    </row>
    <row r="121">
      <c r="A121" s="4" t="s">
        <v>14</v>
      </c>
      <c r="B121" s="4">
        <v>2019.0</v>
      </c>
      <c r="C121" s="2" t="s">
        <v>413</v>
      </c>
      <c r="D121" s="2" t="s">
        <v>17</v>
      </c>
      <c r="E121" s="2" t="s">
        <v>414</v>
      </c>
      <c r="F121" s="2" t="s">
        <v>15</v>
      </c>
      <c r="G121" s="13" t="s">
        <v>48</v>
      </c>
      <c r="H121" s="13" t="s">
        <v>147</v>
      </c>
      <c r="I121" s="13" t="s">
        <v>84</v>
      </c>
      <c r="J121" s="13" t="s">
        <v>84</v>
      </c>
      <c r="K121" s="2" t="s">
        <v>39</v>
      </c>
      <c r="L121" s="16" t="s">
        <v>415</v>
      </c>
      <c r="M121" s="10">
        <v>1.56486984E9</v>
      </c>
      <c r="N121" s="11">
        <v>43800.14861111111</v>
      </c>
    </row>
    <row r="122">
      <c r="A122" s="4" t="s">
        <v>14</v>
      </c>
      <c r="B122" s="4">
        <v>2019.0</v>
      </c>
      <c r="C122" s="2" t="s">
        <v>33</v>
      </c>
      <c r="M122" s="10">
        <v>1.56486984E9</v>
      </c>
      <c r="N122" s="11">
        <v>43801.14861111111</v>
      </c>
    </row>
    <row r="123">
      <c r="A123" s="4" t="s">
        <v>14</v>
      </c>
      <c r="B123" s="4">
        <v>2019.0</v>
      </c>
      <c r="C123" s="2" t="s">
        <v>420</v>
      </c>
      <c r="D123" s="2" t="s">
        <v>17</v>
      </c>
      <c r="E123" s="2" t="s">
        <v>421</v>
      </c>
      <c r="F123" s="2" t="s">
        <v>15</v>
      </c>
      <c r="G123" s="13" t="s">
        <v>48</v>
      </c>
      <c r="H123" s="13" t="s">
        <v>16</v>
      </c>
      <c r="I123" s="13" t="s">
        <v>84</v>
      </c>
      <c r="J123" s="13" t="s">
        <v>84</v>
      </c>
      <c r="K123" s="2" t="s">
        <v>39</v>
      </c>
      <c r="L123" s="16" t="s">
        <v>422</v>
      </c>
      <c r="M123" s="10">
        <v>1.56486984E9</v>
      </c>
      <c r="N123" s="11">
        <v>43802.14861111111</v>
      </c>
    </row>
    <row r="124">
      <c r="A124" s="4" t="s">
        <v>14</v>
      </c>
      <c r="B124" s="4">
        <v>2019.0</v>
      </c>
      <c r="C124" s="2" t="s">
        <v>33</v>
      </c>
      <c r="M124" s="10">
        <v>1.56486984E9</v>
      </c>
      <c r="N124" s="11">
        <v>43803.14861111111</v>
      </c>
    </row>
    <row r="125">
      <c r="A125" s="4" t="s">
        <v>14</v>
      </c>
      <c r="B125" s="4">
        <v>2019.0</v>
      </c>
      <c r="C125" s="2" t="s">
        <v>428</v>
      </c>
      <c r="D125" s="2" t="s">
        <v>17</v>
      </c>
      <c r="E125" s="2" t="s">
        <v>430</v>
      </c>
      <c r="F125" s="2" t="s">
        <v>15</v>
      </c>
      <c r="G125" s="13" t="s">
        <v>48</v>
      </c>
      <c r="H125" s="13" t="s">
        <v>431</v>
      </c>
      <c r="I125" s="13" t="s">
        <v>84</v>
      </c>
      <c r="J125" s="13" t="s">
        <v>84</v>
      </c>
      <c r="K125" s="2" t="s">
        <v>39</v>
      </c>
      <c r="L125" s="16" t="s">
        <v>433</v>
      </c>
      <c r="M125" s="10">
        <v>1.56486984E9</v>
      </c>
      <c r="N125" s="11">
        <v>43804.14861111111</v>
      </c>
    </row>
    <row r="126">
      <c r="A126" s="4" t="s">
        <v>14</v>
      </c>
      <c r="B126" s="4">
        <v>2019.0</v>
      </c>
      <c r="C126" s="2" t="s">
        <v>33</v>
      </c>
      <c r="M126" s="10">
        <v>1.56486984E9</v>
      </c>
      <c r="N126" s="11">
        <v>43805.14861111111</v>
      </c>
    </row>
    <row r="127">
      <c r="A127" s="4" t="s">
        <v>14</v>
      </c>
      <c r="B127" s="4">
        <v>2019.0</v>
      </c>
      <c r="C127" s="2" t="s">
        <v>437</v>
      </c>
      <c r="D127" s="2" t="s">
        <v>17</v>
      </c>
      <c r="E127" s="2" t="s">
        <v>438</v>
      </c>
      <c r="F127" s="2" t="s">
        <v>15</v>
      </c>
      <c r="G127" s="13" t="s">
        <v>48</v>
      </c>
      <c r="H127" s="13" t="s">
        <v>16</v>
      </c>
      <c r="I127" s="13" t="s">
        <v>84</v>
      </c>
      <c r="J127" s="13" t="s">
        <v>84</v>
      </c>
      <c r="K127" s="2" t="s">
        <v>39</v>
      </c>
      <c r="L127" s="16" t="s">
        <v>439</v>
      </c>
      <c r="M127" s="10">
        <v>1.56486984E9</v>
      </c>
      <c r="N127" s="11">
        <v>43806.14861111111</v>
      </c>
    </row>
    <row r="128">
      <c r="A128" s="4" t="s">
        <v>14</v>
      </c>
      <c r="B128" s="4">
        <v>2019.0</v>
      </c>
      <c r="C128" s="2" t="s">
        <v>33</v>
      </c>
      <c r="M128" s="10">
        <v>1.56486984E9</v>
      </c>
      <c r="N128" s="11">
        <v>43807.14861111111</v>
      </c>
    </row>
    <row r="129">
      <c r="A129" s="4" t="s">
        <v>14</v>
      </c>
      <c r="B129" s="4">
        <v>2019.0</v>
      </c>
      <c r="C129" s="2" t="s">
        <v>443</v>
      </c>
      <c r="D129" s="2" t="s">
        <v>17</v>
      </c>
      <c r="E129" s="2" t="s">
        <v>444</v>
      </c>
      <c r="F129" s="2" t="s">
        <v>15</v>
      </c>
      <c r="G129" s="13" t="s">
        <v>96</v>
      </c>
      <c r="H129" s="13" t="s">
        <v>89</v>
      </c>
      <c r="I129" s="13" t="s">
        <v>84</v>
      </c>
      <c r="J129" s="13" t="s">
        <v>84</v>
      </c>
      <c r="K129" s="2" t="s">
        <v>39</v>
      </c>
      <c r="L129" s="16" t="s">
        <v>445</v>
      </c>
      <c r="M129" s="10">
        <v>1.56486984E9</v>
      </c>
      <c r="N129" s="11">
        <v>43808.14861111111</v>
      </c>
    </row>
    <row r="130">
      <c r="A130" s="4" t="s">
        <v>14</v>
      </c>
      <c r="B130" s="4">
        <v>2019.0</v>
      </c>
      <c r="C130" s="2" t="s">
        <v>33</v>
      </c>
      <c r="M130" s="10">
        <v>1.56486984E9</v>
      </c>
      <c r="N130" s="11">
        <v>43809.14861111111</v>
      </c>
    </row>
    <row r="131">
      <c r="A131" s="4" t="s">
        <v>14</v>
      </c>
      <c r="B131" s="4">
        <v>2019.0</v>
      </c>
      <c r="C131" s="2" t="s">
        <v>452</v>
      </c>
      <c r="D131" s="2" t="s">
        <v>17</v>
      </c>
      <c r="E131" s="2" t="s">
        <v>453</v>
      </c>
      <c r="F131" s="2" t="s">
        <v>15</v>
      </c>
      <c r="G131" s="13" t="s">
        <v>48</v>
      </c>
      <c r="H131" s="13" t="s">
        <v>16</v>
      </c>
      <c r="I131" s="13" t="s">
        <v>84</v>
      </c>
      <c r="J131" s="13" t="s">
        <v>84</v>
      </c>
      <c r="K131" s="2" t="s">
        <v>39</v>
      </c>
      <c r="L131" s="16" t="s">
        <v>455</v>
      </c>
      <c r="M131" s="10">
        <v>1.56486984E9</v>
      </c>
      <c r="N131" s="11">
        <v>43810.14861111111</v>
      </c>
    </row>
    <row r="132">
      <c r="A132" s="4" t="s">
        <v>14</v>
      </c>
      <c r="B132" s="4">
        <v>2019.0</v>
      </c>
      <c r="C132" s="2" t="s">
        <v>33</v>
      </c>
      <c r="M132" s="10">
        <v>1.56486984E9</v>
      </c>
      <c r="N132" s="11">
        <v>43811.14861111111</v>
      </c>
    </row>
    <row r="133">
      <c r="A133" s="4" t="s">
        <v>14</v>
      </c>
      <c r="B133" s="4">
        <v>2019.0</v>
      </c>
      <c r="C133" s="2" t="s">
        <v>461</v>
      </c>
      <c r="D133" s="2" t="s">
        <v>17</v>
      </c>
      <c r="E133" s="2" t="s">
        <v>462</v>
      </c>
      <c r="F133" s="2" t="s">
        <v>15</v>
      </c>
      <c r="G133" s="13" t="s">
        <v>48</v>
      </c>
      <c r="H133" s="13" t="s">
        <v>463</v>
      </c>
      <c r="I133" s="13" t="s">
        <v>84</v>
      </c>
      <c r="J133" s="13" t="s">
        <v>84</v>
      </c>
      <c r="K133" s="2" t="s">
        <v>39</v>
      </c>
      <c r="L133" s="16" t="s">
        <v>464</v>
      </c>
      <c r="M133" s="10">
        <v>1.56486984E9</v>
      </c>
      <c r="N133" s="11">
        <v>43812.14861111111</v>
      </c>
    </row>
    <row r="134">
      <c r="A134" s="4" t="s">
        <v>14</v>
      </c>
      <c r="B134" s="4">
        <v>2019.0</v>
      </c>
      <c r="C134" s="2" t="s">
        <v>33</v>
      </c>
      <c r="M134" s="10">
        <v>1.56486984E9</v>
      </c>
      <c r="N134" s="11">
        <v>43813.14861111111</v>
      </c>
    </row>
    <row r="135">
      <c r="A135" s="4" t="s">
        <v>14</v>
      </c>
      <c r="B135" s="4">
        <v>2019.0</v>
      </c>
      <c r="C135" s="2" t="s">
        <v>472</v>
      </c>
      <c r="D135" s="2" t="s">
        <v>17</v>
      </c>
      <c r="E135" s="2" t="s">
        <v>474</v>
      </c>
      <c r="F135" s="2" t="s">
        <v>15</v>
      </c>
      <c r="G135" s="13" t="s">
        <v>476</v>
      </c>
      <c r="H135" s="13" t="s">
        <v>477</v>
      </c>
      <c r="I135" s="13" t="s">
        <v>84</v>
      </c>
      <c r="J135" s="13" t="s">
        <v>84</v>
      </c>
      <c r="K135" s="2" t="s">
        <v>39</v>
      </c>
      <c r="L135" s="16" t="s">
        <v>479</v>
      </c>
      <c r="M135" s="10">
        <v>1.56486984E9</v>
      </c>
      <c r="N135" s="11">
        <v>43814.14861111111</v>
      </c>
    </row>
    <row r="136">
      <c r="A136" s="4" t="s">
        <v>14</v>
      </c>
      <c r="B136" s="4">
        <v>2019.0</v>
      </c>
      <c r="C136" s="2" t="s">
        <v>33</v>
      </c>
      <c r="M136" s="10">
        <v>1.56486984E9</v>
      </c>
      <c r="N136" s="11">
        <v>43815.14861111111</v>
      </c>
    </row>
    <row r="137">
      <c r="A137" s="4" t="s">
        <v>14</v>
      </c>
      <c r="B137" s="4">
        <v>2019.0</v>
      </c>
      <c r="C137" s="2" t="s">
        <v>486</v>
      </c>
      <c r="D137" s="2" t="s">
        <v>17</v>
      </c>
      <c r="E137" s="2" t="s">
        <v>487</v>
      </c>
      <c r="F137" s="2" t="s">
        <v>15</v>
      </c>
      <c r="G137" s="13" t="s">
        <v>48</v>
      </c>
      <c r="H137" s="13" t="s">
        <v>488</v>
      </c>
      <c r="I137" s="13" t="s">
        <v>84</v>
      </c>
      <c r="J137" s="13" t="s">
        <v>84</v>
      </c>
      <c r="K137" s="2" t="s">
        <v>39</v>
      </c>
      <c r="L137" s="16" t="s">
        <v>489</v>
      </c>
      <c r="M137" s="10">
        <v>1.56486984E9</v>
      </c>
      <c r="N137" s="11">
        <v>43816.14861111111</v>
      </c>
    </row>
    <row r="138">
      <c r="A138" s="4" t="s">
        <v>14</v>
      </c>
      <c r="B138" s="4">
        <v>2019.0</v>
      </c>
      <c r="C138" s="2" t="s">
        <v>33</v>
      </c>
      <c r="M138" s="10">
        <v>1.56486984E9</v>
      </c>
      <c r="N138" s="11">
        <v>43817.14861111111</v>
      </c>
    </row>
    <row r="139">
      <c r="A139" s="4" t="s">
        <v>14</v>
      </c>
      <c r="B139" s="4">
        <v>2019.0</v>
      </c>
      <c r="C139" s="2" t="s">
        <v>495</v>
      </c>
      <c r="D139" s="2" t="s">
        <v>17</v>
      </c>
      <c r="E139" s="2" t="s">
        <v>496</v>
      </c>
      <c r="F139" s="2" t="s">
        <v>15</v>
      </c>
      <c r="G139" s="13" t="s">
        <v>48</v>
      </c>
      <c r="H139" s="13" t="s">
        <v>16</v>
      </c>
      <c r="I139" s="13" t="s">
        <v>84</v>
      </c>
      <c r="J139" s="13" t="s">
        <v>84</v>
      </c>
      <c r="K139" s="2" t="s">
        <v>39</v>
      </c>
      <c r="L139" s="16" t="s">
        <v>500</v>
      </c>
      <c r="M139" s="10">
        <v>1.56486984E9</v>
      </c>
      <c r="N139" s="11">
        <v>43818.14861111111</v>
      </c>
    </row>
    <row r="140">
      <c r="A140" s="4" t="s">
        <v>14</v>
      </c>
      <c r="B140" s="4">
        <v>2019.0</v>
      </c>
      <c r="C140" s="2" t="s">
        <v>33</v>
      </c>
      <c r="M140" s="10">
        <v>1.56486984E9</v>
      </c>
      <c r="N140" s="11">
        <v>43819.14861111111</v>
      </c>
    </row>
    <row r="141">
      <c r="A141" s="4" t="s">
        <v>14</v>
      </c>
      <c r="B141" s="4">
        <v>2019.0</v>
      </c>
      <c r="C141" s="2" t="s">
        <v>504</v>
      </c>
      <c r="D141" s="2" t="s">
        <v>17</v>
      </c>
      <c r="E141" s="2" t="s">
        <v>505</v>
      </c>
      <c r="F141" s="2" t="s">
        <v>15</v>
      </c>
      <c r="G141" s="13" t="s">
        <v>48</v>
      </c>
      <c r="H141" s="13" t="s">
        <v>43</v>
      </c>
      <c r="I141" s="13" t="s">
        <v>84</v>
      </c>
      <c r="J141" s="13" t="s">
        <v>84</v>
      </c>
      <c r="K141" s="2" t="s">
        <v>39</v>
      </c>
      <c r="L141" s="16" t="s">
        <v>506</v>
      </c>
      <c r="M141" s="10">
        <v>1.56486984E9</v>
      </c>
      <c r="N141" s="11">
        <v>43820.14861111111</v>
      </c>
    </row>
    <row r="142">
      <c r="A142" s="4" t="s">
        <v>14</v>
      </c>
      <c r="B142" s="4">
        <v>2019.0</v>
      </c>
      <c r="C142" s="2" t="s">
        <v>33</v>
      </c>
      <c r="M142" s="10">
        <v>1.56486984E9</v>
      </c>
      <c r="N142" s="11">
        <v>43821.14861111111</v>
      </c>
    </row>
    <row r="143">
      <c r="A143" s="4" t="s">
        <v>14</v>
      </c>
      <c r="B143" s="4">
        <v>2019.0</v>
      </c>
      <c r="C143" s="2" t="s">
        <v>513</v>
      </c>
      <c r="D143" s="2" t="s">
        <v>17</v>
      </c>
      <c r="E143" s="2" t="s">
        <v>514</v>
      </c>
      <c r="F143" s="2" t="s">
        <v>15</v>
      </c>
      <c r="G143" s="13" t="s">
        <v>48</v>
      </c>
      <c r="H143" s="13" t="s">
        <v>16</v>
      </c>
      <c r="I143" s="13" t="s">
        <v>84</v>
      </c>
      <c r="J143" s="13" t="s">
        <v>84</v>
      </c>
      <c r="K143" s="2" t="s">
        <v>39</v>
      </c>
      <c r="L143" s="16" t="s">
        <v>517</v>
      </c>
      <c r="M143" s="10">
        <v>1.56486984E9</v>
      </c>
      <c r="N143" s="11">
        <v>43822.14861111111</v>
      </c>
    </row>
    <row r="144">
      <c r="A144" s="4" t="s">
        <v>14</v>
      </c>
      <c r="B144" s="4">
        <v>2019.0</v>
      </c>
      <c r="C144" s="2" t="s">
        <v>33</v>
      </c>
      <c r="M144" s="10">
        <v>1.56486984E9</v>
      </c>
      <c r="N144" s="11">
        <v>43823.14861111111</v>
      </c>
    </row>
    <row r="145">
      <c r="A145" s="4" t="s">
        <v>14</v>
      </c>
      <c r="B145" s="4">
        <v>2019.0</v>
      </c>
      <c r="C145" s="2" t="s">
        <v>522</v>
      </c>
      <c r="D145" s="2" t="s">
        <v>17</v>
      </c>
      <c r="E145" s="2" t="s">
        <v>523</v>
      </c>
      <c r="F145" s="2" t="s">
        <v>15</v>
      </c>
      <c r="G145" s="13" t="s">
        <v>48</v>
      </c>
      <c r="H145" s="13" t="s">
        <v>525</v>
      </c>
      <c r="I145" s="13" t="s">
        <v>84</v>
      </c>
      <c r="J145" s="13" t="s">
        <v>84</v>
      </c>
      <c r="K145" s="2" t="s">
        <v>39</v>
      </c>
      <c r="L145" s="16" t="s">
        <v>528</v>
      </c>
      <c r="M145" s="10">
        <v>1.56486984E9</v>
      </c>
      <c r="N145" s="11">
        <v>43824.14861111111</v>
      </c>
    </row>
    <row r="146">
      <c r="A146" s="4" t="s">
        <v>14</v>
      </c>
      <c r="B146" s="4">
        <v>2019.0</v>
      </c>
      <c r="C146" s="2" t="s">
        <v>33</v>
      </c>
      <c r="M146" s="10">
        <v>1.56486984E9</v>
      </c>
      <c r="N146" s="11">
        <v>43825.14861111111</v>
      </c>
    </row>
    <row r="147">
      <c r="A147" s="4" t="s">
        <v>14</v>
      </c>
      <c r="B147" s="4">
        <v>2019.0</v>
      </c>
      <c r="C147" s="2" t="s">
        <v>537</v>
      </c>
      <c r="D147" s="2" t="s">
        <v>17</v>
      </c>
      <c r="E147" s="2" t="s">
        <v>538</v>
      </c>
      <c r="F147" s="2" t="s">
        <v>15</v>
      </c>
      <c r="G147" s="13" t="s">
        <v>48</v>
      </c>
      <c r="H147" s="13" t="s">
        <v>84</v>
      </c>
      <c r="I147" s="13" t="s">
        <v>84</v>
      </c>
      <c r="J147" s="13" t="s">
        <v>84</v>
      </c>
      <c r="K147" s="2" t="s">
        <v>39</v>
      </c>
      <c r="L147" s="16" t="s">
        <v>539</v>
      </c>
      <c r="M147" s="10">
        <v>1.56486984E9</v>
      </c>
      <c r="N147" s="11">
        <v>43826.14861111111</v>
      </c>
    </row>
    <row r="148">
      <c r="A148" s="4" t="s">
        <v>14</v>
      </c>
      <c r="B148" s="4">
        <v>2019.0</v>
      </c>
      <c r="C148" s="2" t="s">
        <v>33</v>
      </c>
      <c r="M148" s="10">
        <v>1.56486984E9</v>
      </c>
      <c r="N148" s="11">
        <v>43827.14861111111</v>
      </c>
    </row>
    <row r="149">
      <c r="A149" s="4" t="s">
        <v>14</v>
      </c>
      <c r="B149" s="4">
        <v>2019.0</v>
      </c>
      <c r="C149" s="2" t="s">
        <v>545</v>
      </c>
      <c r="D149" s="2" t="s">
        <v>17</v>
      </c>
      <c r="E149" s="2" t="s">
        <v>546</v>
      </c>
      <c r="F149" s="2" t="s">
        <v>15</v>
      </c>
      <c r="G149" s="13" t="s">
        <v>48</v>
      </c>
      <c r="H149" s="13" t="s">
        <v>147</v>
      </c>
      <c r="I149" s="13" t="s">
        <v>84</v>
      </c>
      <c r="J149" s="13" t="s">
        <v>84</v>
      </c>
      <c r="K149" s="2" t="s">
        <v>39</v>
      </c>
      <c r="L149" s="16" t="s">
        <v>547</v>
      </c>
      <c r="M149" s="10">
        <v>1.56486984E9</v>
      </c>
      <c r="N149" s="11">
        <v>43828.14861111111</v>
      </c>
    </row>
    <row r="150">
      <c r="A150" s="4" t="s">
        <v>14</v>
      </c>
      <c r="B150" s="4">
        <v>2019.0</v>
      </c>
      <c r="C150" s="2" t="s">
        <v>33</v>
      </c>
      <c r="M150" s="10">
        <v>1.56486984E9</v>
      </c>
      <c r="N150" s="11">
        <v>43829.14861111111</v>
      </c>
    </row>
    <row r="151">
      <c r="A151" s="4" t="s">
        <v>14</v>
      </c>
      <c r="B151" s="4">
        <v>2019.0</v>
      </c>
      <c r="C151" s="2" t="s">
        <v>554</v>
      </c>
      <c r="D151" s="2" t="s">
        <v>17</v>
      </c>
      <c r="E151" s="2" t="s">
        <v>555</v>
      </c>
      <c r="F151" s="2" t="s">
        <v>15</v>
      </c>
      <c r="G151" s="13" t="s">
        <v>48</v>
      </c>
      <c r="H151" s="13" t="s">
        <v>556</v>
      </c>
      <c r="I151" s="13" t="s">
        <v>84</v>
      </c>
      <c r="J151" s="13" t="s">
        <v>84</v>
      </c>
      <c r="K151" s="2" t="s">
        <v>39</v>
      </c>
      <c r="L151" s="16" t="s">
        <v>557</v>
      </c>
      <c r="M151" s="10">
        <v>1.56486984E9</v>
      </c>
      <c r="N151" s="11">
        <v>43830.14861111111</v>
      </c>
    </row>
    <row r="152">
      <c r="A152" s="4" t="s">
        <v>14</v>
      </c>
      <c r="B152" s="4">
        <v>2019.0</v>
      </c>
      <c r="C152" s="2" t="s">
        <v>33</v>
      </c>
      <c r="M152" s="10">
        <v>1.56486984E9</v>
      </c>
      <c r="N152" s="11">
        <v>43831.14861111111</v>
      </c>
    </row>
    <row r="153">
      <c r="A153" s="4" t="s">
        <v>14</v>
      </c>
      <c r="B153" s="4">
        <v>2019.0</v>
      </c>
      <c r="C153" s="2" t="s">
        <v>562</v>
      </c>
      <c r="D153" s="2" t="s">
        <v>17</v>
      </c>
      <c r="E153" s="2" t="s">
        <v>563</v>
      </c>
      <c r="F153" s="2" t="s">
        <v>15</v>
      </c>
      <c r="G153" s="13" t="s">
        <v>96</v>
      </c>
      <c r="H153" s="13" t="s">
        <v>54</v>
      </c>
      <c r="I153" s="13" t="s">
        <v>84</v>
      </c>
      <c r="J153" s="13" t="s">
        <v>84</v>
      </c>
      <c r="K153" s="2" t="s">
        <v>39</v>
      </c>
      <c r="L153" s="16" t="s">
        <v>565</v>
      </c>
      <c r="M153" s="10">
        <v>1.56486984E9</v>
      </c>
      <c r="N153" s="11">
        <v>43832.14861111111</v>
      </c>
    </row>
    <row r="154">
      <c r="A154" s="4" t="s">
        <v>14</v>
      </c>
      <c r="B154" s="4">
        <v>2019.0</v>
      </c>
      <c r="C154" s="2" t="s">
        <v>33</v>
      </c>
      <c r="M154" s="10">
        <v>1.56486984E9</v>
      </c>
      <c r="N154" s="11">
        <v>43833.14861111111</v>
      </c>
    </row>
    <row r="155">
      <c r="A155" s="4" t="s">
        <v>14</v>
      </c>
      <c r="B155" s="4">
        <v>2019.0</v>
      </c>
      <c r="C155" s="2" t="s">
        <v>567</v>
      </c>
      <c r="D155" s="2" t="s">
        <v>17</v>
      </c>
      <c r="E155" s="2" t="s">
        <v>568</v>
      </c>
      <c r="F155" s="2" t="s">
        <v>15</v>
      </c>
      <c r="G155" s="13" t="s">
        <v>569</v>
      </c>
      <c r="H155" s="13" t="s">
        <v>570</v>
      </c>
      <c r="I155" s="13" t="s">
        <v>84</v>
      </c>
      <c r="J155" s="13" t="s">
        <v>84</v>
      </c>
      <c r="K155" s="2" t="s">
        <v>39</v>
      </c>
      <c r="L155" s="16" t="s">
        <v>571</v>
      </c>
      <c r="M155" s="10">
        <v>1.56486984E9</v>
      </c>
      <c r="N155" s="11">
        <v>43834.14861111111</v>
      </c>
    </row>
    <row r="156">
      <c r="A156" s="4" t="s">
        <v>14</v>
      </c>
      <c r="B156" s="4">
        <v>2019.0</v>
      </c>
      <c r="C156" s="2" t="s">
        <v>33</v>
      </c>
      <c r="M156" s="10">
        <v>1.56486984E9</v>
      </c>
      <c r="N156" s="11">
        <v>43835.14861111111</v>
      </c>
    </row>
    <row r="157">
      <c r="A157" s="4" t="s">
        <v>14</v>
      </c>
      <c r="B157" s="4">
        <v>2019.0</v>
      </c>
      <c r="C157" s="2" t="s">
        <v>583</v>
      </c>
      <c r="D157" s="2" t="s">
        <v>17</v>
      </c>
      <c r="E157" s="2" t="s">
        <v>584</v>
      </c>
      <c r="F157" s="2" t="s">
        <v>15</v>
      </c>
      <c r="G157" s="13" t="s">
        <v>96</v>
      </c>
      <c r="H157" s="13" t="s">
        <v>16</v>
      </c>
      <c r="I157" s="13" t="s">
        <v>84</v>
      </c>
      <c r="J157" s="13" t="s">
        <v>84</v>
      </c>
      <c r="K157" s="2" t="s">
        <v>39</v>
      </c>
      <c r="L157" s="16" t="s">
        <v>585</v>
      </c>
      <c r="M157" s="10">
        <v>1.56486984E9</v>
      </c>
      <c r="N157" s="11">
        <v>43836.14861111111</v>
      </c>
    </row>
    <row r="158">
      <c r="A158" s="4" t="s">
        <v>14</v>
      </c>
      <c r="B158" s="4">
        <v>2019.0</v>
      </c>
      <c r="C158" s="2" t="s">
        <v>33</v>
      </c>
      <c r="M158" s="10">
        <v>1.56486984E9</v>
      </c>
      <c r="N158" s="11">
        <v>43837.14861111111</v>
      </c>
    </row>
    <row r="159">
      <c r="A159" s="4" t="s">
        <v>14</v>
      </c>
      <c r="B159" s="4">
        <v>2019.0</v>
      </c>
      <c r="C159" s="2" t="s">
        <v>599</v>
      </c>
      <c r="D159" s="2" t="s">
        <v>17</v>
      </c>
      <c r="E159" s="2" t="s">
        <v>601</v>
      </c>
      <c r="F159" s="2" t="s">
        <v>15</v>
      </c>
      <c r="G159" s="13" t="s">
        <v>96</v>
      </c>
      <c r="H159" s="13" t="s">
        <v>16</v>
      </c>
      <c r="I159" s="13" t="s">
        <v>84</v>
      </c>
      <c r="J159" s="13" t="s">
        <v>84</v>
      </c>
      <c r="K159" s="2" t="s">
        <v>20</v>
      </c>
      <c r="L159" s="16" t="s">
        <v>603</v>
      </c>
      <c r="M159" s="10">
        <v>1.56486984E9</v>
      </c>
      <c r="N159" s="11">
        <v>43838.14861111111</v>
      </c>
    </row>
    <row r="160">
      <c r="A160" s="4" t="s">
        <v>14</v>
      </c>
      <c r="B160" s="4">
        <v>2019.0</v>
      </c>
      <c r="C160" s="2" t="s">
        <v>33</v>
      </c>
      <c r="M160" s="10">
        <v>1.56486984E9</v>
      </c>
      <c r="N160" s="11">
        <v>43839.14861111111</v>
      </c>
    </row>
    <row r="161">
      <c r="A161" s="4" t="s">
        <v>14</v>
      </c>
      <c r="B161" s="4">
        <v>2019.0</v>
      </c>
      <c r="C161" s="2" t="s">
        <v>608</v>
      </c>
      <c r="D161" s="2" t="s">
        <v>17</v>
      </c>
      <c r="E161" s="2" t="s">
        <v>609</v>
      </c>
      <c r="F161" s="2" t="s">
        <v>15</v>
      </c>
      <c r="G161" s="13" t="s">
        <v>48</v>
      </c>
      <c r="H161" s="13" t="s">
        <v>612</v>
      </c>
      <c r="I161" s="13" t="s">
        <v>84</v>
      </c>
      <c r="J161" s="13" t="s">
        <v>84</v>
      </c>
      <c r="K161" s="2" t="s">
        <v>39</v>
      </c>
      <c r="L161" s="16" t="s">
        <v>615</v>
      </c>
      <c r="M161" s="10">
        <v>1.56486984E9</v>
      </c>
      <c r="N161" s="11">
        <v>43840.14861111111</v>
      </c>
    </row>
    <row r="162">
      <c r="A162" s="4" t="s">
        <v>14</v>
      </c>
      <c r="B162" s="4">
        <v>2019.0</v>
      </c>
      <c r="C162" s="2" t="s">
        <v>33</v>
      </c>
      <c r="M162" s="10">
        <v>1.56486984E9</v>
      </c>
      <c r="N162" s="11">
        <v>43841.14861111111</v>
      </c>
    </row>
    <row r="163">
      <c r="A163" s="4" t="s">
        <v>14</v>
      </c>
      <c r="B163" s="4">
        <v>2019.0</v>
      </c>
      <c r="C163" s="2" t="s">
        <v>620</v>
      </c>
      <c r="D163" s="2" t="s">
        <v>17</v>
      </c>
      <c r="E163" s="2" t="s">
        <v>621</v>
      </c>
      <c r="F163" s="2" t="s">
        <v>15</v>
      </c>
      <c r="G163" s="13" t="s">
        <v>96</v>
      </c>
      <c r="H163" s="13" t="s">
        <v>16</v>
      </c>
      <c r="I163" s="13" t="s">
        <v>84</v>
      </c>
      <c r="J163" s="13" t="s">
        <v>84</v>
      </c>
      <c r="K163" s="2" t="s">
        <v>39</v>
      </c>
      <c r="L163" s="16" t="s">
        <v>622</v>
      </c>
      <c r="M163" s="10">
        <v>1.56486984E9</v>
      </c>
      <c r="N163" s="11">
        <v>43842.14861111111</v>
      </c>
    </row>
    <row r="164">
      <c r="A164" s="4" t="s">
        <v>14</v>
      </c>
      <c r="B164" s="4">
        <v>2019.0</v>
      </c>
      <c r="C164" s="2" t="s">
        <v>33</v>
      </c>
      <c r="M164" s="10">
        <v>1.56486984E9</v>
      </c>
      <c r="N164" s="11">
        <v>43843.14861111111</v>
      </c>
    </row>
    <row r="165">
      <c r="A165" s="4" t="s">
        <v>14</v>
      </c>
      <c r="B165" s="4">
        <v>2019.0</v>
      </c>
      <c r="C165" s="2" t="s">
        <v>630</v>
      </c>
      <c r="D165" s="2" t="s">
        <v>17</v>
      </c>
      <c r="E165" s="2" t="s">
        <v>631</v>
      </c>
      <c r="F165" s="2" t="s">
        <v>15</v>
      </c>
      <c r="G165" s="13" t="s">
        <v>96</v>
      </c>
      <c r="H165" s="13" t="s">
        <v>470</v>
      </c>
      <c r="I165" s="13" t="s">
        <v>84</v>
      </c>
      <c r="J165" s="13" t="s">
        <v>84</v>
      </c>
      <c r="K165" s="2" t="s">
        <v>39</v>
      </c>
      <c r="L165" s="16" t="s">
        <v>632</v>
      </c>
      <c r="M165" s="10">
        <v>1.56486984E9</v>
      </c>
      <c r="N165" s="11">
        <v>43844.14861111111</v>
      </c>
    </row>
    <row r="166">
      <c r="A166" s="4" t="s">
        <v>14</v>
      </c>
      <c r="B166" s="4">
        <v>2019.0</v>
      </c>
      <c r="C166" s="2" t="s">
        <v>33</v>
      </c>
      <c r="M166" s="10">
        <v>1.56486984E9</v>
      </c>
      <c r="N166" s="11">
        <v>43845.14861111111</v>
      </c>
    </row>
    <row r="167">
      <c r="A167" s="4" t="s">
        <v>14</v>
      </c>
      <c r="B167" s="4">
        <v>2019.0</v>
      </c>
      <c r="C167" s="2" t="s">
        <v>636</v>
      </c>
      <c r="D167" s="2" t="s">
        <v>17</v>
      </c>
      <c r="E167" s="2" t="s">
        <v>637</v>
      </c>
      <c r="F167" s="2" t="s">
        <v>15</v>
      </c>
      <c r="G167" s="13" t="s">
        <v>48</v>
      </c>
      <c r="H167" s="13" t="s">
        <v>638</v>
      </c>
      <c r="I167" s="13" t="s">
        <v>84</v>
      </c>
      <c r="J167" s="13" t="s">
        <v>84</v>
      </c>
      <c r="K167" s="2" t="s">
        <v>39</v>
      </c>
      <c r="L167" s="16" t="s">
        <v>639</v>
      </c>
      <c r="M167" s="10">
        <v>1.56486984E9</v>
      </c>
      <c r="N167" s="11">
        <v>43846.14861111111</v>
      </c>
    </row>
    <row r="168">
      <c r="A168" s="4" t="s">
        <v>14</v>
      </c>
      <c r="B168" s="4">
        <v>2019.0</v>
      </c>
      <c r="C168" s="2" t="s">
        <v>33</v>
      </c>
      <c r="M168" s="10">
        <v>1.56486984E9</v>
      </c>
      <c r="N168" s="11">
        <v>43847.14861111111</v>
      </c>
    </row>
    <row r="169">
      <c r="A169" s="4" t="s">
        <v>14</v>
      </c>
      <c r="B169" s="4">
        <v>2019.0</v>
      </c>
      <c r="C169" s="2" t="s">
        <v>107</v>
      </c>
      <c r="D169" s="2" t="s">
        <v>17</v>
      </c>
      <c r="E169" s="2" t="s">
        <v>15</v>
      </c>
      <c r="F169" s="2" t="s">
        <v>15</v>
      </c>
      <c r="G169" s="2" t="s">
        <v>646</v>
      </c>
      <c r="H169" s="13" t="s">
        <v>16</v>
      </c>
      <c r="I169" s="13" t="s">
        <v>84</v>
      </c>
      <c r="J169" s="13" t="s">
        <v>84</v>
      </c>
      <c r="K169" s="2" t="s">
        <v>39</v>
      </c>
      <c r="L169" s="16" t="s">
        <v>111</v>
      </c>
      <c r="M169" s="10">
        <v>1.56486984E9</v>
      </c>
      <c r="N169" s="11">
        <v>43848.14861111111</v>
      </c>
    </row>
    <row r="170">
      <c r="A170" s="4" t="s">
        <v>14</v>
      </c>
      <c r="B170" s="4">
        <v>2019.0</v>
      </c>
      <c r="C170" s="2" t="s">
        <v>33</v>
      </c>
      <c r="L170" s="2" t="s">
        <v>33</v>
      </c>
      <c r="M170" s="10">
        <v>1.56486984E9</v>
      </c>
      <c r="N170" s="11">
        <v>43849.14861111111</v>
      </c>
    </row>
    <row r="171">
      <c r="A171" s="4" t="s">
        <v>14</v>
      </c>
      <c r="B171" s="4">
        <v>2019.0</v>
      </c>
      <c r="C171" s="2" t="s">
        <v>652</v>
      </c>
      <c r="D171" s="2" t="s">
        <v>653</v>
      </c>
      <c r="E171" s="2" t="s">
        <v>15</v>
      </c>
      <c r="F171" s="13" t="s">
        <v>48</v>
      </c>
      <c r="G171" s="13" t="s">
        <v>16</v>
      </c>
      <c r="H171" s="13" t="s">
        <v>84</v>
      </c>
      <c r="I171" s="13" t="s">
        <v>84</v>
      </c>
      <c r="K171" s="2" t="s">
        <v>39</v>
      </c>
      <c r="L171" s="16" t="s">
        <v>654</v>
      </c>
      <c r="M171" s="10">
        <v>1.56486984E9</v>
      </c>
      <c r="N171" s="11">
        <v>43850.14861111111</v>
      </c>
    </row>
    <row r="172">
      <c r="A172" s="4" t="s">
        <v>14</v>
      </c>
      <c r="B172" s="4">
        <v>2019.0</v>
      </c>
      <c r="C172" s="2" t="s">
        <v>33</v>
      </c>
      <c r="M172" s="10">
        <v>1.56486984E9</v>
      </c>
      <c r="N172" s="11">
        <v>43851.14861111111</v>
      </c>
    </row>
    <row r="173">
      <c r="A173" s="4" t="s">
        <v>14</v>
      </c>
      <c r="B173" s="4">
        <v>2019.0</v>
      </c>
      <c r="C173" s="2" t="s">
        <v>662</v>
      </c>
      <c r="D173" s="2" t="s">
        <v>17</v>
      </c>
      <c r="E173" s="2" t="s">
        <v>663</v>
      </c>
      <c r="F173" s="2" t="s">
        <v>15</v>
      </c>
      <c r="G173" s="13" t="s">
        <v>48</v>
      </c>
      <c r="H173" s="13" t="s">
        <v>16</v>
      </c>
      <c r="I173" s="13" t="s">
        <v>84</v>
      </c>
      <c r="J173" s="13" t="s">
        <v>84</v>
      </c>
      <c r="K173" s="2" t="s">
        <v>39</v>
      </c>
      <c r="L173" s="16" t="s">
        <v>664</v>
      </c>
      <c r="M173" s="10">
        <v>1.56486984E9</v>
      </c>
      <c r="N173" s="11">
        <v>43852.14861111111</v>
      </c>
    </row>
    <row r="174">
      <c r="A174" s="4" t="s">
        <v>14</v>
      </c>
      <c r="B174" s="4">
        <v>2019.0</v>
      </c>
      <c r="C174" s="2" t="s">
        <v>671</v>
      </c>
      <c r="D174" s="2" t="s">
        <v>673</v>
      </c>
      <c r="E174" s="2" t="s">
        <v>15</v>
      </c>
      <c r="F174" s="13" t="s">
        <v>48</v>
      </c>
      <c r="G174" s="13" t="s">
        <v>16</v>
      </c>
      <c r="H174" s="13" t="s">
        <v>84</v>
      </c>
      <c r="I174" s="13" t="s">
        <v>84</v>
      </c>
      <c r="K174" s="2" t="s">
        <v>39</v>
      </c>
      <c r="L174" s="16" t="s">
        <v>674</v>
      </c>
      <c r="M174" s="10">
        <v>1.56486984E9</v>
      </c>
      <c r="N174" s="11">
        <v>43853.14861111111</v>
      </c>
    </row>
    <row r="175">
      <c r="A175" s="4" t="s">
        <v>14</v>
      </c>
      <c r="B175" s="4">
        <v>2019.0</v>
      </c>
      <c r="C175" s="2" t="s">
        <v>678</v>
      </c>
      <c r="D175" s="2" t="s">
        <v>17</v>
      </c>
      <c r="E175" s="2" t="s">
        <v>679</v>
      </c>
      <c r="F175" s="2" t="s">
        <v>15</v>
      </c>
      <c r="G175" s="13" t="s">
        <v>680</v>
      </c>
      <c r="H175" s="13" t="s">
        <v>681</v>
      </c>
      <c r="I175" s="13" t="s">
        <v>84</v>
      </c>
      <c r="J175" s="13" t="s">
        <v>55</v>
      </c>
      <c r="K175" s="2" t="s">
        <v>39</v>
      </c>
      <c r="L175" s="16" t="s">
        <v>682</v>
      </c>
      <c r="M175" s="10">
        <v>1.56486984E9</v>
      </c>
      <c r="N175" s="11">
        <v>43854.14861111111</v>
      </c>
    </row>
    <row r="176">
      <c r="A176" s="4" t="s">
        <v>14</v>
      </c>
      <c r="B176" s="4">
        <v>2019.0</v>
      </c>
      <c r="C176" s="2" t="s">
        <v>690</v>
      </c>
      <c r="D176" s="2" t="s">
        <v>17</v>
      </c>
      <c r="E176" s="2" t="s">
        <v>691</v>
      </c>
      <c r="F176" s="2" t="s">
        <v>15</v>
      </c>
      <c r="G176" s="13" t="s">
        <v>51</v>
      </c>
      <c r="H176" s="13" t="s">
        <v>692</v>
      </c>
      <c r="I176" s="13" t="s">
        <v>84</v>
      </c>
      <c r="J176" s="13" t="s">
        <v>84</v>
      </c>
      <c r="K176" s="2" t="s">
        <v>39</v>
      </c>
      <c r="L176" s="16" t="s">
        <v>693</v>
      </c>
      <c r="M176" s="10">
        <v>1.56486984E9</v>
      </c>
      <c r="N176" s="11">
        <v>43855.14861111111</v>
      </c>
    </row>
    <row r="177">
      <c r="A177" s="4" t="s">
        <v>14</v>
      </c>
      <c r="B177" s="4">
        <v>2019.0</v>
      </c>
      <c r="C177" s="2" t="s">
        <v>33</v>
      </c>
      <c r="M177" s="10">
        <v>1.56486984E9</v>
      </c>
      <c r="N177" s="11">
        <v>43856.14861111111</v>
      </c>
    </row>
    <row r="178">
      <c r="A178" s="4" t="s">
        <v>14</v>
      </c>
      <c r="B178" s="4">
        <v>2019.0</v>
      </c>
      <c r="C178" s="2" t="s">
        <v>696</v>
      </c>
      <c r="D178" s="2" t="s">
        <v>17</v>
      </c>
      <c r="E178" s="2" t="s">
        <v>697</v>
      </c>
      <c r="F178" s="2" t="s">
        <v>15</v>
      </c>
      <c r="G178" s="13" t="s">
        <v>48</v>
      </c>
      <c r="H178" s="13" t="s">
        <v>16</v>
      </c>
      <c r="I178" s="13" t="s">
        <v>84</v>
      </c>
      <c r="J178" s="13" t="s">
        <v>84</v>
      </c>
      <c r="K178" s="2" t="s">
        <v>39</v>
      </c>
      <c r="L178" s="16" t="s">
        <v>699</v>
      </c>
      <c r="M178" s="10">
        <v>1.56486984E9</v>
      </c>
      <c r="N178" s="11">
        <v>43857.14861111111</v>
      </c>
    </row>
    <row r="179">
      <c r="A179" s="4" t="s">
        <v>14</v>
      </c>
      <c r="B179" s="4">
        <v>2019.0</v>
      </c>
      <c r="C179" s="2" t="s">
        <v>33</v>
      </c>
      <c r="M179" s="10">
        <v>1.56486984E9</v>
      </c>
      <c r="N179" s="11">
        <v>43858.14861111111</v>
      </c>
    </row>
    <row r="180">
      <c r="A180" s="4" t="s">
        <v>14</v>
      </c>
      <c r="B180" s="4">
        <v>2019.0</v>
      </c>
      <c r="C180" s="2" t="s">
        <v>704</v>
      </c>
      <c r="D180" s="2" t="s">
        <v>17</v>
      </c>
      <c r="E180" s="2" t="s">
        <v>705</v>
      </c>
      <c r="F180" s="2" t="s">
        <v>15</v>
      </c>
      <c r="G180" s="13" t="s">
        <v>48</v>
      </c>
      <c r="H180" s="13" t="s">
        <v>16</v>
      </c>
      <c r="I180" s="13" t="s">
        <v>84</v>
      </c>
      <c r="J180" s="13" t="s">
        <v>84</v>
      </c>
      <c r="K180" s="2" t="s">
        <v>39</v>
      </c>
      <c r="L180" s="16" t="s">
        <v>706</v>
      </c>
      <c r="M180" s="10">
        <v>1.56486984E9</v>
      </c>
      <c r="N180" s="11">
        <v>43859.14861111111</v>
      </c>
    </row>
    <row r="181">
      <c r="A181" s="4" t="s">
        <v>14</v>
      </c>
      <c r="B181" s="4">
        <v>2019.0</v>
      </c>
      <c r="C181" s="2" t="s">
        <v>33</v>
      </c>
      <c r="M181" s="10">
        <v>1.56486984E9</v>
      </c>
      <c r="N181" s="11">
        <v>43860.14861111111</v>
      </c>
    </row>
    <row r="182">
      <c r="A182" s="4" t="s">
        <v>14</v>
      </c>
      <c r="B182" s="4">
        <v>2019.0</v>
      </c>
      <c r="C182" s="2" t="s">
        <v>711</v>
      </c>
      <c r="D182" s="2" t="s">
        <v>17</v>
      </c>
      <c r="E182" s="2" t="s">
        <v>712</v>
      </c>
      <c r="F182" s="2" t="s">
        <v>15</v>
      </c>
      <c r="G182" s="13" t="s">
        <v>96</v>
      </c>
      <c r="H182" s="13" t="s">
        <v>713</v>
      </c>
      <c r="I182" s="13" t="s">
        <v>84</v>
      </c>
      <c r="J182" s="13" t="s">
        <v>84</v>
      </c>
      <c r="K182" s="2" t="s">
        <v>39</v>
      </c>
      <c r="L182" s="16" t="s">
        <v>714</v>
      </c>
      <c r="M182" s="10">
        <v>1.56486984E9</v>
      </c>
      <c r="N182" s="11">
        <v>43861.14861111111</v>
      </c>
    </row>
    <row r="183">
      <c r="A183" s="4" t="s">
        <v>14</v>
      </c>
      <c r="B183" s="4">
        <v>2019.0</v>
      </c>
      <c r="C183" s="2" t="s">
        <v>33</v>
      </c>
      <c r="M183" s="10">
        <v>1.56486984E9</v>
      </c>
      <c r="N183" s="11">
        <v>43862.14861111111</v>
      </c>
    </row>
    <row r="184">
      <c r="A184" s="4" t="s">
        <v>14</v>
      </c>
      <c r="B184" s="4">
        <v>2019.0</v>
      </c>
      <c r="C184" s="2" t="s">
        <v>721</v>
      </c>
      <c r="D184" s="2" t="s">
        <v>17</v>
      </c>
      <c r="E184" s="2" t="s">
        <v>722</v>
      </c>
      <c r="F184" s="2" t="s">
        <v>15</v>
      </c>
      <c r="G184" s="13" t="s">
        <v>48</v>
      </c>
      <c r="H184" s="13" t="s">
        <v>16</v>
      </c>
      <c r="I184" s="13" t="s">
        <v>84</v>
      </c>
      <c r="J184" s="13" t="s">
        <v>84</v>
      </c>
      <c r="K184" s="2" t="s">
        <v>39</v>
      </c>
      <c r="L184" s="16" t="s">
        <v>724</v>
      </c>
      <c r="M184" s="10">
        <v>1.56486984E9</v>
      </c>
      <c r="N184" s="11">
        <v>43863.14861111111</v>
      </c>
    </row>
    <row r="185">
      <c r="A185" s="4" t="s">
        <v>14</v>
      </c>
      <c r="B185" s="4">
        <v>2019.0</v>
      </c>
      <c r="C185" s="2" t="s">
        <v>33</v>
      </c>
      <c r="M185" s="10">
        <v>1.56486984E9</v>
      </c>
      <c r="N185" s="11">
        <v>43864.14861111111</v>
      </c>
    </row>
    <row r="186">
      <c r="A186" s="4" t="s">
        <v>14</v>
      </c>
      <c r="B186" s="4">
        <v>2019.0</v>
      </c>
      <c r="C186" s="2" t="s">
        <v>730</v>
      </c>
      <c r="D186" s="2" t="s">
        <v>17</v>
      </c>
      <c r="E186" s="2" t="s">
        <v>731</v>
      </c>
      <c r="F186" s="2" t="s">
        <v>15</v>
      </c>
      <c r="G186" s="13" t="s">
        <v>84</v>
      </c>
      <c r="H186" s="13" t="s">
        <v>732</v>
      </c>
      <c r="I186" s="13" t="s">
        <v>84</v>
      </c>
      <c r="J186" s="13" t="s">
        <v>84</v>
      </c>
      <c r="K186" s="2" t="s">
        <v>39</v>
      </c>
      <c r="L186" s="16" t="s">
        <v>733</v>
      </c>
      <c r="M186" s="10">
        <v>1.56486984E9</v>
      </c>
      <c r="N186" s="11">
        <v>43865.14861111111</v>
      </c>
    </row>
    <row r="187">
      <c r="A187" s="4" t="s">
        <v>14</v>
      </c>
      <c r="B187" s="4">
        <v>2019.0</v>
      </c>
      <c r="C187" s="2" t="s">
        <v>33</v>
      </c>
      <c r="M187" s="10">
        <v>1.56486984E9</v>
      </c>
      <c r="N187" s="11">
        <v>43866.14861111111</v>
      </c>
    </row>
    <row r="188">
      <c r="A188" s="4" t="s">
        <v>14</v>
      </c>
      <c r="B188" s="4">
        <v>2019.0</v>
      </c>
      <c r="C188" s="2" t="s">
        <v>738</v>
      </c>
      <c r="D188" s="2" t="s">
        <v>17</v>
      </c>
      <c r="E188" s="2" t="s">
        <v>739</v>
      </c>
      <c r="F188" s="2" t="s">
        <v>15</v>
      </c>
      <c r="G188" s="13" t="s">
        <v>48</v>
      </c>
      <c r="H188" s="13" t="s">
        <v>740</v>
      </c>
      <c r="I188" s="13" t="s">
        <v>84</v>
      </c>
      <c r="J188" s="13" t="s">
        <v>84</v>
      </c>
      <c r="K188" s="2" t="s">
        <v>39</v>
      </c>
      <c r="L188" s="16" t="s">
        <v>741</v>
      </c>
      <c r="M188" s="10">
        <v>1.56486984E9</v>
      </c>
      <c r="N188" s="11">
        <v>43867.14861111111</v>
      </c>
    </row>
    <row r="189">
      <c r="A189" s="4" t="s">
        <v>14</v>
      </c>
      <c r="B189" s="4">
        <v>2019.0</v>
      </c>
      <c r="C189" s="2" t="s">
        <v>33</v>
      </c>
      <c r="M189" s="10">
        <v>1.56486984E9</v>
      </c>
      <c r="N189" s="11">
        <v>43868.14861111111</v>
      </c>
    </row>
    <row r="190">
      <c r="A190" s="4" t="s">
        <v>14</v>
      </c>
      <c r="B190" s="4">
        <v>2019.0</v>
      </c>
      <c r="C190" s="2" t="s">
        <v>748</v>
      </c>
      <c r="D190" s="2" t="s">
        <v>17</v>
      </c>
      <c r="E190" s="2" t="s">
        <v>750</v>
      </c>
      <c r="F190" s="2" t="s">
        <v>15</v>
      </c>
      <c r="G190" s="13" t="s">
        <v>96</v>
      </c>
      <c r="H190" s="13" t="s">
        <v>752</v>
      </c>
      <c r="I190" s="13" t="s">
        <v>84</v>
      </c>
      <c r="J190" s="13" t="s">
        <v>84</v>
      </c>
      <c r="K190" s="2" t="s">
        <v>39</v>
      </c>
      <c r="L190" s="16" t="s">
        <v>754</v>
      </c>
      <c r="M190" s="10">
        <v>1.56486984E9</v>
      </c>
      <c r="N190" s="11">
        <v>43869.14861111111</v>
      </c>
    </row>
    <row r="191">
      <c r="A191" s="4" t="s">
        <v>14</v>
      </c>
      <c r="B191" s="4">
        <v>2019.0</v>
      </c>
      <c r="C191" s="2" t="s">
        <v>33</v>
      </c>
      <c r="M191" s="10">
        <v>1.56486984E9</v>
      </c>
      <c r="N191" s="11">
        <v>43870.14861111111</v>
      </c>
    </row>
    <row r="192">
      <c r="A192" s="4" t="s">
        <v>14</v>
      </c>
      <c r="B192" s="4">
        <v>2019.0</v>
      </c>
      <c r="C192" s="2" t="s">
        <v>758</v>
      </c>
      <c r="D192" s="2" t="s">
        <v>17</v>
      </c>
      <c r="E192" s="2" t="s">
        <v>759</v>
      </c>
      <c r="F192" s="2" t="s">
        <v>15</v>
      </c>
      <c r="G192" s="13" t="s">
        <v>96</v>
      </c>
      <c r="H192" s="13" t="s">
        <v>48</v>
      </c>
      <c r="I192" s="13" t="s">
        <v>84</v>
      </c>
      <c r="J192" s="13" t="s">
        <v>84</v>
      </c>
      <c r="K192" s="2" t="s">
        <v>39</v>
      </c>
      <c r="L192" s="16" t="s">
        <v>760</v>
      </c>
      <c r="M192" s="10">
        <v>1.56486984E9</v>
      </c>
      <c r="N192" s="11">
        <v>43871.14861111111</v>
      </c>
    </row>
    <row r="193">
      <c r="A193" s="4" t="s">
        <v>14</v>
      </c>
      <c r="B193" s="4">
        <v>2019.0</v>
      </c>
      <c r="C193" s="2" t="s">
        <v>33</v>
      </c>
      <c r="M193" s="10">
        <v>1.56486984E9</v>
      </c>
      <c r="N193" s="11">
        <v>43872.14861111111</v>
      </c>
    </row>
    <row r="194">
      <c r="A194" s="4" t="s">
        <v>14</v>
      </c>
      <c r="B194" s="4">
        <v>2019.0</v>
      </c>
      <c r="C194" s="2" t="s">
        <v>15</v>
      </c>
      <c r="D194" s="2" t="s">
        <v>46</v>
      </c>
      <c r="E194" s="2" t="s">
        <v>15</v>
      </c>
      <c r="F194" s="2" t="s">
        <v>15</v>
      </c>
      <c r="G194" s="2" t="s">
        <v>372</v>
      </c>
      <c r="H194" s="13" t="s">
        <v>16</v>
      </c>
      <c r="I194" s="13" t="s">
        <v>84</v>
      </c>
      <c r="J194" s="13" t="s">
        <v>55</v>
      </c>
      <c r="K194" s="2" t="s">
        <v>20</v>
      </c>
      <c r="L194" s="16" t="s">
        <v>767</v>
      </c>
      <c r="M194" s="10">
        <v>1.56486984E9</v>
      </c>
      <c r="N194" s="11">
        <v>43873.14861111111</v>
      </c>
    </row>
    <row r="195">
      <c r="A195" s="4" t="s">
        <v>14</v>
      </c>
      <c r="B195" s="4">
        <v>2019.0</v>
      </c>
      <c r="C195" s="2" t="s">
        <v>771</v>
      </c>
      <c r="D195" s="2" t="s">
        <v>15</v>
      </c>
      <c r="E195" s="2" t="s">
        <v>15</v>
      </c>
      <c r="F195" s="2" t="s">
        <v>15</v>
      </c>
      <c r="G195" s="13" t="s">
        <v>16</v>
      </c>
      <c r="H195" s="13" t="s">
        <v>16</v>
      </c>
      <c r="I195" s="13" t="s">
        <v>55</v>
      </c>
      <c r="J195" s="13" t="s">
        <v>51</v>
      </c>
      <c r="K195" s="2" t="s">
        <v>15</v>
      </c>
      <c r="L195" s="16" t="s">
        <v>772</v>
      </c>
      <c r="M195" s="10">
        <v>1.56486984E9</v>
      </c>
      <c r="N195" s="11">
        <v>43874.14861111111</v>
      </c>
    </row>
    <row r="196">
      <c r="A196" s="4" t="s">
        <v>14</v>
      </c>
      <c r="B196" s="4">
        <v>2019.0</v>
      </c>
      <c r="C196" s="2" t="s">
        <v>771</v>
      </c>
      <c r="D196" s="2" t="s">
        <v>15</v>
      </c>
      <c r="E196" s="2" t="s">
        <v>15</v>
      </c>
      <c r="F196" s="2" t="s">
        <v>15</v>
      </c>
      <c r="G196" s="13" t="s">
        <v>16</v>
      </c>
      <c r="H196" s="13" t="s">
        <v>16</v>
      </c>
      <c r="I196" s="13" t="s">
        <v>55</v>
      </c>
      <c r="J196" s="13" t="s">
        <v>51</v>
      </c>
      <c r="K196" s="2" t="s">
        <v>15</v>
      </c>
      <c r="L196" s="16" t="s">
        <v>775</v>
      </c>
      <c r="M196" s="10">
        <v>1.56486984E9</v>
      </c>
      <c r="N196" s="11">
        <v>43875.14861111111</v>
      </c>
    </row>
    <row r="197">
      <c r="A197" s="4" t="s">
        <v>14</v>
      </c>
      <c r="B197" s="4">
        <v>2019.0</v>
      </c>
      <c r="C197" s="2" t="s">
        <v>771</v>
      </c>
      <c r="D197" s="2" t="s">
        <v>15</v>
      </c>
      <c r="E197" s="2" t="s">
        <v>15</v>
      </c>
      <c r="F197" s="2" t="s">
        <v>15</v>
      </c>
      <c r="G197" s="13" t="s">
        <v>16</v>
      </c>
      <c r="H197" s="13" t="s">
        <v>16</v>
      </c>
      <c r="I197" s="13" t="s">
        <v>55</v>
      </c>
      <c r="J197" s="13" t="s">
        <v>55</v>
      </c>
      <c r="K197" s="2" t="s">
        <v>15</v>
      </c>
      <c r="L197" s="16" t="s">
        <v>783</v>
      </c>
      <c r="M197" s="10">
        <v>1.56486984E9</v>
      </c>
      <c r="N197" s="11">
        <v>43876.14861111111</v>
      </c>
    </row>
    <row r="198">
      <c r="A198" s="4" t="s">
        <v>14</v>
      </c>
      <c r="B198" s="4">
        <v>2019.0</v>
      </c>
      <c r="C198" s="2" t="s">
        <v>771</v>
      </c>
      <c r="D198" s="2" t="s">
        <v>15</v>
      </c>
      <c r="E198" s="2" t="s">
        <v>15</v>
      </c>
      <c r="F198" s="2" t="s">
        <v>15</v>
      </c>
      <c r="G198" s="13" t="s">
        <v>16</v>
      </c>
      <c r="H198" s="13" t="s">
        <v>16</v>
      </c>
      <c r="I198" s="13" t="s">
        <v>55</v>
      </c>
      <c r="J198" s="13" t="s">
        <v>55</v>
      </c>
      <c r="K198" s="2" t="s">
        <v>15</v>
      </c>
      <c r="L198" s="16" t="s">
        <v>788</v>
      </c>
      <c r="M198" s="10">
        <v>1.56486984E9</v>
      </c>
      <c r="N198" s="11">
        <v>43877.14861111111</v>
      </c>
    </row>
    <row r="199">
      <c r="A199" s="4" t="s">
        <v>14</v>
      </c>
      <c r="B199" s="4">
        <v>2019.0</v>
      </c>
      <c r="C199" s="2" t="s">
        <v>771</v>
      </c>
      <c r="D199" s="2" t="s">
        <v>15</v>
      </c>
      <c r="E199" s="2" t="s">
        <v>15</v>
      </c>
      <c r="F199" s="2" t="s">
        <v>15</v>
      </c>
      <c r="G199" s="13" t="s">
        <v>16</v>
      </c>
      <c r="H199" s="13" t="s">
        <v>16</v>
      </c>
      <c r="I199" s="13" t="s">
        <v>55</v>
      </c>
      <c r="J199" s="13" t="s">
        <v>55</v>
      </c>
      <c r="K199" s="2" t="s">
        <v>15</v>
      </c>
      <c r="L199" s="2" t="s">
        <v>797</v>
      </c>
      <c r="M199" s="10">
        <v>1.56486984E9</v>
      </c>
      <c r="N199" s="11">
        <v>43878.14861111111</v>
      </c>
    </row>
    <row r="200">
      <c r="A200" s="4" t="s">
        <v>14</v>
      </c>
      <c r="B200" s="4">
        <v>2019.0</v>
      </c>
      <c r="C200" s="2" t="s">
        <v>771</v>
      </c>
      <c r="D200" s="2" t="s">
        <v>15</v>
      </c>
      <c r="E200" s="2" t="s">
        <v>15</v>
      </c>
      <c r="F200" s="2" t="s">
        <v>15</v>
      </c>
      <c r="G200" s="13" t="s">
        <v>16</v>
      </c>
      <c r="H200" s="13" t="s">
        <v>16</v>
      </c>
      <c r="I200" s="13" t="s">
        <v>55</v>
      </c>
      <c r="J200" s="13" t="s">
        <v>55</v>
      </c>
      <c r="K200" s="2" t="s">
        <v>15</v>
      </c>
      <c r="L200" s="2" t="s">
        <v>798</v>
      </c>
      <c r="M200" s="10">
        <v>1.56486984E9</v>
      </c>
      <c r="N200" s="11">
        <v>43879.14861111111</v>
      </c>
    </row>
    <row r="201">
      <c r="A201" s="4" t="s">
        <v>14</v>
      </c>
      <c r="B201" s="4">
        <v>2019.0</v>
      </c>
      <c r="C201" s="2" t="s">
        <v>771</v>
      </c>
      <c r="D201" s="2" t="s">
        <v>15</v>
      </c>
      <c r="E201" s="2" t="s">
        <v>15</v>
      </c>
      <c r="F201" s="2" t="s">
        <v>15</v>
      </c>
      <c r="G201" s="13" t="s">
        <v>16</v>
      </c>
      <c r="H201" s="13" t="s">
        <v>16</v>
      </c>
      <c r="I201" s="13" t="s">
        <v>55</v>
      </c>
      <c r="J201" s="13" t="s">
        <v>55</v>
      </c>
      <c r="K201" s="2" t="s">
        <v>15</v>
      </c>
      <c r="L201" s="2" t="s">
        <v>799</v>
      </c>
      <c r="M201" s="10">
        <v>1.56486984E9</v>
      </c>
      <c r="N201" s="11">
        <v>43880.14861111111</v>
      </c>
    </row>
    <row r="202">
      <c r="A202" s="4" t="s">
        <v>14</v>
      </c>
      <c r="B202" s="4">
        <v>2019.0</v>
      </c>
      <c r="C202" s="2" t="s">
        <v>771</v>
      </c>
      <c r="D202" s="2" t="s">
        <v>15</v>
      </c>
      <c r="E202" s="2" t="s">
        <v>15</v>
      </c>
      <c r="F202" s="2" t="s">
        <v>15</v>
      </c>
      <c r="G202" s="13" t="s">
        <v>16</v>
      </c>
      <c r="H202" s="13" t="s">
        <v>16</v>
      </c>
      <c r="I202" s="13" t="s">
        <v>55</v>
      </c>
      <c r="J202" s="13" t="s">
        <v>55</v>
      </c>
      <c r="K202" s="2" t="s">
        <v>15</v>
      </c>
      <c r="L202" s="16" t="s">
        <v>800</v>
      </c>
      <c r="M202" s="10">
        <v>1.56486984E9</v>
      </c>
      <c r="N202" s="11">
        <v>43881.14861111111</v>
      </c>
    </row>
    <row r="203">
      <c r="A203" s="4" t="s">
        <v>14</v>
      </c>
      <c r="B203" s="4">
        <v>2019.0</v>
      </c>
      <c r="C203" s="2" t="s">
        <v>771</v>
      </c>
      <c r="D203" s="2" t="s">
        <v>15</v>
      </c>
      <c r="E203" s="2" t="s">
        <v>15</v>
      </c>
      <c r="F203" s="2" t="s">
        <v>15</v>
      </c>
      <c r="G203" s="13" t="s">
        <v>16</v>
      </c>
      <c r="H203" s="13" t="s">
        <v>16</v>
      </c>
      <c r="I203" s="13" t="s">
        <v>55</v>
      </c>
      <c r="J203" s="13" t="s">
        <v>55</v>
      </c>
      <c r="K203" s="2" t="s">
        <v>15</v>
      </c>
      <c r="L203" s="16" t="s">
        <v>805</v>
      </c>
      <c r="M203" s="10">
        <v>1.56486984E9</v>
      </c>
      <c r="N203" s="11">
        <v>43882.14861111111</v>
      </c>
    </row>
    <row r="204">
      <c r="A204" s="4" t="s">
        <v>14</v>
      </c>
      <c r="B204" s="4">
        <v>2019.0</v>
      </c>
      <c r="C204" s="2" t="s">
        <v>771</v>
      </c>
      <c r="D204" s="2" t="s">
        <v>15</v>
      </c>
      <c r="E204" s="2" t="s">
        <v>15</v>
      </c>
      <c r="F204" s="2" t="s">
        <v>15</v>
      </c>
      <c r="G204" s="13" t="s">
        <v>16</v>
      </c>
      <c r="H204" s="13" t="s">
        <v>16</v>
      </c>
      <c r="I204" s="13" t="s">
        <v>55</v>
      </c>
      <c r="J204" s="13" t="s">
        <v>55</v>
      </c>
      <c r="K204" s="2" t="s">
        <v>15</v>
      </c>
      <c r="L204" s="16" t="s">
        <v>810</v>
      </c>
      <c r="M204" s="10">
        <v>1.56486984E9</v>
      </c>
      <c r="N204" s="11">
        <v>43883.14861111111</v>
      </c>
    </row>
    <row r="205">
      <c r="A205" s="4" t="s">
        <v>14</v>
      </c>
      <c r="B205" s="4">
        <v>2019.0</v>
      </c>
      <c r="C205" s="2" t="s">
        <v>771</v>
      </c>
      <c r="D205" s="2" t="s">
        <v>15</v>
      </c>
      <c r="E205" s="2" t="s">
        <v>15</v>
      </c>
      <c r="F205" s="2" t="s">
        <v>15</v>
      </c>
      <c r="G205" s="13" t="s">
        <v>16</v>
      </c>
      <c r="H205" s="13" t="s">
        <v>16</v>
      </c>
      <c r="I205" s="13" t="s">
        <v>55</v>
      </c>
      <c r="J205" s="13" t="s">
        <v>55</v>
      </c>
      <c r="K205" s="2" t="s">
        <v>15</v>
      </c>
      <c r="L205" s="16" t="s">
        <v>814</v>
      </c>
      <c r="M205" s="10">
        <v>1.56486984E9</v>
      </c>
      <c r="N205" s="11">
        <v>43884.14861111111</v>
      </c>
    </row>
    <row r="206">
      <c r="A206" s="4" t="s">
        <v>14</v>
      </c>
      <c r="B206" s="4">
        <v>2019.0</v>
      </c>
      <c r="C206" s="2" t="s">
        <v>771</v>
      </c>
      <c r="D206" s="2" t="s">
        <v>15</v>
      </c>
      <c r="E206" s="2" t="s">
        <v>15</v>
      </c>
      <c r="F206" s="2" t="s">
        <v>15</v>
      </c>
      <c r="G206" s="13" t="s">
        <v>16</v>
      </c>
      <c r="H206" s="13" t="s">
        <v>16</v>
      </c>
      <c r="I206" s="13" t="s">
        <v>55</v>
      </c>
      <c r="J206" s="13" t="s">
        <v>55</v>
      </c>
      <c r="K206" s="2" t="s">
        <v>15</v>
      </c>
      <c r="L206" s="16" t="s">
        <v>819</v>
      </c>
      <c r="M206" s="10">
        <v>1.56486984E9</v>
      </c>
      <c r="N206" s="11">
        <v>43885.14861111111</v>
      </c>
    </row>
    <row r="207">
      <c r="A207" s="4" t="s">
        <v>14</v>
      </c>
      <c r="B207" s="4">
        <v>2019.0</v>
      </c>
      <c r="C207" s="2" t="s">
        <v>771</v>
      </c>
      <c r="D207" s="2" t="s">
        <v>15</v>
      </c>
      <c r="E207" s="2" t="s">
        <v>15</v>
      </c>
      <c r="F207" s="2" t="s">
        <v>15</v>
      </c>
      <c r="G207" s="13" t="s">
        <v>16</v>
      </c>
      <c r="H207" s="13" t="s">
        <v>16</v>
      </c>
      <c r="I207" s="13" t="s">
        <v>55</v>
      </c>
      <c r="J207" s="13" t="s">
        <v>55</v>
      </c>
      <c r="K207" s="2" t="s">
        <v>15</v>
      </c>
      <c r="L207" s="16" t="s">
        <v>824</v>
      </c>
      <c r="M207" s="10">
        <v>1.56486984E9</v>
      </c>
      <c r="N207" s="11">
        <v>43886.14861111111</v>
      </c>
    </row>
    <row r="208">
      <c r="A208" s="4" t="s">
        <v>14</v>
      </c>
      <c r="B208" s="4">
        <v>2019.0</v>
      </c>
      <c r="L208" s="16" t="s">
        <v>837</v>
      </c>
      <c r="M208" s="10">
        <v>1.56486984E9</v>
      </c>
      <c r="N208" s="11">
        <v>43887.14861111111</v>
      </c>
    </row>
    <row r="209">
      <c r="A209" s="4" t="s">
        <v>14</v>
      </c>
      <c r="B209" s="4">
        <v>2019.0</v>
      </c>
      <c r="C209" s="2" t="s">
        <v>771</v>
      </c>
      <c r="D209" s="2" t="s">
        <v>15</v>
      </c>
      <c r="E209" s="2" t="s">
        <v>15</v>
      </c>
      <c r="F209" s="2" t="s">
        <v>15</v>
      </c>
      <c r="G209" s="13" t="s">
        <v>16</v>
      </c>
      <c r="H209" s="13" t="s">
        <v>16</v>
      </c>
      <c r="I209" s="13" t="s">
        <v>55</v>
      </c>
      <c r="J209" s="13" t="s">
        <v>55</v>
      </c>
      <c r="K209" s="2" t="s">
        <v>15</v>
      </c>
      <c r="L209" s="16" t="s">
        <v>841</v>
      </c>
      <c r="M209" s="10">
        <v>1.56486984E9</v>
      </c>
      <c r="N209" s="11">
        <v>43888.14861111111</v>
      </c>
    </row>
    <row r="210">
      <c r="A210" s="4" t="s">
        <v>14</v>
      </c>
      <c r="B210" s="4">
        <v>2019.0</v>
      </c>
      <c r="C210" s="2" t="s">
        <v>771</v>
      </c>
      <c r="D210" s="2" t="s">
        <v>15</v>
      </c>
      <c r="E210" s="2" t="s">
        <v>15</v>
      </c>
      <c r="F210" s="2" t="s">
        <v>15</v>
      </c>
      <c r="G210" s="13" t="s">
        <v>16</v>
      </c>
      <c r="H210" s="13" t="s">
        <v>16</v>
      </c>
      <c r="I210" s="13" t="s">
        <v>55</v>
      </c>
      <c r="J210" s="13" t="s">
        <v>51</v>
      </c>
      <c r="K210" s="2" t="s">
        <v>15</v>
      </c>
      <c r="L210" s="16" t="s">
        <v>846</v>
      </c>
      <c r="M210" s="10">
        <v>1.56486984E9</v>
      </c>
      <c r="N210" s="11">
        <v>43889.14861111111</v>
      </c>
    </row>
    <row r="211">
      <c r="A211" s="4" t="s">
        <v>14</v>
      </c>
      <c r="B211" s="4">
        <v>2019.0</v>
      </c>
      <c r="C211" s="2" t="s">
        <v>771</v>
      </c>
      <c r="D211" s="2" t="s">
        <v>15</v>
      </c>
      <c r="E211" s="2" t="s">
        <v>15</v>
      </c>
      <c r="F211" s="2" t="s">
        <v>15</v>
      </c>
      <c r="G211" s="13" t="s">
        <v>16</v>
      </c>
      <c r="H211" s="13" t="s">
        <v>16</v>
      </c>
      <c r="I211" s="13" t="s">
        <v>55</v>
      </c>
      <c r="J211" s="13" t="s">
        <v>55</v>
      </c>
      <c r="K211" s="2" t="s">
        <v>15</v>
      </c>
      <c r="L211" s="16" t="s">
        <v>850</v>
      </c>
      <c r="M211" s="10">
        <v>1.56486984E9</v>
      </c>
      <c r="N211" s="11">
        <v>43890.14861111111</v>
      </c>
    </row>
    <row r="212">
      <c r="A212" s="4" t="s">
        <v>14</v>
      </c>
      <c r="B212" s="4">
        <v>2019.0</v>
      </c>
      <c r="C212" s="2" t="s">
        <v>771</v>
      </c>
      <c r="D212" s="2" t="s">
        <v>15</v>
      </c>
      <c r="E212" s="2" t="s">
        <v>15</v>
      </c>
      <c r="F212" s="2" t="s">
        <v>15</v>
      </c>
      <c r="G212" s="13" t="s">
        <v>16</v>
      </c>
      <c r="H212" s="13" t="s">
        <v>16</v>
      </c>
      <c r="I212" s="13" t="s">
        <v>55</v>
      </c>
      <c r="J212" s="13" t="s">
        <v>55</v>
      </c>
      <c r="K212" s="2" t="s">
        <v>15</v>
      </c>
      <c r="L212" s="16" t="s">
        <v>852</v>
      </c>
      <c r="M212" s="10">
        <v>1.56486984E9</v>
      </c>
      <c r="N212" s="11">
        <v>43891.14861111111</v>
      </c>
    </row>
    <row r="213">
      <c r="A213" s="4" t="s">
        <v>14</v>
      </c>
      <c r="B213" s="4">
        <v>2019.0</v>
      </c>
      <c r="C213" s="2" t="s">
        <v>771</v>
      </c>
      <c r="D213" s="2" t="s">
        <v>15</v>
      </c>
      <c r="E213" s="2" t="s">
        <v>15</v>
      </c>
      <c r="F213" s="2" t="s">
        <v>15</v>
      </c>
      <c r="G213" s="13" t="s">
        <v>16</v>
      </c>
      <c r="H213" s="13" t="s">
        <v>16</v>
      </c>
      <c r="I213" s="13" t="s">
        <v>55</v>
      </c>
      <c r="J213" s="13" t="s">
        <v>55</v>
      </c>
      <c r="K213" s="2" t="s">
        <v>15</v>
      </c>
      <c r="L213" s="16" t="s">
        <v>859</v>
      </c>
      <c r="M213" s="10">
        <v>1.56486984E9</v>
      </c>
      <c r="N213" s="11">
        <v>43892.14861111111</v>
      </c>
    </row>
    <row r="214">
      <c r="A214" s="4" t="s">
        <v>14</v>
      </c>
      <c r="B214" s="4">
        <v>2019.0</v>
      </c>
      <c r="C214" s="2" t="s">
        <v>771</v>
      </c>
      <c r="D214" s="2" t="s">
        <v>15</v>
      </c>
      <c r="E214" s="2" t="s">
        <v>15</v>
      </c>
      <c r="F214" s="2" t="s">
        <v>15</v>
      </c>
      <c r="G214" s="13" t="s">
        <v>16</v>
      </c>
      <c r="H214" s="13" t="s">
        <v>16</v>
      </c>
      <c r="I214" s="13" t="s">
        <v>55</v>
      </c>
      <c r="J214" s="13" t="s">
        <v>55</v>
      </c>
      <c r="K214" s="2" t="s">
        <v>15</v>
      </c>
      <c r="L214" s="16" t="s">
        <v>866</v>
      </c>
      <c r="M214" s="10">
        <v>1.56486984E9</v>
      </c>
      <c r="N214" s="11">
        <v>43893.14861111111</v>
      </c>
    </row>
    <row r="215">
      <c r="A215" s="4" t="s">
        <v>14</v>
      </c>
      <c r="B215" s="4">
        <v>2019.0</v>
      </c>
      <c r="C215" s="2" t="s">
        <v>771</v>
      </c>
      <c r="D215" s="2" t="s">
        <v>15</v>
      </c>
      <c r="E215" s="2" t="s">
        <v>15</v>
      </c>
      <c r="F215" s="2" t="s">
        <v>15</v>
      </c>
      <c r="G215" s="13" t="s">
        <v>16</v>
      </c>
      <c r="H215" s="13" t="s">
        <v>16</v>
      </c>
      <c r="I215" s="13" t="s">
        <v>55</v>
      </c>
      <c r="J215" s="13" t="s">
        <v>55</v>
      </c>
      <c r="K215" s="2" t="s">
        <v>15</v>
      </c>
      <c r="L215" s="16" t="s">
        <v>872</v>
      </c>
      <c r="M215" s="10">
        <v>1.56486984E9</v>
      </c>
      <c r="N215" s="11">
        <v>43894.14861111111</v>
      </c>
    </row>
    <row r="216">
      <c r="A216" s="4" t="s">
        <v>14</v>
      </c>
      <c r="B216" s="4">
        <v>2019.0</v>
      </c>
      <c r="C216" s="2" t="s">
        <v>771</v>
      </c>
      <c r="D216" s="2" t="s">
        <v>15</v>
      </c>
      <c r="E216" s="2" t="s">
        <v>15</v>
      </c>
      <c r="F216" s="2" t="s">
        <v>15</v>
      </c>
      <c r="G216" s="13" t="s">
        <v>16</v>
      </c>
      <c r="H216" s="13" t="s">
        <v>16</v>
      </c>
      <c r="I216" s="13" t="s">
        <v>55</v>
      </c>
      <c r="J216" s="13" t="s">
        <v>55</v>
      </c>
      <c r="K216" s="2" t="s">
        <v>15</v>
      </c>
      <c r="L216" s="16" t="s">
        <v>875</v>
      </c>
      <c r="M216" s="10">
        <v>1.56486984E9</v>
      </c>
      <c r="N216" s="11">
        <v>43895.14861111111</v>
      </c>
    </row>
    <row r="217">
      <c r="A217" s="4" t="s">
        <v>14</v>
      </c>
      <c r="B217" s="4">
        <v>2019.0</v>
      </c>
      <c r="C217" s="2" t="s">
        <v>771</v>
      </c>
      <c r="D217" s="2" t="s">
        <v>15</v>
      </c>
      <c r="E217" s="2" t="s">
        <v>15</v>
      </c>
      <c r="F217" s="2" t="s">
        <v>15</v>
      </c>
      <c r="G217" s="13" t="s">
        <v>16</v>
      </c>
      <c r="H217" s="13" t="s">
        <v>16</v>
      </c>
      <c r="I217" s="13" t="s">
        <v>55</v>
      </c>
      <c r="J217" s="13" t="s">
        <v>55</v>
      </c>
      <c r="K217" s="2" t="s">
        <v>15</v>
      </c>
      <c r="L217" s="16" t="s">
        <v>878</v>
      </c>
      <c r="M217" s="10">
        <v>1.56486984E9</v>
      </c>
      <c r="N217" s="11">
        <v>43896.14861111111</v>
      </c>
    </row>
    <row r="218">
      <c r="A218" s="4" t="s">
        <v>14</v>
      </c>
      <c r="B218" s="4">
        <v>2019.0</v>
      </c>
      <c r="C218" s="2" t="s">
        <v>771</v>
      </c>
      <c r="D218" s="2" t="s">
        <v>15</v>
      </c>
      <c r="E218" s="2" t="s">
        <v>15</v>
      </c>
      <c r="F218" s="2" t="s">
        <v>15</v>
      </c>
      <c r="G218" s="13" t="s">
        <v>16</v>
      </c>
      <c r="H218" s="13" t="s">
        <v>16</v>
      </c>
      <c r="I218" s="13" t="s">
        <v>55</v>
      </c>
      <c r="J218" s="13" t="s">
        <v>55</v>
      </c>
      <c r="K218" s="2" t="s">
        <v>15</v>
      </c>
      <c r="L218" s="16" t="s">
        <v>883</v>
      </c>
      <c r="M218" s="10">
        <v>1.56486984E9</v>
      </c>
      <c r="N218" s="11">
        <v>43897.14861111111</v>
      </c>
    </row>
    <row r="219">
      <c r="A219" s="4" t="s">
        <v>14</v>
      </c>
      <c r="B219" s="4">
        <v>2019.0</v>
      </c>
      <c r="C219" s="2" t="s">
        <v>771</v>
      </c>
      <c r="D219" s="2" t="s">
        <v>15</v>
      </c>
      <c r="E219" s="2" t="s">
        <v>15</v>
      </c>
      <c r="F219" s="2" t="s">
        <v>15</v>
      </c>
      <c r="G219" s="13" t="s">
        <v>16</v>
      </c>
      <c r="H219" s="13" t="s">
        <v>16</v>
      </c>
      <c r="I219" s="13" t="s">
        <v>55</v>
      </c>
      <c r="J219" s="13" t="s">
        <v>55</v>
      </c>
      <c r="K219" s="2" t="s">
        <v>15</v>
      </c>
      <c r="L219" s="16" t="s">
        <v>887</v>
      </c>
      <c r="M219" s="10">
        <v>1.56486984E9</v>
      </c>
      <c r="N219" s="11">
        <v>43898.14861111111</v>
      </c>
    </row>
    <row r="220">
      <c r="A220" s="4" t="s">
        <v>14</v>
      </c>
      <c r="B220" s="4">
        <v>2019.0</v>
      </c>
      <c r="C220" s="2" t="s">
        <v>771</v>
      </c>
      <c r="D220" s="2" t="s">
        <v>15</v>
      </c>
      <c r="E220" s="2" t="s">
        <v>15</v>
      </c>
      <c r="F220" s="2" t="s">
        <v>15</v>
      </c>
      <c r="G220" s="13" t="s">
        <v>16</v>
      </c>
      <c r="H220" s="13" t="s">
        <v>16</v>
      </c>
      <c r="I220" s="13" t="s">
        <v>55</v>
      </c>
      <c r="J220" s="13" t="s">
        <v>55</v>
      </c>
      <c r="K220" s="2" t="s">
        <v>15</v>
      </c>
      <c r="L220" s="16" t="s">
        <v>892</v>
      </c>
      <c r="M220" s="10">
        <v>1.56486984E9</v>
      </c>
      <c r="N220" s="11">
        <v>43899.14861111111</v>
      </c>
    </row>
    <row r="221">
      <c r="A221" s="4" t="s">
        <v>14</v>
      </c>
      <c r="B221" s="4">
        <v>2019.0</v>
      </c>
      <c r="C221" s="2" t="s">
        <v>771</v>
      </c>
      <c r="D221" s="2" t="s">
        <v>15</v>
      </c>
      <c r="E221" s="2" t="s">
        <v>15</v>
      </c>
      <c r="F221" s="2" t="s">
        <v>15</v>
      </c>
      <c r="G221" s="13" t="s">
        <v>16</v>
      </c>
      <c r="H221" s="13" t="s">
        <v>16</v>
      </c>
      <c r="I221" s="13" t="s">
        <v>55</v>
      </c>
      <c r="J221" s="13" t="s">
        <v>96</v>
      </c>
      <c r="K221" s="2" t="s">
        <v>15</v>
      </c>
      <c r="L221" s="16" t="s">
        <v>896</v>
      </c>
      <c r="M221" s="10">
        <v>1.56486984E9</v>
      </c>
      <c r="N221" s="11">
        <v>43900.14861111111</v>
      </c>
    </row>
    <row r="222">
      <c r="A222" s="4" t="s">
        <v>14</v>
      </c>
      <c r="B222" s="4">
        <v>2019.0</v>
      </c>
      <c r="C222" s="2" t="s">
        <v>771</v>
      </c>
      <c r="D222" s="2" t="s">
        <v>15</v>
      </c>
      <c r="E222" s="2" t="s">
        <v>15</v>
      </c>
      <c r="F222" s="2" t="s">
        <v>15</v>
      </c>
      <c r="G222" s="13" t="s">
        <v>16</v>
      </c>
      <c r="H222" s="13" t="s">
        <v>16</v>
      </c>
      <c r="I222" s="13" t="s">
        <v>55</v>
      </c>
      <c r="J222" s="13" t="s">
        <v>96</v>
      </c>
      <c r="K222" s="2" t="s">
        <v>15</v>
      </c>
      <c r="L222" s="16" t="s">
        <v>898</v>
      </c>
      <c r="M222" s="10">
        <v>1.56486984E9</v>
      </c>
      <c r="N222" s="11">
        <v>43901.14861111111</v>
      </c>
    </row>
    <row r="223">
      <c r="A223" s="4" t="s">
        <v>14</v>
      </c>
      <c r="B223" s="4">
        <v>2019.0</v>
      </c>
      <c r="C223" s="2" t="s">
        <v>771</v>
      </c>
      <c r="D223" s="2" t="s">
        <v>15</v>
      </c>
      <c r="E223" s="2" t="s">
        <v>15</v>
      </c>
      <c r="F223" s="2" t="s">
        <v>15</v>
      </c>
      <c r="G223" s="13" t="s">
        <v>16</v>
      </c>
      <c r="H223" s="13" t="s">
        <v>16</v>
      </c>
      <c r="I223" s="13" t="s">
        <v>55</v>
      </c>
      <c r="J223" s="13" t="s">
        <v>96</v>
      </c>
      <c r="K223" s="2" t="s">
        <v>15</v>
      </c>
      <c r="L223" s="16" t="s">
        <v>899</v>
      </c>
      <c r="M223" s="10">
        <v>1.56486984E9</v>
      </c>
      <c r="N223" s="11">
        <v>43902.14861111111</v>
      </c>
    </row>
    <row r="224">
      <c r="A224" s="4" t="s">
        <v>14</v>
      </c>
      <c r="B224" s="4">
        <v>2019.0</v>
      </c>
      <c r="C224" s="2" t="s">
        <v>771</v>
      </c>
      <c r="D224" s="2" t="s">
        <v>15</v>
      </c>
      <c r="E224" s="2" t="s">
        <v>15</v>
      </c>
      <c r="F224" s="2" t="s">
        <v>15</v>
      </c>
      <c r="G224" s="13" t="s">
        <v>16</v>
      </c>
      <c r="H224" s="13" t="s">
        <v>16</v>
      </c>
      <c r="I224" s="13" t="s">
        <v>55</v>
      </c>
      <c r="J224" s="13" t="s">
        <v>96</v>
      </c>
      <c r="K224" s="2" t="s">
        <v>15</v>
      </c>
      <c r="L224" s="16" t="s">
        <v>901</v>
      </c>
      <c r="M224" s="10">
        <v>1.56486984E9</v>
      </c>
      <c r="N224" s="11">
        <v>43903.14861111111</v>
      </c>
    </row>
    <row r="225">
      <c r="A225" s="4" t="s">
        <v>14</v>
      </c>
      <c r="B225" s="4">
        <v>2019.0</v>
      </c>
      <c r="C225" s="2" t="s">
        <v>771</v>
      </c>
      <c r="D225" s="2" t="s">
        <v>15</v>
      </c>
      <c r="E225" s="2" t="s">
        <v>15</v>
      </c>
      <c r="F225" s="2" t="s">
        <v>15</v>
      </c>
      <c r="G225" s="13" t="s">
        <v>16</v>
      </c>
      <c r="H225" s="13" t="s">
        <v>16</v>
      </c>
      <c r="I225" s="13" t="s">
        <v>55</v>
      </c>
      <c r="J225" s="13" t="s">
        <v>55</v>
      </c>
      <c r="K225" s="2" t="s">
        <v>15</v>
      </c>
      <c r="L225" s="16" t="s">
        <v>902</v>
      </c>
      <c r="M225" s="10">
        <v>1.56486984E9</v>
      </c>
      <c r="N225" s="11">
        <v>43904.14861111111</v>
      </c>
    </row>
    <row r="226">
      <c r="A226" s="4" t="s">
        <v>14</v>
      </c>
      <c r="B226" s="4">
        <v>2019.0</v>
      </c>
      <c r="C226" s="2" t="s">
        <v>904</v>
      </c>
      <c r="D226" s="2" t="s">
        <v>17</v>
      </c>
      <c r="E226" s="2" t="s">
        <v>905</v>
      </c>
      <c r="F226" s="2" t="s">
        <v>15</v>
      </c>
      <c r="G226" s="13" t="s">
        <v>906</v>
      </c>
      <c r="H226" s="13" t="s">
        <v>907</v>
      </c>
      <c r="I226" s="13" t="s">
        <v>55</v>
      </c>
      <c r="J226" s="13" t="s">
        <v>55</v>
      </c>
      <c r="K226" s="2" t="s">
        <v>908</v>
      </c>
      <c r="L226" s="16" t="s">
        <v>909</v>
      </c>
      <c r="M226" s="10">
        <v>1.56486984E9</v>
      </c>
      <c r="N226" s="11">
        <v>43905.14861111111</v>
      </c>
    </row>
    <row r="227">
      <c r="A227" s="4" t="s">
        <v>14</v>
      </c>
      <c r="B227" s="4">
        <v>2019.0</v>
      </c>
      <c r="C227" s="2" t="s">
        <v>911</v>
      </c>
      <c r="D227" s="2" t="s">
        <v>17</v>
      </c>
      <c r="E227" s="2" t="s">
        <v>912</v>
      </c>
      <c r="F227" s="2" t="s">
        <v>15</v>
      </c>
      <c r="G227" s="13" t="s">
        <v>48</v>
      </c>
      <c r="H227" s="13" t="s">
        <v>913</v>
      </c>
      <c r="I227" s="13" t="s">
        <v>55</v>
      </c>
      <c r="J227" s="13" t="s">
        <v>55</v>
      </c>
      <c r="K227" s="2" t="s">
        <v>39</v>
      </c>
      <c r="L227" s="16" t="s">
        <v>914</v>
      </c>
      <c r="M227" s="10">
        <v>1.56486984E9</v>
      </c>
      <c r="N227" s="11">
        <v>43906.14861111111</v>
      </c>
    </row>
    <row r="228">
      <c r="A228" s="4" t="s">
        <v>14</v>
      </c>
      <c r="B228" s="4">
        <v>2019.0</v>
      </c>
      <c r="C228" s="2" t="s">
        <v>33</v>
      </c>
      <c r="M228" s="10">
        <v>1.56486984E9</v>
      </c>
      <c r="N228" s="11">
        <v>43907.14861111111</v>
      </c>
    </row>
    <row r="229">
      <c r="A229" s="4" t="s">
        <v>14</v>
      </c>
      <c r="B229" s="4">
        <v>2019.0</v>
      </c>
      <c r="C229" s="2" t="s">
        <v>916</v>
      </c>
      <c r="D229" s="2" t="s">
        <v>17</v>
      </c>
      <c r="E229" s="2" t="s">
        <v>917</v>
      </c>
      <c r="F229" s="2" t="s">
        <v>15</v>
      </c>
      <c r="G229" s="13" t="s">
        <v>48</v>
      </c>
      <c r="H229" s="13" t="s">
        <v>16</v>
      </c>
      <c r="I229" s="13" t="s">
        <v>55</v>
      </c>
      <c r="J229" s="13" t="s">
        <v>55</v>
      </c>
      <c r="K229" s="2" t="s">
        <v>39</v>
      </c>
      <c r="L229" s="16" t="s">
        <v>918</v>
      </c>
      <c r="M229" s="10">
        <v>1.56486984E9</v>
      </c>
      <c r="N229" s="11">
        <v>43908.14861111111</v>
      </c>
    </row>
    <row r="230">
      <c r="A230" s="4" t="s">
        <v>14</v>
      </c>
      <c r="B230" s="4">
        <v>2019.0</v>
      </c>
      <c r="C230" s="2" t="s">
        <v>33</v>
      </c>
      <c r="M230" s="10">
        <v>1.56486984E9</v>
      </c>
      <c r="N230" s="11">
        <v>43909.14861111111</v>
      </c>
    </row>
    <row r="231">
      <c r="A231" s="4" t="s">
        <v>14</v>
      </c>
      <c r="B231" s="4">
        <v>2019.0</v>
      </c>
      <c r="C231" s="2" t="s">
        <v>920</v>
      </c>
      <c r="D231" s="2" t="s">
        <v>17</v>
      </c>
      <c r="E231" s="2" t="s">
        <v>921</v>
      </c>
      <c r="F231" s="2" t="s">
        <v>15</v>
      </c>
      <c r="G231" s="13" t="s">
        <v>48</v>
      </c>
      <c r="H231" s="13" t="s">
        <v>16</v>
      </c>
      <c r="I231" s="13" t="s">
        <v>55</v>
      </c>
      <c r="J231" s="13" t="s">
        <v>55</v>
      </c>
      <c r="K231" s="2" t="s">
        <v>39</v>
      </c>
      <c r="L231" s="16" t="s">
        <v>922</v>
      </c>
      <c r="M231" s="10">
        <v>1.56486984E9</v>
      </c>
      <c r="N231" s="11">
        <v>43910.14861111111</v>
      </c>
    </row>
    <row r="232">
      <c r="A232" s="4" t="s">
        <v>14</v>
      </c>
      <c r="B232" s="4">
        <v>2019.0</v>
      </c>
      <c r="C232" s="2" t="s">
        <v>33</v>
      </c>
      <c r="M232" s="10">
        <v>1.56486984E9</v>
      </c>
      <c r="N232" s="11">
        <v>43911.14861111111</v>
      </c>
    </row>
    <row r="233">
      <c r="A233" s="4" t="s">
        <v>14</v>
      </c>
      <c r="B233" s="4">
        <v>2019.0</v>
      </c>
      <c r="C233" s="2" t="s">
        <v>924</v>
      </c>
      <c r="D233" s="2" t="s">
        <v>17</v>
      </c>
      <c r="E233" s="2" t="s">
        <v>925</v>
      </c>
      <c r="F233" s="2" t="s">
        <v>15</v>
      </c>
      <c r="G233" s="13" t="s">
        <v>48</v>
      </c>
      <c r="H233" s="13" t="s">
        <v>48</v>
      </c>
      <c r="I233" s="13" t="s">
        <v>55</v>
      </c>
      <c r="J233" s="13" t="s">
        <v>55</v>
      </c>
      <c r="K233" s="2" t="s">
        <v>39</v>
      </c>
      <c r="L233" s="16" t="s">
        <v>926</v>
      </c>
      <c r="M233" s="10">
        <v>1.56486984E9</v>
      </c>
      <c r="N233" s="11">
        <v>43912.14861111111</v>
      </c>
    </row>
    <row r="234">
      <c r="A234" s="4" t="s">
        <v>14</v>
      </c>
      <c r="B234" s="4">
        <v>2019.0</v>
      </c>
      <c r="C234" s="2" t="s">
        <v>33</v>
      </c>
      <c r="M234" s="10">
        <v>1.56486984E9</v>
      </c>
      <c r="N234" s="11">
        <v>43913.14861111111</v>
      </c>
    </row>
    <row r="235">
      <c r="A235" s="4" t="s">
        <v>14</v>
      </c>
      <c r="B235" s="4">
        <v>2019.0</v>
      </c>
      <c r="C235" s="2" t="s">
        <v>928</v>
      </c>
      <c r="D235" s="2" t="s">
        <v>17</v>
      </c>
      <c r="E235" s="2" t="s">
        <v>929</v>
      </c>
      <c r="F235" s="2" t="s">
        <v>15</v>
      </c>
      <c r="G235" s="13" t="s">
        <v>96</v>
      </c>
      <c r="H235" s="13" t="s">
        <v>16</v>
      </c>
      <c r="I235" s="13" t="s">
        <v>55</v>
      </c>
      <c r="J235" s="13" t="s">
        <v>55</v>
      </c>
      <c r="K235" s="2" t="s">
        <v>39</v>
      </c>
      <c r="L235" s="16" t="s">
        <v>930</v>
      </c>
      <c r="M235" s="10">
        <v>1.56486984E9</v>
      </c>
      <c r="N235" s="11">
        <v>43914.14861111111</v>
      </c>
    </row>
    <row r="236">
      <c r="A236" s="4" t="s">
        <v>14</v>
      </c>
      <c r="B236" s="4">
        <v>2019.0</v>
      </c>
      <c r="C236" s="2" t="s">
        <v>33</v>
      </c>
      <c r="M236" s="10">
        <v>1.56486984E9</v>
      </c>
      <c r="N236" s="11">
        <v>43915.14861111111</v>
      </c>
    </row>
    <row r="237">
      <c r="A237" s="4" t="s">
        <v>14</v>
      </c>
      <c r="B237" s="4">
        <v>2019.0</v>
      </c>
      <c r="C237" s="2" t="s">
        <v>932</v>
      </c>
      <c r="D237" s="2" t="s">
        <v>17</v>
      </c>
      <c r="E237" s="2" t="s">
        <v>933</v>
      </c>
      <c r="F237" s="2" t="s">
        <v>15</v>
      </c>
      <c r="G237" s="13" t="s">
        <v>147</v>
      </c>
      <c r="H237" s="13" t="s">
        <v>934</v>
      </c>
      <c r="I237" s="13" t="s">
        <v>55</v>
      </c>
      <c r="J237" s="13" t="s">
        <v>55</v>
      </c>
      <c r="K237" s="2" t="s">
        <v>39</v>
      </c>
      <c r="L237" s="16" t="s">
        <v>935</v>
      </c>
      <c r="M237" s="10">
        <v>1.56486984E9</v>
      </c>
      <c r="N237" s="11">
        <v>43916.14861111111</v>
      </c>
    </row>
    <row r="238">
      <c r="A238" s="4" t="s">
        <v>14</v>
      </c>
      <c r="B238" s="4">
        <v>2019.0</v>
      </c>
      <c r="C238" s="2" t="s">
        <v>33</v>
      </c>
      <c r="M238" s="10">
        <v>1.56486984E9</v>
      </c>
      <c r="N238" s="11">
        <v>43917.14861111111</v>
      </c>
    </row>
    <row r="239">
      <c r="A239" s="4" t="s">
        <v>14</v>
      </c>
      <c r="B239" s="4">
        <v>2019.0</v>
      </c>
      <c r="C239" s="2" t="s">
        <v>937</v>
      </c>
      <c r="D239" s="2" t="s">
        <v>17</v>
      </c>
      <c r="E239" s="2" t="s">
        <v>938</v>
      </c>
      <c r="F239" s="2" t="s">
        <v>15</v>
      </c>
      <c r="G239" s="13" t="s">
        <v>96</v>
      </c>
      <c r="H239" s="13" t="s">
        <v>16</v>
      </c>
      <c r="I239" s="13" t="s">
        <v>55</v>
      </c>
      <c r="J239" s="13" t="s">
        <v>55</v>
      </c>
      <c r="K239" s="2" t="s">
        <v>39</v>
      </c>
      <c r="L239" s="16" t="s">
        <v>939</v>
      </c>
      <c r="M239" s="10">
        <v>1.56486984E9</v>
      </c>
      <c r="N239" s="11">
        <v>43918.14861111111</v>
      </c>
    </row>
    <row r="240">
      <c r="A240" s="4" t="s">
        <v>14</v>
      </c>
      <c r="B240" s="4">
        <v>2019.0</v>
      </c>
      <c r="C240" s="2" t="s">
        <v>33</v>
      </c>
      <c r="M240" s="10">
        <v>1.56486984E9</v>
      </c>
      <c r="N240" s="11">
        <v>43919.14861111111</v>
      </c>
    </row>
    <row r="241">
      <c r="A241" s="4" t="s">
        <v>14</v>
      </c>
      <c r="B241" s="4">
        <v>2019.0</v>
      </c>
      <c r="C241" s="2" t="s">
        <v>941</v>
      </c>
      <c r="D241" s="2" t="s">
        <v>17</v>
      </c>
      <c r="E241" s="2" t="s">
        <v>942</v>
      </c>
      <c r="F241" s="2" t="s">
        <v>15</v>
      </c>
      <c r="G241" s="13" t="s">
        <v>943</v>
      </c>
      <c r="H241" s="13" t="s">
        <v>944</v>
      </c>
      <c r="I241" s="13" t="s">
        <v>55</v>
      </c>
      <c r="J241" s="13" t="s">
        <v>55</v>
      </c>
      <c r="K241" s="2" t="s">
        <v>39</v>
      </c>
      <c r="L241" s="16" t="s">
        <v>946</v>
      </c>
      <c r="M241" s="10">
        <v>1.56486984E9</v>
      </c>
      <c r="N241" s="11">
        <v>43920.14861111111</v>
      </c>
    </row>
    <row r="242">
      <c r="A242" s="4" t="s">
        <v>14</v>
      </c>
      <c r="B242" s="4">
        <v>2019.0</v>
      </c>
      <c r="C242" s="2" t="s">
        <v>33</v>
      </c>
      <c r="M242" s="10">
        <v>1.56486984E9</v>
      </c>
      <c r="N242" s="11">
        <v>43921.14861111111</v>
      </c>
    </row>
    <row r="243">
      <c r="A243" s="4" t="s">
        <v>14</v>
      </c>
      <c r="B243" s="4">
        <v>2019.0</v>
      </c>
      <c r="C243" s="2" t="s">
        <v>947</v>
      </c>
      <c r="D243" s="2" t="s">
        <v>17</v>
      </c>
      <c r="E243" s="2" t="s">
        <v>948</v>
      </c>
      <c r="F243" s="2" t="s">
        <v>15</v>
      </c>
      <c r="G243" s="13" t="s">
        <v>48</v>
      </c>
      <c r="H243" s="13" t="s">
        <v>944</v>
      </c>
      <c r="I243" s="13" t="s">
        <v>55</v>
      </c>
      <c r="J243" s="13" t="s">
        <v>55</v>
      </c>
      <c r="K243" s="2" t="s">
        <v>39</v>
      </c>
      <c r="L243" s="16" t="s">
        <v>949</v>
      </c>
      <c r="M243" s="10">
        <v>1.56486984E9</v>
      </c>
      <c r="N243" s="11">
        <v>43922.14861111111</v>
      </c>
    </row>
    <row r="244">
      <c r="A244" s="4" t="s">
        <v>14</v>
      </c>
      <c r="B244" s="4">
        <v>2019.0</v>
      </c>
      <c r="C244" s="2" t="s">
        <v>33</v>
      </c>
      <c r="M244" s="10">
        <v>1.56486984E9</v>
      </c>
      <c r="N244" s="11">
        <v>43923.14861111111</v>
      </c>
    </row>
    <row r="245">
      <c r="A245" s="4" t="s">
        <v>14</v>
      </c>
      <c r="B245" s="4">
        <v>2019.0</v>
      </c>
      <c r="C245" s="2" t="s">
        <v>956</v>
      </c>
      <c r="D245" s="2" t="s">
        <v>17</v>
      </c>
      <c r="E245" s="2" t="s">
        <v>957</v>
      </c>
      <c r="F245" s="2" t="s">
        <v>15</v>
      </c>
      <c r="G245" s="13" t="s">
        <v>64</v>
      </c>
      <c r="H245" s="13" t="s">
        <v>38</v>
      </c>
      <c r="I245" s="13" t="s">
        <v>55</v>
      </c>
      <c r="J245" s="13" t="s">
        <v>55</v>
      </c>
      <c r="K245" s="2" t="s">
        <v>39</v>
      </c>
      <c r="L245" s="16" t="s">
        <v>958</v>
      </c>
      <c r="M245" s="10">
        <v>1.56486984E9</v>
      </c>
      <c r="N245" s="11">
        <v>43924.14861111111</v>
      </c>
    </row>
    <row r="246">
      <c r="A246" s="4" t="s">
        <v>14</v>
      </c>
      <c r="B246" s="4">
        <v>2019.0</v>
      </c>
      <c r="C246" s="2" t="s">
        <v>33</v>
      </c>
      <c r="M246" s="10">
        <v>1.56486984E9</v>
      </c>
      <c r="N246" s="11">
        <v>43925.14861111111</v>
      </c>
    </row>
    <row r="247">
      <c r="A247" s="4" t="s">
        <v>14</v>
      </c>
      <c r="B247" s="4">
        <v>2019.0</v>
      </c>
      <c r="C247" s="2" t="s">
        <v>967</v>
      </c>
      <c r="D247" s="2" t="s">
        <v>17</v>
      </c>
      <c r="E247" s="2" t="s">
        <v>968</v>
      </c>
      <c r="F247" s="2" t="s">
        <v>15</v>
      </c>
      <c r="G247" s="13" t="s">
        <v>48</v>
      </c>
      <c r="H247" s="13" t="s">
        <v>16</v>
      </c>
      <c r="I247" s="13" t="s">
        <v>55</v>
      </c>
      <c r="J247" s="13" t="s">
        <v>55</v>
      </c>
      <c r="K247" s="2" t="s">
        <v>39</v>
      </c>
      <c r="L247" s="16" t="s">
        <v>969</v>
      </c>
      <c r="M247" s="10">
        <v>1.56486984E9</v>
      </c>
      <c r="N247" s="11">
        <v>43926.14861111111</v>
      </c>
    </row>
    <row r="248">
      <c r="A248" s="4" t="s">
        <v>14</v>
      </c>
      <c r="B248" s="4">
        <v>2019.0</v>
      </c>
      <c r="C248" s="2" t="s">
        <v>33</v>
      </c>
      <c r="M248" s="10">
        <v>1.56486984E9</v>
      </c>
      <c r="N248" s="11">
        <v>43927.14861111111</v>
      </c>
    </row>
    <row r="249">
      <c r="A249" s="4" t="s">
        <v>14</v>
      </c>
      <c r="B249" s="4">
        <v>2019.0</v>
      </c>
      <c r="C249" s="2" t="s">
        <v>972</v>
      </c>
      <c r="D249" s="2" t="s">
        <v>17</v>
      </c>
      <c r="E249" s="2" t="s">
        <v>973</v>
      </c>
      <c r="F249" s="2" t="s">
        <v>15</v>
      </c>
      <c r="G249" s="13" t="s">
        <v>55</v>
      </c>
      <c r="H249" s="13" t="s">
        <v>147</v>
      </c>
      <c r="I249" s="13" t="s">
        <v>55</v>
      </c>
      <c r="J249" s="13" t="s">
        <v>55</v>
      </c>
      <c r="K249" s="2" t="s">
        <v>39</v>
      </c>
      <c r="L249" s="16" t="s">
        <v>977</v>
      </c>
      <c r="M249" s="10">
        <v>1.56486984E9</v>
      </c>
      <c r="N249" s="11">
        <v>43928.14861111111</v>
      </c>
    </row>
    <row r="250">
      <c r="A250" s="4" t="s">
        <v>14</v>
      </c>
      <c r="B250" s="4">
        <v>2019.0</v>
      </c>
      <c r="C250" s="2" t="s">
        <v>33</v>
      </c>
      <c r="M250" s="10">
        <v>1.56486984E9</v>
      </c>
      <c r="N250" s="11">
        <v>43929.14861111111</v>
      </c>
    </row>
    <row r="251">
      <c r="A251" s="4" t="s">
        <v>14</v>
      </c>
      <c r="B251" s="4">
        <v>2019.0</v>
      </c>
      <c r="C251" s="2" t="s">
        <v>979</v>
      </c>
      <c r="D251" s="2" t="s">
        <v>17</v>
      </c>
      <c r="E251" s="2" t="s">
        <v>980</v>
      </c>
      <c r="F251" s="2" t="s">
        <v>15</v>
      </c>
      <c r="G251" s="13" t="s">
        <v>48</v>
      </c>
      <c r="H251" s="13" t="s">
        <v>16</v>
      </c>
      <c r="I251" s="13" t="s">
        <v>55</v>
      </c>
      <c r="J251" s="13" t="s">
        <v>55</v>
      </c>
      <c r="K251" s="2" t="s">
        <v>39</v>
      </c>
      <c r="L251" s="16" t="s">
        <v>985</v>
      </c>
      <c r="M251" s="10">
        <v>1.56486984E9</v>
      </c>
      <c r="N251" s="11">
        <v>43930.14861111111</v>
      </c>
    </row>
    <row r="252">
      <c r="A252" s="4" t="s">
        <v>14</v>
      </c>
      <c r="B252" s="4">
        <v>2019.0</v>
      </c>
      <c r="C252" s="2" t="s">
        <v>33</v>
      </c>
      <c r="M252" s="10">
        <v>1.56486984E9</v>
      </c>
      <c r="N252" s="11">
        <v>43931.14861111111</v>
      </c>
    </row>
    <row r="253">
      <c r="A253" s="4" t="s">
        <v>14</v>
      </c>
      <c r="B253" s="4">
        <v>2019.0</v>
      </c>
      <c r="C253" s="2" t="s">
        <v>989</v>
      </c>
      <c r="D253" s="2" t="s">
        <v>17</v>
      </c>
      <c r="E253" s="2" t="s">
        <v>990</v>
      </c>
      <c r="F253" s="2" t="s">
        <v>15</v>
      </c>
      <c r="G253" s="13" t="s">
        <v>48</v>
      </c>
      <c r="H253" s="13" t="s">
        <v>96</v>
      </c>
      <c r="I253" s="13" t="s">
        <v>55</v>
      </c>
      <c r="J253" s="13" t="s">
        <v>55</v>
      </c>
      <c r="K253" s="2" t="s">
        <v>39</v>
      </c>
      <c r="L253" s="16" t="s">
        <v>991</v>
      </c>
      <c r="M253" s="10">
        <v>1.56486984E9</v>
      </c>
      <c r="N253" s="11">
        <v>43932.14861111111</v>
      </c>
    </row>
    <row r="254">
      <c r="A254" s="4" t="s">
        <v>14</v>
      </c>
      <c r="B254" s="4">
        <v>2019.0</v>
      </c>
      <c r="C254" s="2" t="s">
        <v>33</v>
      </c>
      <c r="M254" s="10">
        <v>1.56486984E9</v>
      </c>
      <c r="N254" s="11">
        <v>43933.14861111111</v>
      </c>
    </row>
    <row r="255">
      <c r="A255" s="4" t="s">
        <v>14</v>
      </c>
      <c r="B255" s="4">
        <v>2019.0</v>
      </c>
      <c r="C255" s="2" t="s">
        <v>989</v>
      </c>
      <c r="D255" s="2" t="s">
        <v>17</v>
      </c>
      <c r="E255" s="2" t="s">
        <v>990</v>
      </c>
      <c r="F255" s="2" t="s">
        <v>15</v>
      </c>
      <c r="G255" s="13" t="s">
        <v>48</v>
      </c>
      <c r="H255" s="13" t="s">
        <v>96</v>
      </c>
      <c r="I255" s="13" t="s">
        <v>55</v>
      </c>
      <c r="J255" s="13" t="s">
        <v>55</v>
      </c>
      <c r="K255" s="2" t="s">
        <v>39</v>
      </c>
      <c r="L255" s="16" t="s">
        <v>993</v>
      </c>
      <c r="M255" s="10">
        <v>1.56486984E9</v>
      </c>
      <c r="N255" s="11">
        <v>43934.14861111111</v>
      </c>
    </row>
    <row r="256">
      <c r="A256" s="4" t="s">
        <v>14</v>
      </c>
      <c r="B256" s="4">
        <v>2019.0</v>
      </c>
      <c r="C256" s="2" t="s">
        <v>33</v>
      </c>
      <c r="M256" s="10">
        <v>1.56486984E9</v>
      </c>
      <c r="N256" s="11">
        <v>43935.14861111111</v>
      </c>
    </row>
    <row r="257">
      <c r="A257" s="4" t="s">
        <v>14</v>
      </c>
      <c r="B257" s="4">
        <v>2019.0</v>
      </c>
      <c r="C257" s="2" t="s">
        <v>998</v>
      </c>
      <c r="D257" s="2" t="s">
        <v>17</v>
      </c>
      <c r="E257" s="2" t="s">
        <v>999</v>
      </c>
      <c r="F257" s="2" t="s">
        <v>15</v>
      </c>
      <c r="G257" s="13" t="s">
        <v>48</v>
      </c>
      <c r="H257" s="13" t="s">
        <v>16</v>
      </c>
      <c r="I257" s="13" t="s">
        <v>55</v>
      </c>
      <c r="J257" s="13" t="s">
        <v>55</v>
      </c>
      <c r="K257" s="2" t="s">
        <v>39</v>
      </c>
      <c r="L257" s="16" t="s">
        <v>1000</v>
      </c>
      <c r="M257" s="10">
        <v>1.56486984E9</v>
      </c>
      <c r="N257" s="11">
        <v>43936.14861111111</v>
      </c>
    </row>
    <row r="258">
      <c r="A258" s="4" t="s">
        <v>14</v>
      </c>
      <c r="B258" s="4">
        <v>2019.0</v>
      </c>
      <c r="C258" s="2" t="s">
        <v>33</v>
      </c>
      <c r="M258" s="10">
        <v>1.56486984E9</v>
      </c>
      <c r="N258" s="11">
        <v>43937.14861111111</v>
      </c>
    </row>
    <row r="259">
      <c r="A259" s="4" t="s">
        <v>14</v>
      </c>
      <c r="B259" s="4">
        <v>2019.0</v>
      </c>
      <c r="C259" s="2" t="s">
        <v>1007</v>
      </c>
      <c r="D259" s="2" t="s">
        <v>17</v>
      </c>
      <c r="E259" s="2" t="s">
        <v>1008</v>
      </c>
      <c r="F259" s="2" t="s">
        <v>15</v>
      </c>
      <c r="G259" s="13" t="s">
        <v>1009</v>
      </c>
      <c r="H259" s="13" t="s">
        <v>1011</v>
      </c>
      <c r="I259" s="13" t="s">
        <v>55</v>
      </c>
      <c r="J259" s="13" t="s">
        <v>55</v>
      </c>
      <c r="K259" s="2" t="s">
        <v>39</v>
      </c>
      <c r="L259" s="16" t="s">
        <v>1012</v>
      </c>
      <c r="M259" s="10">
        <v>1.56486984E9</v>
      </c>
      <c r="N259" s="11">
        <v>43938.14861111111</v>
      </c>
    </row>
    <row r="260">
      <c r="A260" s="4" t="s">
        <v>14</v>
      </c>
      <c r="B260" s="4">
        <v>2019.0</v>
      </c>
      <c r="C260" s="2" t="s">
        <v>33</v>
      </c>
      <c r="M260" s="10">
        <v>1.56486984E9</v>
      </c>
      <c r="N260" s="11">
        <v>43939.14861111111</v>
      </c>
    </row>
    <row r="261">
      <c r="A261" s="4" t="s">
        <v>14</v>
      </c>
      <c r="B261" s="4">
        <v>2019.0</v>
      </c>
      <c r="C261" s="2" t="s">
        <v>1017</v>
      </c>
      <c r="D261" s="2" t="s">
        <v>17</v>
      </c>
      <c r="E261" s="2" t="s">
        <v>1018</v>
      </c>
      <c r="F261" s="2" t="s">
        <v>15</v>
      </c>
      <c r="G261" s="13" t="s">
        <v>1019</v>
      </c>
      <c r="H261" s="13" t="s">
        <v>1020</v>
      </c>
      <c r="I261" s="13" t="s">
        <v>55</v>
      </c>
      <c r="J261" s="13" t="s">
        <v>55</v>
      </c>
      <c r="K261" s="2" t="s">
        <v>39</v>
      </c>
      <c r="L261" s="16" t="s">
        <v>1021</v>
      </c>
      <c r="M261" s="10">
        <v>1.56486984E9</v>
      </c>
      <c r="N261" s="11">
        <v>43940.14861111111</v>
      </c>
    </row>
    <row r="262">
      <c r="A262" s="4" t="s">
        <v>14</v>
      </c>
      <c r="B262" s="4">
        <v>2019.0</v>
      </c>
      <c r="C262" s="2" t="s">
        <v>33</v>
      </c>
      <c r="M262" s="10">
        <v>1.56486984E9</v>
      </c>
      <c r="N262" s="11">
        <v>43941.14861111111</v>
      </c>
    </row>
    <row r="263">
      <c r="A263" s="4" t="s">
        <v>14</v>
      </c>
      <c r="B263" s="4">
        <v>2019.0</v>
      </c>
      <c r="C263" s="2" t="s">
        <v>1024</v>
      </c>
      <c r="D263" s="2" t="s">
        <v>17</v>
      </c>
      <c r="E263" s="2" t="s">
        <v>1025</v>
      </c>
      <c r="F263" s="2" t="s">
        <v>15</v>
      </c>
      <c r="G263" s="13" t="s">
        <v>1026</v>
      </c>
      <c r="H263" s="13" t="s">
        <v>1027</v>
      </c>
      <c r="I263" s="13" t="s">
        <v>55</v>
      </c>
      <c r="J263" s="13" t="s">
        <v>55</v>
      </c>
      <c r="K263" s="2" t="s">
        <v>39</v>
      </c>
      <c r="L263" s="16" t="s">
        <v>1028</v>
      </c>
      <c r="M263" s="10">
        <v>1.56486984E9</v>
      </c>
      <c r="N263" s="11">
        <v>43942.14861111111</v>
      </c>
    </row>
    <row r="264">
      <c r="A264" s="4" t="s">
        <v>14</v>
      </c>
      <c r="B264" s="4">
        <v>2019.0</v>
      </c>
      <c r="C264" s="2" t="s">
        <v>33</v>
      </c>
      <c r="M264" s="10">
        <v>1.56486984E9</v>
      </c>
      <c r="N264" s="11">
        <v>43943.14861111111</v>
      </c>
    </row>
    <row r="265">
      <c r="A265" s="4" t="s">
        <v>14</v>
      </c>
      <c r="B265" s="4">
        <v>2019.0</v>
      </c>
      <c r="C265" s="2" t="s">
        <v>1034</v>
      </c>
      <c r="D265" s="2" t="s">
        <v>17</v>
      </c>
      <c r="E265" s="2" t="s">
        <v>1035</v>
      </c>
      <c r="F265" s="2" t="s">
        <v>15</v>
      </c>
      <c r="G265" s="13" t="s">
        <v>26</v>
      </c>
      <c r="H265" s="13" t="s">
        <v>101</v>
      </c>
      <c r="I265" s="13" t="s">
        <v>55</v>
      </c>
      <c r="J265" s="13" t="s">
        <v>55</v>
      </c>
      <c r="K265" s="2" t="s">
        <v>39</v>
      </c>
      <c r="L265" s="16" t="s">
        <v>1036</v>
      </c>
      <c r="M265" s="10">
        <v>1.56486984E9</v>
      </c>
      <c r="N265" s="11">
        <v>43944.14861111111</v>
      </c>
    </row>
    <row r="266">
      <c r="A266" s="4" t="s">
        <v>14</v>
      </c>
      <c r="B266" s="4">
        <v>2019.0</v>
      </c>
      <c r="L266" s="2" t="s">
        <v>1040</v>
      </c>
      <c r="M266" s="10">
        <v>1.56486984E9</v>
      </c>
      <c r="N266" s="11">
        <v>43945.14861111111</v>
      </c>
    </row>
    <row r="267">
      <c r="A267" s="4" t="s">
        <v>14</v>
      </c>
      <c r="B267" s="4">
        <v>2019.0</v>
      </c>
      <c r="C267" s="2" t="s">
        <v>1041</v>
      </c>
      <c r="D267" s="2" t="s">
        <v>17</v>
      </c>
      <c r="E267" s="2" t="s">
        <v>1042</v>
      </c>
      <c r="F267" s="2" t="s">
        <v>15</v>
      </c>
      <c r="G267" s="13" t="s">
        <v>48</v>
      </c>
      <c r="H267" s="13" t="s">
        <v>51</v>
      </c>
      <c r="I267" s="13" t="s">
        <v>55</v>
      </c>
      <c r="J267" s="13" t="s">
        <v>55</v>
      </c>
      <c r="K267" s="2" t="s">
        <v>39</v>
      </c>
      <c r="L267" s="16" t="s">
        <v>1043</v>
      </c>
      <c r="M267" s="10">
        <v>1.56486984E9</v>
      </c>
      <c r="N267" s="11">
        <v>43946.14861111111</v>
      </c>
    </row>
    <row r="268">
      <c r="A268" s="4" t="s">
        <v>14</v>
      </c>
      <c r="B268" s="4">
        <v>2019.0</v>
      </c>
      <c r="C268" s="2" t="s">
        <v>33</v>
      </c>
      <c r="M268" s="10">
        <v>1.56486984E9</v>
      </c>
      <c r="N268" s="11">
        <v>43947.14861111111</v>
      </c>
    </row>
    <row r="269">
      <c r="A269" s="4" t="s">
        <v>14</v>
      </c>
      <c r="B269" s="4">
        <v>2019.0</v>
      </c>
      <c r="C269" s="2" t="s">
        <v>15</v>
      </c>
      <c r="D269" s="2" t="s">
        <v>15</v>
      </c>
      <c r="E269" s="2" t="s">
        <v>15</v>
      </c>
      <c r="F269" s="2" t="s">
        <v>15</v>
      </c>
      <c r="G269" s="13" t="s">
        <v>16</v>
      </c>
      <c r="H269" s="13" t="s">
        <v>16</v>
      </c>
      <c r="I269" s="13" t="s">
        <v>55</v>
      </c>
      <c r="J269" s="13" t="s">
        <v>55</v>
      </c>
      <c r="K269" s="2" t="s">
        <v>15</v>
      </c>
      <c r="L269" s="16" t="s">
        <v>1048</v>
      </c>
      <c r="M269" s="10">
        <v>1.56486984E9</v>
      </c>
      <c r="N269" s="11">
        <v>43948.14861111111</v>
      </c>
    </row>
    <row r="270">
      <c r="A270" s="4" t="s">
        <v>14</v>
      </c>
      <c r="B270" s="4">
        <v>2019.0</v>
      </c>
      <c r="C270" s="2" t="s">
        <v>33</v>
      </c>
      <c r="M270" s="10">
        <v>1.56486984E9</v>
      </c>
      <c r="N270" s="11">
        <v>43949.14861111111</v>
      </c>
    </row>
    <row r="271">
      <c r="A271" s="4" t="s">
        <v>14</v>
      </c>
      <c r="B271" s="4">
        <v>2019.0</v>
      </c>
      <c r="C271" s="2" t="s">
        <v>15</v>
      </c>
      <c r="D271" s="2" t="s">
        <v>15</v>
      </c>
      <c r="E271" s="2" t="s">
        <v>15</v>
      </c>
      <c r="F271" s="2" t="s">
        <v>15</v>
      </c>
      <c r="G271" s="13" t="s">
        <v>16</v>
      </c>
      <c r="H271" s="13" t="s">
        <v>16</v>
      </c>
      <c r="I271" s="13" t="s">
        <v>55</v>
      </c>
      <c r="J271" s="13" t="s">
        <v>55</v>
      </c>
      <c r="K271" s="2" t="s">
        <v>15</v>
      </c>
      <c r="L271" s="16" t="s">
        <v>1054</v>
      </c>
      <c r="M271" s="10">
        <v>1.56486984E9</v>
      </c>
      <c r="N271" s="11">
        <v>43950.14861111111</v>
      </c>
    </row>
    <row r="272">
      <c r="A272" s="4" t="s">
        <v>14</v>
      </c>
      <c r="B272" s="4">
        <v>2019.0</v>
      </c>
      <c r="C272" s="2" t="s">
        <v>33</v>
      </c>
      <c r="M272" s="10">
        <v>1.56486984E9</v>
      </c>
      <c r="N272" s="11">
        <v>43951.14861111111</v>
      </c>
    </row>
    <row r="273">
      <c r="A273" s="4" t="s">
        <v>14</v>
      </c>
      <c r="B273" s="4">
        <v>2019.0</v>
      </c>
      <c r="C273" s="2" t="s">
        <v>15</v>
      </c>
      <c r="D273" s="2" t="s">
        <v>15</v>
      </c>
      <c r="E273" s="2" t="s">
        <v>15</v>
      </c>
      <c r="F273" s="2" t="s">
        <v>15</v>
      </c>
      <c r="G273" s="13" t="s">
        <v>16</v>
      </c>
      <c r="H273" s="13" t="s">
        <v>16</v>
      </c>
      <c r="I273" s="13" t="s">
        <v>55</v>
      </c>
      <c r="J273" s="13" t="s">
        <v>55</v>
      </c>
      <c r="K273" s="2" t="s">
        <v>15</v>
      </c>
      <c r="L273" s="16" t="s">
        <v>1062</v>
      </c>
      <c r="M273" s="10">
        <v>1.56486984E9</v>
      </c>
      <c r="N273" s="11">
        <v>43952.14861111111</v>
      </c>
    </row>
    <row r="274">
      <c r="A274" s="4" t="s">
        <v>14</v>
      </c>
      <c r="B274" s="4">
        <v>2019.0</v>
      </c>
      <c r="C274" s="2" t="s">
        <v>33</v>
      </c>
      <c r="M274" s="10">
        <v>1.56486984E9</v>
      </c>
      <c r="N274" s="11">
        <v>43953.14861111111</v>
      </c>
    </row>
    <row r="275">
      <c r="A275" s="4" t="s">
        <v>14</v>
      </c>
      <c r="B275" s="4">
        <v>2019.0</v>
      </c>
      <c r="C275" s="2" t="s">
        <v>15</v>
      </c>
      <c r="D275" s="2" t="s">
        <v>46</v>
      </c>
      <c r="E275" s="2" t="s">
        <v>1065</v>
      </c>
      <c r="F275" s="2" t="s">
        <v>15</v>
      </c>
      <c r="G275" s="13" t="s">
        <v>48</v>
      </c>
      <c r="H275" s="13" t="s">
        <v>16</v>
      </c>
      <c r="I275" s="13" t="s">
        <v>55</v>
      </c>
      <c r="J275" s="13" t="s">
        <v>55</v>
      </c>
      <c r="K275" s="2" t="s">
        <v>20</v>
      </c>
      <c r="L275" s="16" t="s">
        <v>1066</v>
      </c>
      <c r="M275" s="10">
        <v>1.56486984E9</v>
      </c>
      <c r="N275" s="11">
        <v>43954.14861111111</v>
      </c>
    </row>
    <row r="276">
      <c r="A276" s="4" t="s">
        <v>14</v>
      </c>
      <c r="B276" s="4">
        <v>2019.0</v>
      </c>
      <c r="C276" s="2" t="s">
        <v>33</v>
      </c>
      <c r="M276" s="10">
        <v>1.56486984E9</v>
      </c>
      <c r="N276" s="11">
        <v>43955.14861111111</v>
      </c>
    </row>
    <row r="277">
      <c r="A277" s="4" t="s">
        <v>14</v>
      </c>
      <c r="B277" s="4">
        <v>2019.0</v>
      </c>
      <c r="C277" s="2" t="s">
        <v>15</v>
      </c>
      <c r="D277" s="2" t="s">
        <v>46</v>
      </c>
      <c r="E277" s="2" t="s">
        <v>1071</v>
      </c>
      <c r="F277" s="2" t="s">
        <v>15</v>
      </c>
      <c r="G277" s="13" t="s">
        <v>48</v>
      </c>
      <c r="H277" s="13" t="s">
        <v>16</v>
      </c>
      <c r="I277" s="13" t="s">
        <v>55</v>
      </c>
      <c r="J277" s="13" t="s">
        <v>55</v>
      </c>
      <c r="K277" s="2" t="s">
        <v>20</v>
      </c>
      <c r="L277" s="16" t="s">
        <v>1072</v>
      </c>
      <c r="M277" s="10">
        <v>1.56486984E9</v>
      </c>
      <c r="N277" s="11">
        <v>43956.14861111111</v>
      </c>
    </row>
    <row r="278">
      <c r="A278" s="4" t="s">
        <v>14</v>
      </c>
      <c r="B278" s="4">
        <v>2019.0</v>
      </c>
      <c r="C278" s="2" t="s">
        <v>33</v>
      </c>
      <c r="M278" s="10">
        <v>1.56486984E9</v>
      </c>
      <c r="N278" s="11">
        <v>43957.14861111111</v>
      </c>
    </row>
    <row r="279">
      <c r="A279" s="4" t="s">
        <v>14</v>
      </c>
      <c r="B279" s="4">
        <v>2019.0</v>
      </c>
      <c r="C279" s="2" t="s">
        <v>15</v>
      </c>
      <c r="D279" s="2" t="s">
        <v>46</v>
      </c>
      <c r="E279" s="2" t="s">
        <v>1073</v>
      </c>
      <c r="F279" s="2" t="s">
        <v>15</v>
      </c>
      <c r="G279" s="13" t="s">
        <v>16</v>
      </c>
      <c r="H279" s="13" t="s">
        <v>16</v>
      </c>
      <c r="I279" s="13" t="s">
        <v>55</v>
      </c>
      <c r="J279" s="13" t="s">
        <v>55</v>
      </c>
      <c r="K279" s="2" t="s">
        <v>20</v>
      </c>
      <c r="L279" s="16" t="s">
        <v>1074</v>
      </c>
      <c r="M279" s="10">
        <v>1.56486984E9</v>
      </c>
      <c r="N279" s="11">
        <v>43958.14861111111</v>
      </c>
    </row>
    <row r="280">
      <c r="A280" s="4" t="s">
        <v>14</v>
      </c>
      <c r="B280" s="4">
        <v>2019.0</v>
      </c>
      <c r="C280" s="2" t="s">
        <v>33</v>
      </c>
      <c r="M280" s="10">
        <v>1.56486984E9</v>
      </c>
      <c r="N280" s="11">
        <v>43959.14861111111</v>
      </c>
    </row>
    <row r="281">
      <c r="A281" s="4" t="s">
        <v>14</v>
      </c>
      <c r="B281" s="4">
        <v>2019.0</v>
      </c>
      <c r="C281" s="2" t="s">
        <v>989</v>
      </c>
      <c r="D281" s="2" t="s">
        <v>46</v>
      </c>
      <c r="E281" s="2" t="s">
        <v>1081</v>
      </c>
      <c r="F281" s="2" t="s">
        <v>15</v>
      </c>
      <c r="G281" s="13" t="s">
        <v>48</v>
      </c>
      <c r="H281" s="13" t="s">
        <v>96</v>
      </c>
      <c r="I281" s="13" t="s">
        <v>55</v>
      </c>
      <c r="J281" s="13" t="s">
        <v>55</v>
      </c>
      <c r="K281" s="2" t="s">
        <v>20</v>
      </c>
      <c r="L281" s="16" t="s">
        <v>1083</v>
      </c>
      <c r="M281" s="10">
        <v>1.56486984E9</v>
      </c>
      <c r="N281" s="11">
        <v>43960.14861111111</v>
      </c>
    </row>
    <row r="282">
      <c r="A282" s="4" t="s">
        <v>14</v>
      </c>
      <c r="B282" s="4">
        <v>2019.0</v>
      </c>
      <c r="C282" s="2" t="s">
        <v>33</v>
      </c>
      <c r="M282" s="10">
        <v>1.56486984E9</v>
      </c>
      <c r="N282" s="11">
        <v>43961.14861111111</v>
      </c>
    </row>
    <row r="283">
      <c r="A283" s="4" t="s">
        <v>14</v>
      </c>
      <c r="B283" s="4">
        <v>2019.0</v>
      </c>
      <c r="C283" s="2" t="s">
        <v>15</v>
      </c>
      <c r="D283" s="2" t="s">
        <v>46</v>
      </c>
      <c r="E283" s="2" t="s">
        <v>1087</v>
      </c>
      <c r="F283" s="2" t="s">
        <v>15</v>
      </c>
      <c r="G283" s="13" t="s">
        <v>48</v>
      </c>
      <c r="H283" s="13" t="s">
        <v>16</v>
      </c>
      <c r="I283" s="13" t="s">
        <v>55</v>
      </c>
      <c r="J283" s="13" t="s">
        <v>55</v>
      </c>
      <c r="K283" s="2" t="s">
        <v>20</v>
      </c>
      <c r="L283" s="16" t="s">
        <v>1088</v>
      </c>
      <c r="M283" s="10">
        <v>1.56486984E9</v>
      </c>
      <c r="N283" s="11">
        <v>43962.14861111111</v>
      </c>
    </row>
    <row r="284">
      <c r="A284" s="4" t="s">
        <v>14</v>
      </c>
      <c r="B284" s="4">
        <v>2019.0</v>
      </c>
      <c r="C284" s="2" t="s">
        <v>33</v>
      </c>
      <c r="M284" s="10">
        <v>1.56486984E9</v>
      </c>
      <c r="N284" s="11">
        <v>43963.14861111111</v>
      </c>
    </row>
    <row r="285">
      <c r="A285" s="4" t="s">
        <v>14</v>
      </c>
      <c r="B285" s="4">
        <v>2019.0</v>
      </c>
      <c r="C285" s="2" t="s">
        <v>15</v>
      </c>
      <c r="D285" s="2" t="s">
        <v>46</v>
      </c>
      <c r="E285" s="2" t="s">
        <v>1095</v>
      </c>
      <c r="F285" s="2" t="s">
        <v>15</v>
      </c>
      <c r="G285" s="13" t="s">
        <v>48</v>
      </c>
      <c r="H285" s="13" t="s">
        <v>16</v>
      </c>
      <c r="I285" s="13" t="s">
        <v>55</v>
      </c>
      <c r="J285" s="13" t="s">
        <v>55</v>
      </c>
      <c r="K285" s="2" t="s">
        <v>20</v>
      </c>
      <c r="L285" s="16" t="s">
        <v>1096</v>
      </c>
      <c r="M285" s="10">
        <v>1.56486984E9</v>
      </c>
      <c r="N285" s="11">
        <v>43964.14861111111</v>
      </c>
    </row>
    <row r="286">
      <c r="A286" s="4" t="s">
        <v>14</v>
      </c>
      <c r="B286" s="4">
        <v>2019.0</v>
      </c>
      <c r="C286" s="2" t="s">
        <v>33</v>
      </c>
      <c r="M286" s="10">
        <v>1.56486984E9</v>
      </c>
      <c r="N286" s="11">
        <v>43965.14861111111</v>
      </c>
    </row>
    <row r="287">
      <c r="A287" s="4" t="s">
        <v>14</v>
      </c>
      <c r="B287" s="4">
        <v>2019.0</v>
      </c>
      <c r="C287" s="2" t="s">
        <v>15</v>
      </c>
      <c r="D287" s="2" t="s">
        <v>46</v>
      </c>
      <c r="E287" s="2" t="s">
        <v>1099</v>
      </c>
      <c r="F287" s="2" t="s">
        <v>15</v>
      </c>
      <c r="G287" s="13" t="s">
        <v>96</v>
      </c>
      <c r="H287" s="13" t="s">
        <v>16</v>
      </c>
      <c r="I287" s="13" t="s">
        <v>55</v>
      </c>
      <c r="J287" s="13" t="s">
        <v>96</v>
      </c>
      <c r="K287" s="2" t="s">
        <v>20</v>
      </c>
      <c r="L287" s="16" t="s">
        <v>1101</v>
      </c>
      <c r="M287" s="10">
        <v>1.56486984E9</v>
      </c>
      <c r="N287" s="11">
        <v>43966.14861111111</v>
      </c>
    </row>
    <row r="288">
      <c r="A288" s="4" t="s">
        <v>14</v>
      </c>
      <c r="B288" s="4">
        <v>2019.0</v>
      </c>
      <c r="C288" s="2" t="s">
        <v>33</v>
      </c>
      <c r="M288" s="10">
        <v>1.56486984E9</v>
      </c>
      <c r="N288" s="11">
        <v>43967.14861111111</v>
      </c>
    </row>
    <row r="289">
      <c r="A289" s="4" t="s">
        <v>14</v>
      </c>
      <c r="B289" s="4">
        <v>2019.0</v>
      </c>
      <c r="C289" s="2" t="s">
        <v>15</v>
      </c>
      <c r="D289" s="2" t="s">
        <v>46</v>
      </c>
      <c r="E289" s="2" t="s">
        <v>1105</v>
      </c>
      <c r="F289" s="2" t="s">
        <v>15</v>
      </c>
      <c r="G289" s="13" t="s">
        <v>48</v>
      </c>
      <c r="H289" s="13" t="s">
        <v>16</v>
      </c>
      <c r="I289" s="13" t="s">
        <v>55</v>
      </c>
      <c r="J289" s="13" t="s">
        <v>55</v>
      </c>
      <c r="K289" s="2" t="s">
        <v>20</v>
      </c>
      <c r="L289" s="16" t="s">
        <v>1107</v>
      </c>
      <c r="M289" s="10">
        <v>1.56486984E9</v>
      </c>
      <c r="N289" s="11">
        <v>43968.14861111111</v>
      </c>
    </row>
    <row r="290">
      <c r="A290" s="4" t="s">
        <v>14</v>
      </c>
      <c r="B290" s="4">
        <v>2019.0</v>
      </c>
      <c r="C290" s="2" t="s">
        <v>33</v>
      </c>
      <c r="M290" s="10">
        <v>1.56486984E9</v>
      </c>
      <c r="N290" s="11">
        <v>43969.14861111111</v>
      </c>
    </row>
    <row r="291">
      <c r="A291" s="4" t="s">
        <v>14</v>
      </c>
      <c r="B291" s="4">
        <v>2019.0</v>
      </c>
      <c r="C291" s="2" t="s">
        <v>15</v>
      </c>
      <c r="D291" s="2" t="s">
        <v>15</v>
      </c>
      <c r="E291" s="2" t="s">
        <v>15</v>
      </c>
      <c r="F291" s="2" t="s">
        <v>15</v>
      </c>
      <c r="G291" s="13" t="s">
        <v>16</v>
      </c>
      <c r="H291" s="13" t="s">
        <v>16</v>
      </c>
      <c r="I291" s="13" t="s">
        <v>55</v>
      </c>
      <c r="J291" s="13" t="s">
        <v>55</v>
      </c>
      <c r="K291" s="2" t="s">
        <v>15</v>
      </c>
      <c r="L291" s="16" t="s">
        <v>1113</v>
      </c>
      <c r="M291" s="10">
        <v>1.56486984E9</v>
      </c>
      <c r="N291" s="11">
        <v>43970.14861111111</v>
      </c>
    </row>
    <row r="292">
      <c r="A292" s="4" t="s">
        <v>14</v>
      </c>
      <c r="B292" s="4">
        <v>2019.0</v>
      </c>
      <c r="C292" s="2" t="s">
        <v>33</v>
      </c>
      <c r="M292" s="10">
        <v>1.56486984E9</v>
      </c>
      <c r="N292" s="11">
        <v>43971.14861111111</v>
      </c>
    </row>
    <row r="293">
      <c r="A293" s="4" t="s">
        <v>14</v>
      </c>
      <c r="B293" s="4">
        <v>2019.0</v>
      </c>
      <c r="C293" s="2" t="s">
        <v>15</v>
      </c>
      <c r="D293" s="2" t="s">
        <v>15</v>
      </c>
      <c r="E293" s="2" t="s">
        <v>15</v>
      </c>
      <c r="F293" s="2" t="s">
        <v>15</v>
      </c>
      <c r="G293" s="13" t="s">
        <v>16</v>
      </c>
      <c r="H293" s="13" t="s">
        <v>16</v>
      </c>
      <c r="I293" s="13" t="s">
        <v>55</v>
      </c>
      <c r="J293" s="13" t="s">
        <v>55</v>
      </c>
      <c r="K293" s="2" t="s">
        <v>15</v>
      </c>
      <c r="L293" s="2" t="s">
        <v>1119</v>
      </c>
      <c r="M293" s="10">
        <v>1.56486984E9</v>
      </c>
      <c r="N293" s="11">
        <v>43972.14861111111</v>
      </c>
    </row>
    <row r="294">
      <c r="A294" s="4" t="s">
        <v>14</v>
      </c>
      <c r="B294" s="4">
        <v>2019.0</v>
      </c>
      <c r="C294" s="2" t="s">
        <v>15</v>
      </c>
      <c r="D294" s="2" t="s">
        <v>15</v>
      </c>
      <c r="E294" s="2" t="s">
        <v>15</v>
      </c>
      <c r="F294" s="2" t="s">
        <v>15</v>
      </c>
      <c r="G294" s="13" t="s">
        <v>16</v>
      </c>
      <c r="H294" s="13" t="s">
        <v>16</v>
      </c>
      <c r="I294" s="13" t="s">
        <v>51</v>
      </c>
      <c r="J294" s="13" t="s">
        <v>51</v>
      </c>
      <c r="K294" s="2" t="s">
        <v>15</v>
      </c>
      <c r="L294" s="16" t="s">
        <v>1121</v>
      </c>
      <c r="M294" s="10">
        <v>1.56486984E9</v>
      </c>
      <c r="N294" s="11">
        <v>43973.14861111111</v>
      </c>
    </row>
    <row r="295">
      <c r="A295" s="4" t="s">
        <v>14</v>
      </c>
      <c r="B295" s="4">
        <v>2019.0</v>
      </c>
      <c r="C295" s="2" t="s">
        <v>15</v>
      </c>
      <c r="D295" s="2" t="s">
        <v>15</v>
      </c>
      <c r="E295" s="2" t="s">
        <v>15</v>
      </c>
      <c r="F295" s="2" t="s">
        <v>15</v>
      </c>
      <c r="G295" s="13" t="s">
        <v>16</v>
      </c>
      <c r="H295" s="13" t="s">
        <v>16</v>
      </c>
      <c r="I295" s="13" t="s">
        <v>51</v>
      </c>
      <c r="J295" s="13" t="s">
        <v>96</v>
      </c>
      <c r="K295" s="2" t="s">
        <v>15</v>
      </c>
      <c r="L295" s="16" t="s">
        <v>1125</v>
      </c>
      <c r="M295" s="10">
        <v>1.56486984E9</v>
      </c>
      <c r="N295" s="11">
        <v>43974.14861111111</v>
      </c>
    </row>
    <row r="296">
      <c r="A296" s="4" t="s">
        <v>14</v>
      </c>
      <c r="B296" s="4">
        <v>2019.0</v>
      </c>
      <c r="C296" s="2" t="s">
        <v>15</v>
      </c>
      <c r="D296" s="2" t="s">
        <v>15</v>
      </c>
      <c r="E296" s="2" t="s">
        <v>15</v>
      </c>
      <c r="F296" s="2" t="s">
        <v>15</v>
      </c>
      <c r="G296" s="13" t="s">
        <v>16</v>
      </c>
      <c r="H296" s="13" t="s">
        <v>16</v>
      </c>
      <c r="I296" s="13" t="s">
        <v>51</v>
      </c>
      <c r="J296" s="13" t="s">
        <v>96</v>
      </c>
      <c r="K296" s="2" t="s">
        <v>15</v>
      </c>
      <c r="L296" s="16" t="s">
        <v>1132</v>
      </c>
      <c r="M296" s="10">
        <v>1.56486984E9</v>
      </c>
      <c r="N296" s="11">
        <v>43975.14861111111</v>
      </c>
    </row>
    <row r="297">
      <c r="A297" s="4" t="s">
        <v>14</v>
      </c>
      <c r="B297" s="4">
        <v>2019.0</v>
      </c>
      <c r="C297" s="2" t="s">
        <v>15</v>
      </c>
      <c r="D297" s="2" t="s">
        <v>15</v>
      </c>
      <c r="E297" s="2" t="s">
        <v>15</v>
      </c>
      <c r="F297" s="2" t="s">
        <v>15</v>
      </c>
      <c r="G297" s="13" t="s">
        <v>16</v>
      </c>
      <c r="H297" s="13" t="s">
        <v>16</v>
      </c>
      <c r="I297" s="13" t="s">
        <v>51</v>
      </c>
      <c r="J297" s="13" t="s">
        <v>51</v>
      </c>
      <c r="K297" s="2" t="s">
        <v>15</v>
      </c>
      <c r="L297" s="2" t="s">
        <v>1139</v>
      </c>
      <c r="M297" s="10">
        <v>1.56486984E9</v>
      </c>
      <c r="N297" s="11">
        <v>43976.14861111111</v>
      </c>
    </row>
    <row r="298">
      <c r="A298" s="4" t="s">
        <v>14</v>
      </c>
      <c r="B298" s="4">
        <v>2019.0</v>
      </c>
      <c r="C298" s="2" t="s">
        <v>15</v>
      </c>
      <c r="D298" s="2" t="s">
        <v>15</v>
      </c>
      <c r="E298" s="2" t="s">
        <v>15</v>
      </c>
      <c r="F298" s="2" t="s">
        <v>15</v>
      </c>
      <c r="G298" s="13" t="s">
        <v>16</v>
      </c>
      <c r="H298" s="13" t="s">
        <v>16</v>
      </c>
      <c r="I298" s="13" t="s">
        <v>51</v>
      </c>
      <c r="J298" s="13" t="s">
        <v>51</v>
      </c>
      <c r="K298" s="2" t="s">
        <v>15</v>
      </c>
      <c r="L298" s="2" t="s">
        <v>1140</v>
      </c>
      <c r="M298" s="10">
        <v>1.56486984E9</v>
      </c>
      <c r="N298" s="11">
        <v>43977.14861111111</v>
      </c>
    </row>
    <row r="299">
      <c r="A299" s="4" t="s">
        <v>14</v>
      </c>
      <c r="B299" s="4">
        <v>2019.0</v>
      </c>
      <c r="C299" s="2" t="s">
        <v>33</v>
      </c>
      <c r="M299" s="10">
        <v>1.56486984E9</v>
      </c>
      <c r="N299" s="11">
        <v>43978.14861111111</v>
      </c>
    </row>
    <row r="300">
      <c r="A300" s="4" t="s">
        <v>14</v>
      </c>
      <c r="B300" s="4">
        <v>2019.0</v>
      </c>
      <c r="C300" s="2" t="s">
        <v>15</v>
      </c>
      <c r="D300" s="2" t="s">
        <v>15</v>
      </c>
      <c r="E300" s="2" t="s">
        <v>15</v>
      </c>
      <c r="F300" s="2" t="s">
        <v>15</v>
      </c>
      <c r="G300" s="13" t="s">
        <v>16</v>
      </c>
      <c r="H300" s="13" t="s">
        <v>16</v>
      </c>
      <c r="I300" s="13" t="s">
        <v>51</v>
      </c>
      <c r="J300" s="13" t="s">
        <v>51</v>
      </c>
      <c r="K300" s="2" t="s">
        <v>15</v>
      </c>
      <c r="L300" s="16" t="s">
        <v>683</v>
      </c>
      <c r="M300" s="10">
        <v>1.56486984E9</v>
      </c>
      <c r="N300" s="11">
        <v>43979.14861111111</v>
      </c>
    </row>
    <row r="301">
      <c r="A301" s="4" t="s">
        <v>14</v>
      </c>
      <c r="B301" s="4">
        <v>2019.0</v>
      </c>
      <c r="C301" s="2" t="s">
        <v>33</v>
      </c>
      <c r="M301" s="10">
        <v>1.56486984E9</v>
      </c>
      <c r="N301" s="11">
        <v>43980.14861111111</v>
      </c>
    </row>
    <row r="302">
      <c r="A302" s="4" t="s">
        <v>14</v>
      </c>
      <c r="B302" s="4">
        <v>2019.0</v>
      </c>
      <c r="C302" s="2" t="s">
        <v>15</v>
      </c>
      <c r="D302" s="2" t="s">
        <v>15</v>
      </c>
      <c r="E302" s="2" t="s">
        <v>15</v>
      </c>
      <c r="F302" s="2" t="s">
        <v>15</v>
      </c>
      <c r="G302" s="13" t="s">
        <v>16</v>
      </c>
      <c r="H302" s="13" t="s">
        <v>16</v>
      </c>
      <c r="I302" s="13" t="s">
        <v>51</v>
      </c>
      <c r="J302" s="13" t="s">
        <v>51</v>
      </c>
      <c r="K302" s="2" t="s">
        <v>15</v>
      </c>
      <c r="L302" s="16" t="s">
        <v>709</v>
      </c>
      <c r="M302" s="10">
        <v>1.56486984E9</v>
      </c>
      <c r="N302" s="11">
        <v>43981.14861111111</v>
      </c>
    </row>
    <row r="303">
      <c r="A303" s="4" t="s">
        <v>14</v>
      </c>
      <c r="B303" s="4">
        <v>2019.0</v>
      </c>
      <c r="C303" s="2" t="s">
        <v>33</v>
      </c>
      <c r="M303" s="10">
        <v>1.56486984E9</v>
      </c>
      <c r="N303" s="11">
        <v>43982.14861111111</v>
      </c>
    </row>
    <row r="304">
      <c r="A304" s="4" t="s">
        <v>14</v>
      </c>
      <c r="B304" s="4">
        <v>2019.0</v>
      </c>
      <c r="C304" s="2" t="s">
        <v>15</v>
      </c>
      <c r="D304" s="2" t="s">
        <v>15</v>
      </c>
      <c r="E304" s="2" t="s">
        <v>15</v>
      </c>
      <c r="F304" s="2" t="s">
        <v>15</v>
      </c>
      <c r="G304" s="13" t="s">
        <v>16</v>
      </c>
      <c r="H304" s="13" t="s">
        <v>16</v>
      </c>
      <c r="I304" s="13" t="s">
        <v>51</v>
      </c>
      <c r="J304" s="13" t="s">
        <v>51</v>
      </c>
      <c r="K304" s="2" t="s">
        <v>15</v>
      </c>
      <c r="L304" s="16" t="s">
        <v>1152</v>
      </c>
      <c r="M304" s="10">
        <v>1.56486984E9</v>
      </c>
      <c r="N304" s="11">
        <v>43983.14861111111</v>
      </c>
    </row>
    <row r="305">
      <c r="A305" s="4" t="s">
        <v>14</v>
      </c>
      <c r="B305" s="4">
        <v>2019.0</v>
      </c>
      <c r="C305" s="2" t="s">
        <v>33</v>
      </c>
      <c r="M305" s="10">
        <v>1.56486984E9</v>
      </c>
      <c r="N305" s="11">
        <v>43984.14861111111</v>
      </c>
    </row>
    <row r="306">
      <c r="A306" s="4" t="s">
        <v>14</v>
      </c>
      <c r="B306" s="4">
        <v>2019.0</v>
      </c>
      <c r="C306" s="2" t="s">
        <v>15</v>
      </c>
      <c r="D306" s="2" t="s">
        <v>15</v>
      </c>
      <c r="E306" s="2" t="s">
        <v>15</v>
      </c>
      <c r="F306" s="2" t="s">
        <v>15</v>
      </c>
      <c r="G306" s="13" t="s">
        <v>16</v>
      </c>
      <c r="H306" s="13" t="s">
        <v>16</v>
      </c>
      <c r="I306" s="13" t="s">
        <v>51</v>
      </c>
      <c r="J306" s="13" t="s">
        <v>48</v>
      </c>
      <c r="K306" s="2" t="s">
        <v>15</v>
      </c>
      <c r="L306" s="16" t="s">
        <v>1156</v>
      </c>
      <c r="M306" s="10">
        <v>1.56486984E9</v>
      </c>
      <c r="N306" s="11">
        <v>43985.14861111111</v>
      </c>
    </row>
    <row r="307">
      <c r="A307" s="4" t="s">
        <v>14</v>
      </c>
      <c r="B307" s="4">
        <v>2019.0</v>
      </c>
      <c r="C307" s="2" t="s">
        <v>33</v>
      </c>
      <c r="M307" s="10">
        <v>1.56486984E9</v>
      </c>
      <c r="N307" s="11">
        <v>43986.14861111111</v>
      </c>
    </row>
    <row r="308">
      <c r="A308" s="4" t="s">
        <v>14</v>
      </c>
      <c r="B308" s="4">
        <v>2019.0</v>
      </c>
      <c r="C308" s="2" t="s">
        <v>15</v>
      </c>
      <c r="D308" s="2" t="s">
        <v>15</v>
      </c>
      <c r="E308" s="2" t="s">
        <v>15</v>
      </c>
      <c r="F308" s="2" t="s">
        <v>15</v>
      </c>
      <c r="G308" s="13" t="s">
        <v>16</v>
      </c>
      <c r="H308" s="13" t="s">
        <v>16</v>
      </c>
      <c r="I308" s="13" t="s">
        <v>51</v>
      </c>
      <c r="J308" s="13" t="s">
        <v>51</v>
      </c>
      <c r="K308" s="2" t="s">
        <v>15</v>
      </c>
      <c r="L308" s="16" t="s">
        <v>923</v>
      </c>
      <c r="M308" s="10">
        <v>1.56486984E9</v>
      </c>
      <c r="N308" s="11">
        <v>43987.14861111111</v>
      </c>
    </row>
    <row r="309">
      <c r="A309" s="4" t="s">
        <v>14</v>
      </c>
      <c r="B309" s="4">
        <v>2019.0</v>
      </c>
      <c r="C309" s="2" t="s">
        <v>33</v>
      </c>
      <c r="M309" s="10">
        <v>1.56486984E9</v>
      </c>
      <c r="N309" s="11">
        <v>43988.14861111111</v>
      </c>
    </row>
    <row r="310">
      <c r="A310" s="4" t="s">
        <v>14</v>
      </c>
      <c r="B310" s="4">
        <v>2019.0</v>
      </c>
      <c r="C310" s="2" t="s">
        <v>15</v>
      </c>
      <c r="D310" s="2" t="s">
        <v>15</v>
      </c>
      <c r="E310" s="2" t="s">
        <v>15</v>
      </c>
      <c r="F310" s="2" t="s">
        <v>15</v>
      </c>
      <c r="G310" s="13" t="s">
        <v>16</v>
      </c>
      <c r="H310" s="13" t="s">
        <v>16</v>
      </c>
      <c r="I310" s="13" t="s">
        <v>51</v>
      </c>
      <c r="J310" s="13" t="s">
        <v>96</v>
      </c>
      <c r="K310" s="2" t="s">
        <v>15</v>
      </c>
      <c r="L310" s="16" t="s">
        <v>1159</v>
      </c>
      <c r="M310" s="10">
        <v>1.56486984E9</v>
      </c>
      <c r="N310" s="11">
        <v>43989.14861111111</v>
      </c>
    </row>
    <row r="311">
      <c r="A311" s="4" t="s">
        <v>14</v>
      </c>
      <c r="B311" s="4">
        <v>2019.0</v>
      </c>
      <c r="C311" s="2" t="s">
        <v>33</v>
      </c>
      <c r="M311" s="10">
        <v>1.56486984E9</v>
      </c>
      <c r="N311" s="11">
        <v>43990.14861111111</v>
      </c>
    </row>
    <row r="312">
      <c r="A312" s="4" t="s">
        <v>14</v>
      </c>
      <c r="B312" s="4">
        <v>2019.0</v>
      </c>
      <c r="C312" s="2" t="s">
        <v>15</v>
      </c>
      <c r="D312" s="2" t="s">
        <v>15</v>
      </c>
      <c r="E312" s="2" t="s">
        <v>15</v>
      </c>
      <c r="F312" s="2" t="s">
        <v>15</v>
      </c>
      <c r="G312" s="13" t="s">
        <v>16</v>
      </c>
      <c r="H312" s="13" t="s">
        <v>16</v>
      </c>
      <c r="I312" s="13" t="s">
        <v>51</v>
      </c>
      <c r="J312" s="13" t="s">
        <v>96</v>
      </c>
      <c r="K312" s="2" t="s">
        <v>15</v>
      </c>
      <c r="L312" s="16" t="s">
        <v>1161</v>
      </c>
      <c r="M312" s="10">
        <v>1.56486984E9</v>
      </c>
      <c r="N312" s="11">
        <v>43991.14861111111</v>
      </c>
    </row>
    <row r="313">
      <c r="A313" s="4" t="s">
        <v>14</v>
      </c>
      <c r="B313" s="4">
        <v>2019.0</v>
      </c>
      <c r="C313" s="2" t="s">
        <v>33</v>
      </c>
      <c r="M313" s="10">
        <v>1.56486984E9</v>
      </c>
      <c r="N313" s="11">
        <v>43992.14861111111</v>
      </c>
    </row>
    <row r="314">
      <c r="A314" s="4" t="s">
        <v>14</v>
      </c>
      <c r="B314" s="4">
        <v>2019.0</v>
      </c>
      <c r="C314" s="2" t="s">
        <v>280</v>
      </c>
      <c r="D314" s="2" t="s">
        <v>17</v>
      </c>
      <c r="E314" s="2" t="s">
        <v>1164</v>
      </c>
      <c r="F314" s="2" t="s">
        <v>15</v>
      </c>
      <c r="G314" s="13" t="s">
        <v>48</v>
      </c>
      <c r="H314" s="13" t="s">
        <v>16</v>
      </c>
      <c r="I314" s="13" t="s">
        <v>51</v>
      </c>
      <c r="J314" s="13" t="s">
        <v>51</v>
      </c>
      <c r="K314" s="2" t="s">
        <v>39</v>
      </c>
      <c r="L314" s="16" t="s">
        <v>282</v>
      </c>
      <c r="M314" s="10">
        <v>1.56486984E9</v>
      </c>
      <c r="N314" s="11">
        <v>43993.14861111111</v>
      </c>
    </row>
    <row r="315">
      <c r="A315" s="4" t="s">
        <v>14</v>
      </c>
      <c r="B315" s="4">
        <v>2019.0</v>
      </c>
      <c r="C315" s="2" t="s">
        <v>33</v>
      </c>
      <c r="M315" s="10">
        <v>1.56486984E9</v>
      </c>
      <c r="N315" s="11">
        <v>43994.14861111111</v>
      </c>
    </row>
    <row r="316">
      <c r="A316" s="4" t="s">
        <v>14</v>
      </c>
      <c r="B316" s="4">
        <v>2019.0</v>
      </c>
      <c r="C316" s="2" t="s">
        <v>15</v>
      </c>
      <c r="D316" s="2" t="s">
        <v>17</v>
      </c>
      <c r="E316" s="2" t="s">
        <v>18</v>
      </c>
      <c r="F316" s="2" t="s">
        <v>15</v>
      </c>
      <c r="G316" s="2" t="s">
        <v>23</v>
      </c>
      <c r="H316" s="13" t="s">
        <v>16</v>
      </c>
      <c r="I316" s="13" t="s">
        <v>51</v>
      </c>
      <c r="J316" s="13" t="s">
        <v>51</v>
      </c>
      <c r="K316" s="2" t="s">
        <v>20</v>
      </c>
      <c r="L316" s="16" t="s">
        <v>24</v>
      </c>
      <c r="M316" s="10">
        <v>1.56486984E9</v>
      </c>
      <c r="N316" s="11">
        <v>43995.14861111111</v>
      </c>
    </row>
    <row r="317">
      <c r="A317" s="4" t="s">
        <v>14</v>
      </c>
      <c r="B317" s="4">
        <v>2019.0</v>
      </c>
      <c r="C317" s="2" t="s">
        <v>33</v>
      </c>
      <c r="M317" s="10">
        <v>1.56486984E9</v>
      </c>
      <c r="N317" s="11">
        <v>43996.14861111111</v>
      </c>
    </row>
    <row r="318">
      <c r="A318" s="4" t="s">
        <v>14</v>
      </c>
      <c r="B318" s="4">
        <v>2019.0</v>
      </c>
      <c r="C318" s="2" t="s">
        <v>15</v>
      </c>
      <c r="D318" s="2" t="s">
        <v>17</v>
      </c>
      <c r="E318" s="2" t="s">
        <v>18</v>
      </c>
      <c r="F318" s="2" t="s">
        <v>15</v>
      </c>
      <c r="G318" s="13" t="s">
        <v>994</v>
      </c>
      <c r="H318" s="13" t="s">
        <v>16</v>
      </c>
      <c r="I318" s="13" t="s">
        <v>51</v>
      </c>
      <c r="J318" s="13" t="s">
        <v>51</v>
      </c>
      <c r="K318" s="2" t="s">
        <v>20</v>
      </c>
      <c r="L318" s="16" t="s">
        <v>28</v>
      </c>
      <c r="M318" s="10">
        <v>1.56486984E9</v>
      </c>
      <c r="N318" s="11">
        <v>43997.14861111111</v>
      </c>
    </row>
    <row r="319">
      <c r="A319" s="4" t="s">
        <v>14</v>
      </c>
      <c r="B319" s="4">
        <v>2019.0</v>
      </c>
      <c r="C319" s="2" t="s">
        <v>33</v>
      </c>
      <c r="M319" s="10">
        <v>1.56486984E9</v>
      </c>
      <c r="N319" s="11">
        <v>43998.14861111111</v>
      </c>
    </row>
    <row r="320">
      <c r="A320" s="4" t="s">
        <v>14</v>
      </c>
      <c r="B320" s="4">
        <v>2019.0</v>
      </c>
      <c r="C320" s="2" t="s">
        <v>15</v>
      </c>
      <c r="D320" s="2" t="s">
        <v>17</v>
      </c>
      <c r="E320" s="2" t="s">
        <v>18</v>
      </c>
      <c r="F320" s="2" t="s">
        <v>15</v>
      </c>
      <c r="G320" s="13" t="s">
        <v>1006</v>
      </c>
      <c r="H320" s="13" t="s">
        <v>16</v>
      </c>
      <c r="I320" s="13" t="s">
        <v>51</v>
      </c>
      <c r="J320" s="13" t="s">
        <v>51</v>
      </c>
      <c r="K320" s="2" t="s">
        <v>20</v>
      </c>
      <c r="L320" s="16" t="s">
        <v>45</v>
      </c>
      <c r="M320" s="10">
        <v>1.56486984E9</v>
      </c>
      <c r="N320" s="11">
        <v>43999.14861111111</v>
      </c>
    </row>
    <row r="321">
      <c r="A321" s="4" t="s">
        <v>14</v>
      </c>
      <c r="B321" s="4">
        <v>2019.0</v>
      </c>
      <c r="C321" s="2" t="s">
        <v>33</v>
      </c>
      <c r="M321" s="10">
        <v>1.56486984E9</v>
      </c>
      <c r="N321" s="11">
        <v>44000.14861111111</v>
      </c>
    </row>
    <row r="322">
      <c r="A322" s="4" t="s">
        <v>14</v>
      </c>
      <c r="B322" s="4">
        <v>2019.0</v>
      </c>
      <c r="C322" s="2" t="s">
        <v>468</v>
      </c>
      <c r="D322" s="2" t="s">
        <v>17</v>
      </c>
      <c r="E322" s="2" t="s">
        <v>469</v>
      </c>
      <c r="F322" s="2" t="s">
        <v>15</v>
      </c>
      <c r="G322" s="13" t="s">
        <v>48</v>
      </c>
      <c r="H322" s="13" t="s">
        <v>470</v>
      </c>
      <c r="I322" s="13" t="s">
        <v>51</v>
      </c>
      <c r="J322" s="13" t="s">
        <v>51</v>
      </c>
      <c r="K322" s="2" t="s">
        <v>39</v>
      </c>
      <c r="L322" s="16" t="s">
        <v>471</v>
      </c>
      <c r="M322" s="10">
        <v>1.56486984E9</v>
      </c>
      <c r="N322" s="11">
        <v>44001.14861111111</v>
      </c>
    </row>
    <row r="323">
      <c r="A323" s="4" t="s">
        <v>14</v>
      </c>
      <c r="B323" s="4">
        <v>2019.0</v>
      </c>
      <c r="C323" s="2" t="s">
        <v>33</v>
      </c>
      <c r="M323" s="10">
        <v>1.56486984E9</v>
      </c>
      <c r="N323" s="11">
        <v>44002.14861111111</v>
      </c>
    </row>
    <row r="324">
      <c r="A324" s="4" t="s">
        <v>14</v>
      </c>
      <c r="B324" s="4">
        <v>2019.0</v>
      </c>
      <c r="C324" s="2" t="s">
        <v>1177</v>
      </c>
      <c r="D324" s="2" t="s">
        <v>17</v>
      </c>
      <c r="E324" s="2" t="s">
        <v>1178</v>
      </c>
      <c r="F324" s="2" t="s">
        <v>15</v>
      </c>
      <c r="G324" s="13" t="s">
        <v>48</v>
      </c>
      <c r="H324" s="13" t="s">
        <v>1179</v>
      </c>
      <c r="I324" s="13" t="s">
        <v>51</v>
      </c>
      <c r="J324" s="13" t="s">
        <v>96</v>
      </c>
      <c r="K324" s="2" t="s">
        <v>39</v>
      </c>
      <c r="L324" s="16" t="s">
        <v>1180</v>
      </c>
      <c r="M324" s="10">
        <v>1.56486984E9</v>
      </c>
      <c r="N324" s="11">
        <v>44003.14861111111</v>
      </c>
    </row>
    <row r="325">
      <c r="A325" s="4" t="s">
        <v>14</v>
      </c>
      <c r="B325" s="4">
        <v>2019.0</v>
      </c>
      <c r="C325" s="2" t="s">
        <v>33</v>
      </c>
      <c r="M325" s="10">
        <v>1.56486984E9</v>
      </c>
      <c r="N325" s="11">
        <v>44004.14861111111</v>
      </c>
    </row>
    <row r="326">
      <c r="A326" s="4" t="s">
        <v>14</v>
      </c>
      <c r="B326" s="4">
        <v>2019.0</v>
      </c>
      <c r="C326" s="2" t="s">
        <v>307</v>
      </c>
      <c r="D326" s="2" t="s">
        <v>17</v>
      </c>
      <c r="E326" s="2" t="s">
        <v>1187</v>
      </c>
      <c r="F326" s="2" t="s">
        <v>15</v>
      </c>
      <c r="G326" s="13" t="s">
        <v>1188</v>
      </c>
      <c r="H326" s="13" t="s">
        <v>1189</v>
      </c>
      <c r="I326" s="13" t="s">
        <v>51</v>
      </c>
      <c r="J326" s="13" t="s">
        <v>51</v>
      </c>
      <c r="K326" s="2" t="s">
        <v>39</v>
      </c>
      <c r="L326" s="16" t="s">
        <v>311</v>
      </c>
      <c r="M326" s="10">
        <v>1.56486984E9</v>
      </c>
      <c r="N326" s="11">
        <v>44005.14861111111</v>
      </c>
    </row>
    <row r="327">
      <c r="A327" s="4" t="s">
        <v>14</v>
      </c>
      <c r="B327" s="4">
        <v>2019.0</v>
      </c>
      <c r="C327" s="2" t="s">
        <v>33</v>
      </c>
      <c r="M327" s="10">
        <v>1.56486984E9</v>
      </c>
      <c r="N327" s="11">
        <v>44006.14861111111</v>
      </c>
    </row>
    <row r="328">
      <c r="A328" s="4" t="s">
        <v>14</v>
      </c>
      <c r="B328" s="4">
        <v>2019.0</v>
      </c>
      <c r="C328" s="2" t="s">
        <v>319</v>
      </c>
      <c r="D328" s="2" t="s">
        <v>17</v>
      </c>
      <c r="E328" s="2" t="s">
        <v>320</v>
      </c>
      <c r="F328" s="2" t="s">
        <v>15</v>
      </c>
      <c r="G328" s="13" t="s">
        <v>48</v>
      </c>
      <c r="H328" s="13" t="s">
        <v>54</v>
      </c>
      <c r="I328" s="13" t="s">
        <v>51</v>
      </c>
      <c r="J328" s="13" t="s">
        <v>51</v>
      </c>
      <c r="K328" s="2" t="s">
        <v>39</v>
      </c>
      <c r="L328" s="16" t="s">
        <v>1194</v>
      </c>
      <c r="M328" s="10">
        <v>1.56486984E9</v>
      </c>
      <c r="N328" s="11">
        <v>44007.14861111111</v>
      </c>
    </row>
    <row r="329">
      <c r="A329" s="4" t="s">
        <v>14</v>
      </c>
      <c r="B329" s="4">
        <v>2019.0</v>
      </c>
      <c r="C329" s="2" t="s">
        <v>33</v>
      </c>
      <c r="M329" s="10">
        <v>1.56486984E9</v>
      </c>
      <c r="N329" s="11">
        <v>44008.14861111111</v>
      </c>
    </row>
    <row r="330">
      <c r="A330" s="4" t="s">
        <v>14</v>
      </c>
      <c r="B330" s="4">
        <v>2019.0</v>
      </c>
      <c r="C330" s="2" t="s">
        <v>334</v>
      </c>
      <c r="D330" s="2" t="s">
        <v>17</v>
      </c>
      <c r="E330" s="2" t="s">
        <v>336</v>
      </c>
      <c r="F330" s="2" t="s">
        <v>15</v>
      </c>
      <c r="G330" s="13" t="s">
        <v>48</v>
      </c>
      <c r="H330" s="13" t="s">
        <v>1201</v>
      </c>
      <c r="I330" s="13" t="s">
        <v>51</v>
      </c>
      <c r="J330" s="13" t="s">
        <v>51</v>
      </c>
      <c r="K330" s="2" t="s">
        <v>39</v>
      </c>
      <c r="L330" s="16" t="s">
        <v>338</v>
      </c>
      <c r="M330" s="10">
        <v>1.56486984E9</v>
      </c>
      <c r="N330" s="11">
        <v>44009.14861111111</v>
      </c>
    </row>
    <row r="331">
      <c r="A331" s="4" t="s">
        <v>14</v>
      </c>
      <c r="B331" s="4">
        <v>2019.0</v>
      </c>
      <c r="C331" s="2" t="s">
        <v>33</v>
      </c>
      <c r="M331" s="10">
        <v>1.56486984E9</v>
      </c>
      <c r="N331" s="11">
        <v>44010.14861111111</v>
      </c>
    </row>
    <row r="332">
      <c r="A332" s="4" t="s">
        <v>14</v>
      </c>
      <c r="B332" s="4">
        <v>2019.0</v>
      </c>
      <c r="C332" s="2" t="s">
        <v>347</v>
      </c>
      <c r="D332" s="2" t="s">
        <v>17</v>
      </c>
      <c r="E332" s="2" t="s">
        <v>348</v>
      </c>
      <c r="F332" s="2" t="s">
        <v>15</v>
      </c>
      <c r="G332" s="13" t="s">
        <v>48</v>
      </c>
      <c r="H332" s="13" t="s">
        <v>397</v>
      </c>
      <c r="I332" s="13" t="s">
        <v>51</v>
      </c>
      <c r="J332" s="13" t="s">
        <v>51</v>
      </c>
      <c r="K332" s="2" t="s">
        <v>39</v>
      </c>
      <c r="L332" s="16" t="s">
        <v>350</v>
      </c>
      <c r="M332" s="10">
        <v>1.56486984E9</v>
      </c>
      <c r="N332" s="11">
        <v>44011.14861111111</v>
      </c>
    </row>
    <row r="333">
      <c r="A333" s="4" t="s">
        <v>14</v>
      </c>
      <c r="B333" s="4">
        <v>2019.0</v>
      </c>
      <c r="C333" s="2" t="s">
        <v>33</v>
      </c>
      <c r="M333" s="10">
        <v>1.56486984E9</v>
      </c>
      <c r="N333" s="11">
        <v>44012.14861111111</v>
      </c>
    </row>
    <row r="334">
      <c r="A334" s="4" t="s">
        <v>14</v>
      </c>
      <c r="B334" s="4">
        <v>2019.0</v>
      </c>
      <c r="C334" s="2" t="s">
        <v>1211</v>
      </c>
      <c r="D334" s="2" t="s">
        <v>17</v>
      </c>
      <c r="E334" s="2" t="s">
        <v>1213</v>
      </c>
      <c r="F334" s="2" t="s">
        <v>15</v>
      </c>
      <c r="G334" s="13" t="s">
        <v>1214</v>
      </c>
      <c r="H334" s="13" t="s">
        <v>1215</v>
      </c>
      <c r="I334" s="13" t="s">
        <v>51</v>
      </c>
      <c r="J334" s="13" t="s">
        <v>51</v>
      </c>
      <c r="K334" s="2" t="s">
        <v>39</v>
      </c>
      <c r="L334" s="16" t="s">
        <v>1216</v>
      </c>
      <c r="M334" s="10">
        <v>1.56486984E9</v>
      </c>
      <c r="N334" s="11">
        <v>44013.14861111111</v>
      </c>
    </row>
    <row r="335">
      <c r="A335" s="4" t="s">
        <v>14</v>
      </c>
      <c r="B335" s="4">
        <v>2019.0</v>
      </c>
      <c r="C335" s="2" t="s">
        <v>33</v>
      </c>
      <c r="M335" s="10">
        <v>1.56486984E9</v>
      </c>
      <c r="N335" s="11">
        <v>44014.14861111111</v>
      </c>
    </row>
    <row r="336">
      <c r="A336" s="4" t="s">
        <v>14</v>
      </c>
      <c r="B336" s="4">
        <v>2019.0</v>
      </c>
      <c r="C336" s="2" t="s">
        <v>1222</v>
      </c>
      <c r="D336" s="2" t="s">
        <v>17</v>
      </c>
      <c r="E336" s="2" t="s">
        <v>1223</v>
      </c>
      <c r="F336" s="2" t="s">
        <v>15</v>
      </c>
      <c r="G336" s="13" t="s">
        <v>1224</v>
      </c>
      <c r="H336" s="13" t="s">
        <v>1225</v>
      </c>
      <c r="I336" s="13" t="s">
        <v>51</v>
      </c>
      <c r="J336" s="13" t="s">
        <v>51</v>
      </c>
      <c r="K336" s="2" t="s">
        <v>39</v>
      </c>
      <c r="L336" s="2" t="s">
        <v>1226</v>
      </c>
      <c r="M336" s="10">
        <v>1.56486984E9</v>
      </c>
      <c r="N336" s="11">
        <v>44015.14861111111</v>
      </c>
    </row>
    <row r="337">
      <c r="A337" s="4" t="s">
        <v>14</v>
      </c>
      <c r="B337" s="4">
        <v>2019.0</v>
      </c>
      <c r="C337" s="2" t="s">
        <v>33</v>
      </c>
      <c r="M337" s="10">
        <v>1.56486984E9</v>
      </c>
      <c r="N337" s="11">
        <v>44016.14861111111</v>
      </c>
    </row>
    <row r="338">
      <c r="A338" s="4" t="s">
        <v>14</v>
      </c>
      <c r="B338" s="4">
        <v>2019.0</v>
      </c>
      <c r="C338" s="2" t="s">
        <v>1227</v>
      </c>
      <c r="D338" s="2" t="s">
        <v>17</v>
      </c>
      <c r="E338" s="2" t="s">
        <v>1223</v>
      </c>
      <c r="F338" s="2" t="s">
        <v>15</v>
      </c>
      <c r="G338" s="13" t="s">
        <v>1224</v>
      </c>
      <c r="H338" s="13" t="s">
        <v>1228</v>
      </c>
      <c r="I338" s="13" t="s">
        <v>51</v>
      </c>
      <c r="J338" s="13" t="s">
        <v>51</v>
      </c>
      <c r="K338" s="2" t="s">
        <v>39</v>
      </c>
      <c r="L338" s="16" t="s">
        <v>1229</v>
      </c>
      <c r="M338" s="10">
        <v>1.56486984E9</v>
      </c>
      <c r="N338" s="11">
        <v>44017.14861111111</v>
      </c>
    </row>
    <row r="339">
      <c r="A339" s="4" t="s">
        <v>14</v>
      </c>
      <c r="B339" s="4">
        <v>2019.0</v>
      </c>
      <c r="C339" s="2" t="s">
        <v>33</v>
      </c>
      <c r="M339" s="10">
        <v>1.56486984E9</v>
      </c>
      <c r="N339" s="11">
        <v>44018.14861111111</v>
      </c>
    </row>
    <row r="340">
      <c r="A340" s="4" t="s">
        <v>14</v>
      </c>
      <c r="B340" s="4">
        <v>2019.0</v>
      </c>
      <c r="C340" s="2" t="s">
        <v>1233</v>
      </c>
      <c r="D340" s="2" t="s">
        <v>17</v>
      </c>
      <c r="E340" s="2" t="s">
        <v>1234</v>
      </c>
      <c r="F340" s="2" t="s">
        <v>15</v>
      </c>
      <c r="G340" s="13" t="s">
        <v>48</v>
      </c>
      <c r="H340" s="13" t="s">
        <v>1236</v>
      </c>
      <c r="I340" s="13" t="s">
        <v>51</v>
      </c>
      <c r="J340" s="13" t="s">
        <v>51</v>
      </c>
      <c r="K340" s="2" t="s">
        <v>39</v>
      </c>
      <c r="L340" s="16" t="s">
        <v>1238</v>
      </c>
      <c r="M340" s="10">
        <v>1.56486984E9</v>
      </c>
      <c r="N340" s="11">
        <v>44019.14861111111</v>
      </c>
    </row>
    <row r="341">
      <c r="A341" s="4" t="s">
        <v>14</v>
      </c>
      <c r="B341" s="4">
        <v>2019.0</v>
      </c>
      <c r="C341" s="2" t="s">
        <v>33</v>
      </c>
      <c r="M341" s="10">
        <v>1.56486984E9</v>
      </c>
      <c r="N341" s="11">
        <v>44020.14861111111</v>
      </c>
    </row>
    <row r="342">
      <c r="A342" s="4" t="s">
        <v>14</v>
      </c>
      <c r="B342" s="4">
        <v>2019.0</v>
      </c>
      <c r="C342" s="2" t="s">
        <v>1243</v>
      </c>
      <c r="D342" s="2" t="s">
        <v>17</v>
      </c>
      <c r="E342" s="2" t="s">
        <v>474</v>
      </c>
      <c r="F342" s="2" t="s">
        <v>15</v>
      </c>
      <c r="G342" s="13" t="s">
        <v>476</v>
      </c>
      <c r="H342" s="13" t="s">
        <v>477</v>
      </c>
      <c r="I342" s="13" t="s">
        <v>51</v>
      </c>
      <c r="J342" s="13" t="s">
        <v>51</v>
      </c>
      <c r="K342" s="2" t="s">
        <v>39</v>
      </c>
      <c r="L342" s="2" t="s">
        <v>1244</v>
      </c>
      <c r="M342" s="10">
        <v>1.56486984E9</v>
      </c>
      <c r="N342" s="11">
        <v>44021.14861111111</v>
      </c>
    </row>
    <row r="343">
      <c r="A343" s="4" t="s">
        <v>14</v>
      </c>
      <c r="B343" s="4">
        <v>2019.0</v>
      </c>
      <c r="C343" s="2" t="s">
        <v>33</v>
      </c>
      <c r="M343" s="10">
        <v>1.56486984E9</v>
      </c>
      <c r="N343" s="11">
        <v>44022.14861111111</v>
      </c>
    </row>
    <row r="344">
      <c r="A344" s="4" t="s">
        <v>14</v>
      </c>
      <c r="B344" s="4">
        <v>2019.0</v>
      </c>
      <c r="C344" s="2" t="s">
        <v>1245</v>
      </c>
      <c r="D344" s="2" t="s">
        <v>17</v>
      </c>
      <c r="E344" s="2" t="s">
        <v>15</v>
      </c>
      <c r="F344" s="2" t="s">
        <v>15</v>
      </c>
      <c r="G344" s="13" t="s">
        <v>16</v>
      </c>
      <c r="H344" s="13" t="s">
        <v>16</v>
      </c>
      <c r="I344" s="13" t="s">
        <v>51</v>
      </c>
      <c r="J344" s="13" t="s">
        <v>51</v>
      </c>
      <c r="K344" s="2" t="s">
        <v>15</v>
      </c>
      <c r="L344" s="16" t="s">
        <v>1246</v>
      </c>
      <c r="M344" s="10">
        <v>1.56486984E9</v>
      </c>
      <c r="N344" s="11">
        <v>44023.14861111111</v>
      </c>
    </row>
    <row r="345">
      <c r="A345" s="4" t="s">
        <v>14</v>
      </c>
      <c r="B345" s="4">
        <v>2019.0</v>
      </c>
      <c r="C345" s="2" t="s">
        <v>33</v>
      </c>
      <c r="M345" s="10">
        <v>1.56486984E9</v>
      </c>
      <c r="N345" s="11">
        <v>44024.14861111111</v>
      </c>
    </row>
    <row r="346">
      <c r="A346" s="4" t="s">
        <v>14</v>
      </c>
      <c r="B346" s="4">
        <v>2019.0</v>
      </c>
      <c r="C346" s="2" t="s">
        <v>1250</v>
      </c>
      <c r="D346" s="2" t="s">
        <v>17</v>
      </c>
      <c r="E346" s="2" t="s">
        <v>1251</v>
      </c>
      <c r="F346" s="2" t="s">
        <v>15</v>
      </c>
      <c r="G346" s="13" t="s">
        <v>1252</v>
      </c>
      <c r="H346" s="13" t="s">
        <v>1253</v>
      </c>
      <c r="I346" s="13" t="s">
        <v>51</v>
      </c>
      <c r="J346" s="13" t="s">
        <v>51</v>
      </c>
      <c r="K346" s="2" t="s">
        <v>39</v>
      </c>
      <c r="L346" s="16" t="s">
        <v>1254</v>
      </c>
      <c r="M346" s="10">
        <v>1.56486984E9</v>
      </c>
      <c r="N346" s="11">
        <v>44025.14861111111</v>
      </c>
    </row>
    <row r="347">
      <c r="A347" s="4" t="s">
        <v>14</v>
      </c>
      <c r="B347" s="4">
        <v>2019.0</v>
      </c>
      <c r="C347" s="2" t="s">
        <v>33</v>
      </c>
      <c r="M347" s="10">
        <v>1.56486984E9</v>
      </c>
      <c r="N347" s="11">
        <v>44026.14861111111</v>
      </c>
    </row>
    <row r="348">
      <c r="A348" s="4" t="s">
        <v>14</v>
      </c>
      <c r="B348" s="4">
        <v>2019.0</v>
      </c>
      <c r="C348" s="2" t="s">
        <v>1261</v>
      </c>
      <c r="D348" s="2" t="s">
        <v>17</v>
      </c>
      <c r="E348" s="2" t="s">
        <v>1262</v>
      </c>
      <c r="F348" s="2" t="s">
        <v>15</v>
      </c>
      <c r="G348" s="13" t="s">
        <v>612</v>
      </c>
      <c r="H348" s="13" t="s">
        <v>1264</v>
      </c>
      <c r="I348" s="13" t="s">
        <v>51</v>
      </c>
      <c r="J348" s="13" t="s">
        <v>51</v>
      </c>
      <c r="K348" s="2" t="s">
        <v>39</v>
      </c>
      <c r="L348" s="16" t="s">
        <v>1266</v>
      </c>
      <c r="M348" s="10">
        <v>1.56486984E9</v>
      </c>
      <c r="N348" s="11">
        <v>44027.14861111111</v>
      </c>
    </row>
    <row r="349">
      <c r="A349" s="4" t="s">
        <v>14</v>
      </c>
      <c r="B349" s="4">
        <v>2019.0</v>
      </c>
      <c r="C349" s="2" t="s">
        <v>33</v>
      </c>
      <c r="M349" s="10">
        <v>1.56486984E9</v>
      </c>
      <c r="N349" s="11">
        <v>44028.14861111111</v>
      </c>
    </row>
    <row r="350">
      <c r="A350" s="4" t="s">
        <v>14</v>
      </c>
      <c r="B350" s="4">
        <v>2019.0</v>
      </c>
      <c r="C350" s="2" t="s">
        <v>15</v>
      </c>
      <c r="D350" s="2" t="s">
        <v>17</v>
      </c>
      <c r="E350" s="2" t="s">
        <v>15</v>
      </c>
      <c r="F350" s="2" t="s">
        <v>15</v>
      </c>
      <c r="G350" s="13" t="s">
        <v>89</v>
      </c>
      <c r="H350" s="13" t="s">
        <v>1268</v>
      </c>
      <c r="I350" s="13" t="s">
        <v>51</v>
      </c>
      <c r="J350" s="13" t="s">
        <v>51</v>
      </c>
      <c r="K350" s="2" t="s">
        <v>39</v>
      </c>
      <c r="L350" s="2" t="s">
        <v>1269</v>
      </c>
      <c r="M350" s="10">
        <v>1.56486984E9</v>
      </c>
      <c r="N350" s="11">
        <v>44029.14861111111</v>
      </c>
    </row>
    <row r="351">
      <c r="A351" s="4" t="s">
        <v>14</v>
      </c>
      <c r="B351" s="4">
        <v>2019.0</v>
      </c>
      <c r="C351" s="2" t="s">
        <v>33</v>
      </c>
      <c r="M351" s="10">
        <v>1.56486984E9</v>
      </c>
      <c r="N351" s="11">
        <v>44030.14861111111</v>
      </c>
    </row>
    <row r="352">
      <c r="A352" s="4" t="s">
        <v>14</v>
      </c>
      <c r="B352" s="4">
        <v>2019.0</v>
      </c>
      <c r="C352" s="2" t="s">
        <v>1271</v>
      </c>
      <c r="D352" s="2" t="s">
        <v>17</v>
      </c>
      <c r="E352" s="2" t="s">
        <v>1273</v>
      </c>
      <c r="F352" s="2" t="s">
        <v>15</v>
      </c>
      <c r="G352" s="13" t="s">
        <v>48</v>
      </c>
      <c r="H352" s="13" t="s">
        <v>48</v>
      </c>
      <c r="I352" s="13" t="s">
        <v>51</v>
      </c>
      <c r="J352" s="13" t="s">
        <v>51</v>
      </c>
      <c r="K352" s="2" t="s">
        <v>39</v>
      </c>
      <c r="L352" s="16" t="s">
        <v>1274</v>
      </c>
      <c r="M352" s="10">
        <v>1.56486984E9</v>
      </c>
      <c r="N352" s="11">
        <v>44031.14861111111</v>
      </c>
    </row>
    <row r="353">
      <c r="A353" s="4" t="s">
        <v>14</v>
      </c>
      <c r="B353" s="4">
        <v>2019.0</v>
      </c>
      <c r="C353" s="2" t="s">
        <v>33</v>
      </c>
      <c r="M353" s="10">
        <v>1.56486984E9</v>
      </c>
      <c r="N353" s="11">
        <v>44032.14861111111</v>
      </c>
    </row>
    <row r="354">
      <c r="A354" s="4" t="s">
        <v>14</v>
      </c>
      <c r="B354" s="4">
        <v>2019.0</v>
      </c>
      <c r="C354" s="2" t="s">
        <v>360</v>
      </c>
      <c r="D354" s="2" t="s">
        <v>17</v>
      </c>
      <c r="E354" s="2" t="s">
        <v>361</v>
      </c>
      <c r="F354" s="2" t="s">
        <v>15</v>
      </c>
      <c r="G354" s="13" t="s">
        <v>48</v>
      </c>
      <c r="H354" s="13" t="s">
        <v>16</v>
      </c>
      <c r="I354" s="13" t="s">
        <v>51</v>
      </c>
      <c r="J354" s="13" t="s">
        <v>51</v>
      </c>
      <c r="K354" s="2" t="s">
        <v>39</v>
      </c>
      <c r="L354" s="16" t="s">
        <v>362</v>
      </c>
      <c r="M354" s="10">
        <v>1.56486984E9</v>
      </c>
      <c r="N354" s="11">
        <v>44033.14861111111</v>
      </c>
    </row>
    <row r="355">
      <c r="A355" s="4" t="s">
        <v>14</v>
      </c>
      <c r="B355" s="4">
        <v>2019.0</v>
      </c>
      <c r="C355" s="2" t="s">
        <v>33</v>
      </c>
      <c r="M355" s="10">
        <v>1.56486984E9</v>
      </c>
      <c r="N355" s="11">
        <v>44034.14861111111</v>
      </c>
    </row>
    <row r="356">
      <c r="A356" s="4" t="s">
        <v>14</v>
      </c>
      <c r="B356" s="4">
        <v>2019.0</v>
      </c>
      <c r="C356" s="2" t="s">
        <v>675</v>
      </c>
      <c r="D356" s="2" t="s">
        <v>17</v>
      </c>
      <c r="E356" s="2" t="s">
        <v>676</v>
      </c>
      <c r="F356" s="2" t="s">
        <v>15</v>
      </c>
      <c r="G356" s="13" t="s">
        <v>1285</v>
      </c>
      <c r="H356" s="13" t="s">
        <v>1286</v>
      </c>
      <c r="I356" s="13" t="s">
        <v>51</v>
      </c>
      <c r="J356" s="13" t="s">
        <v>48</v>
      </c>
      <c r="K356" s="2" t="s">
        <v>39</v>
      </c>
      <c r="L356" s="16" t="s">
        <v>677</v>
      </c>
      <c r="M356" s="10">
        <v>1.56486984E9</v>
      </c>
      <c r="N356" s="11">
        <v>44035.14861111111</v>
      </c>
    </row>
    <row r="357">
      <c r="A357" s="4" t="s">
        <v>14</v>
      </c>
      <c r="B357" s="4">
        <v>2019.0</v>
      </c>
      <c r="C357" s="2" t="s">
        <v>33</v>
      </c>
      <c r="M357" s="10">
        <v>1.56486984E9</v>
      </c>
      <c r="N357" s="11">
        <v>44036.14861111111</v>
      </c>
    </row>
    <row r="358">
      <c r="A358" s="4" t="s">
        <v>14</v>
      </c>
      <c r="B358" s="4">
        <v>2019.0</v>
      </c>
      <c r="C358" s="2" t="s">
        <v>15</v>
      </c>
      <c r="D358" s="2" t="s">
        <v>17</v>
      </c>
      <c r="E358" s="2" t="s">
        <v>15</v>
      </c>
      <c r="F358" s="2" t="s">
        <v>15</v>
      </c>
      <c r="G358" s="13" t="s">
        <v>1289</v>
      </c>
      <c r="H358" s="13" t="s">
        <v>1290</v>
      </c>
      <c r="I358" s="13" t="s">
        <v>51</v>
      </c>
      <c r="J358" s="13" t="s">
        <v>51</v>
      </c>
      <c r="K358" s="2" t="s">
        <v>39</v>
      </c>
      <c r="L358" s="2" t="s">
        <v>1291</v>
      </c>
      <c r="M358" s="10">
        <v>1.56486984E9</v>
      </c>
      <c r="N358" s="11">
        <v>44037.14861111111</v>
      </c>
    </row>
    <row r="359">
      <c r="A359" s="4" t="s">
        <v>14</v>
      </c>
      <c r="B359" s="4">
        <v>2019.0</v>
      </c>
      <c r="C359" s="2" t="s">
        <v>33</v>
      </c>
      <c r="M359" s="10">
        <v>1.56486984E9</v>
      </c>
      <c r="N359" s="11">
        <v>44038.14861111111</v>
      </c>
    </row>
    <row r="360">
      <c r="A360" s="4" t="s">
        <v>14</v>
      </c>
      <c r="B360" s="4">
        <v>2019.0</v>
      </c>
      <c r="C360" s="2" t="s">
        <v>1292</v>
      </c>
      <c r="D360" s="2" t="s">
        <v>17</v>
      </c>
      <c r="E360" s="2" t="s">
        <v>1293</v>
      </c>
      <c r="F360" s="2" t="s">
        <v>15</v>
      </c>
      <c r="G360" s="13" t="s">
        <v>1294</v>
      </c>
      <c r="H360" s="13" t="s">
        <v>1295</v>
      </c>
      <c r="I360" s="13" t="s">
        <v>51</v>
      </c>
      <c r="J360" s="13" t="s">
        <v>51</v>
      </c>
      <c r="K360" s="2" t="s">
        <v>39</v>
      </c>
      <c r="L360" s="2" t="s">
        <v>1296</v>
      </c>
      <c r="M360" s="10">
        <v>1.56486984E9</v>
      </c>
      <c r="N360" s="11">
        <v>44039.14861111111</v>
      </c>
    </row>
    <row r="361">
      <c r="A361" s="4" t="s">
        <v>14</v>
      </c>
      <c r="B361" s="4">
        <v>2019.0</v>
      </c>
      <c r="C361" s="2" t="s">
        <v>33</v>
      </c>
      <c r="M361" s="10">
        <v>1.56486984E9</v>
      </c>
      <c r="N361" s="11">
        <v>44040.14861111111</v>
      </c>
    </row>
    <row r="362">
      <c r="A362" s="4" t="s">
        <v>14</v>
      </c>
      <c r="B362" s="4">
        <v>2019.0</v>
      </c>
      <c r="C362" s="2" t="s">
        <v>1299</v>
      </c>
      <c r="D362" s="2" t="s">
        <v>17</v>
      </c>
      <c r="E362" s="2" t="s">
        <v>1300</v>
      </c>
      <c r="F362" s="2" t="s">
        <v>15</v>
      </c>
      <c r="G362" s="13" t="s">
        <v>48</v>
      </c>
      <c r="H362" s="13" t="s">
        <v>1301</v>
      </c>
      <c r="I362" s="13" t="s">
        <v>51</v>
      </c>
      <c r="J362" s="13" t="s">
        <v>51</v>
      </c>
      <c r="K362" s="2" t="s">
        <v>39</v>
      </c>
      <c r="L362" s="16" t="s">
        <v>1302</v>
      </c>
      <c r="M362" s="10">
        <v>1.56486984E9</v>
      </c>
      <c r="N362" s="11">
        <v>44041.14861111111</v>
      </c>
    </row>
    <row r="363">
      <c r="A363" s="4" t="s">
        <v>14</v>
      </c>
      <c r="B363" s="4">
        <v>2019.0</v>
      </c>
      <c r="C363" s="2" t="s">
        <v>33</v>
      </c>
      <c r="M363" s="10">
        <v>1.56486984E9</v>
      </c>
      <c r="N363" s="11">
        <v>44042.14861111111</v>
      </c>
    </row>
    <row r="364">
      <c r="A364" s="4" t="s">
        <v>14</v>
      </c>
      <c r="B364" s="4">
        <v>2019.0</v>
      </c>
      <c r="C364" s="2" t="s">
        <v>1306</v>
      </c>
      <c r="D364" s="2" t="s">
        <v>17</v>
      </c>
      <c r="E364" s="2" t="s">
        <v>1307</v>
      </c>
      <c r="F364" s="2" t="s">
        <v>15</v>
      </c>
      <c r="G364" s="13" t="s">
        <v>1308</v>
      </c>
      <c r="H364" s="13" t="s">
        <v>1309</v>
      </c>
      <c r="I364" s="13" t="s">
        <v>51</v>
      </c>
      <c r="J364" s="13" t="s">
        <v>51</v>
      </c>
      <c r="K364" s="2" t="s">
        <v>39</v>
      </c>
      <c r="L364" s="16" t="s">
        <v>1310</v>
      </c>
      <c r="M364" s="10">
        <v>1.56486984E9</v>
      </c>
      <c r="N364" s="11">
        <v>44043.14861111111</v>
      </c>
    </row>
    <row r="365">
      <c r="A365" s="4" t="s">
        <v>14</v>
      </c>
      <c r="B365" s="4">
        <v>2019.0</v>
      </c>
      <c r="C365" s="2" t="s">
        <v>33</v>
      </c>
      <c r="M365" s="10">
        <v>1.56486984E9</v>
      </c>
      <c r="N365" s="11">
        <v>44044.14861111111</v>
      </c>
    </row>
    <row r="366">
      <c r="A366" s="4" t="s">
        <v>14</v>
      </c>
      <c r="B366" s="4">
        <v>2019.0</v>
      </c>
      <c r="C366" s="2" t="s">
        <v>550</v>
      </c>
      <c r="D366" s="2" t="s">
        <v>17</v>
      </c>
      <c r="E366" s="2" t="s">
        <v>551</v>
      </c>
      <c r="F366" s="2" t="s">
        <v>15</v>
      </c>
      <c r="G366" s="13" t="s">
        <v>48</v>
      </c>
      <c r="H366" s="13" t="s">
        <v>84</v>
      </c>
      <c r="I366" s="13" t="s">
        <v>51</v>
      </c>
      <c r="J366" s="13" t="s">
        <v>51</v>
      </c>
      <c r="K366" s="2" t="s">
        <v>39</v>
      </c>
      <c r="L366" s="16" t="s">
        <v>552</v>
      </c>
      <c r="M366" s="10">
        <v>1.56486984E9</v>
      </c>
      <c r="N366" s="11">
        <v>44045.14861111111</v>
      </c>
    </row>
    <row r="367">
      <c r="A367" s="4" t="s">
        <v>14</v>
      </c>
      <c r="B367" s="4">
        <v>2019.0</v>
      </c>
      <c r="C367" s="2" t="s">
        <v>33</v>
      </c>
      <c r="M367" s="10">
        <v>1.56486984E9</v>
      </c>
      <c r="N367" s="11">
        <v>44046.14861111111</v>
      </c>
    </row>
    <row r="368">
      <c r="A368" s="4" t="s">
        <v>14</v>
      </c>
      <c r="B368" s="4">
        <v>2019.0</v>
      </c>
      <c r="C368" s="2" t="s">
        <v>15</v>
      </c>
      <c r="D368" s="2" t="s">
        <v>15</v>
      </c>
      <c r="E368" s="2" t="s">
        <v>15</v>
      </c>
      <c r="F368" s="2" t="s">
        <v>15</v>
      </c>
      <c r="G368" s="13" t="s">
        <v>16</v>
      </c>
      <c r="H368" s="13" t="s">
        <v>16</v>
      </c>
      <c r="I368" s="13" t="s">
        <v>51</v>
      </c>
      <c r="J368" s="13" t="s">
        <v>51</v>
      </c>
      <c r="K368" s="2" t="s">
        <v>15</v>
      </c>
      <c r="L368" s="16" t="s">
        <v>1320</v>
      </c>
      <c r="M368" s="10">
        <v>1.56486984E9</v>
      </c>
      <c r="N368" s="11">
        <v>44047.14861111111</v>
      </c>
    </row>
    <row r="369">
      <c r="A369" s="4" t="s">
        <v>14</v>
      </c>
      <c r="B369" s="4">
        <v>2019.0</v>
      </c>
      <c r="C369" s="2" t="s">
        <v>33</v>
      </c>
      <c r="M369" s="10">
        <v>1.56486984E9</v>
      </c>
      <c r="N369" s="11">
        <v>44048.14861111111</v>
      </c>
    </row>
    <row r="370">
      <c r="A370" s="4" t="s">
        <v>14</v>
      </c>
      <c r="B370" s="4">
        <v>2019.0</v>
      </c>
      <c r="C370" s="2" t="s">
        <v>15</v>
      </c>
      <c r="D370" s="2" t="s">
        <v>15</v>
      </c>
      <c r="E370" s="2" t="s">
        <v>15</v>
      </c>
      <c r="F370" s="2" t="s">
        <v>15</v>
      </c>
      <c r="G370" s="13" t="s">
        <v>16</v>
      </c>
      <c r="H370" s="13" t="s">
        <v>16</v>
      </c>
      <c r="I370" s="13" t="s">
        <v>51</v>
      </c>
      <c r="J370" s="13" t="s">
        <v>51</v>
      </c>
      <c r="K370" s="2" t="s">
        <v>15</v>
      </c>
      <c r="L370" s="16" t="s">
        <v>1327</v>
      </c>
      <c r="M370" s="10">
        <v>1.56486984E9</v>
      </c>
      <c r="N370" s="11">
        <v>44049.14861111111</v>
      </c>
    </row>
    <row r="371">
      <c r="A371" s="4" t="s">
        <v>14</v>
      </c>
      <c r="B371" s="4">
        <v>2019.0</v>
      </c>
      <c r="C371" s="2" t="s">
        <v>33</v>
      </c>
      <c r="M371" s="10">
        <v>1.56486984E9</v>
      </c>
      <c r="N371" s="11">
        <v>44050.14861111111</v>
      </c>
    </row>
    <row r="372">
      <c r="A372" s="4" t="s">
        <v>14</v>
      </c>
      <c r="B372" s="4">
        <v>2019.0</v>
      </c>
      <c r="C372" s="2" t="s">
        <v>1177</v>
      </c>
      <c r="D372" s="2" t="s">
        <v>46</v>
      </c>
      <c r="E372" s="2" t="s">
        <v>1332</v>
      </c>
      <c r="F372" s="2" t="s">
        <v>15</v>
      </c>
      <c r="G372" s="13" t="s">
        <v>48</v>
      </c>
      <c r="H372" s="13" t="s">
        <v>1179</v>
      </c>
      <c r="I372" s="13" t="s">
        <v>51</v>
      </c>
      <c r="J372" s="13" t="s">
        <v>96</v>
      </c>
      <c r="K372" s="2" t="s">
        <v>20</v>
      </c>
      <c r="L372" s="16" t="s">
        <v>1333</v>
      </c>
      <c r="M372" s="10">
        <v>1.56486984E9</v>
      </c>
      <c r="N372" s="11">
        <v>44051.14861111111</v>
      </c>
    </row>
    <row r="373">
      <c r="A373" s="4" t="s">
        <v>14</v>
      </c>
      <c r="B373" s="4">
        <v>2019.0</v>
      </c>
      <c r="C373" s="2" t="s">
        <v>33</v>
      </c>
      <c r="M373" s="10">
        <v>1.56486984E9</v>
      </c>
      <c r="N373" s="11">
        <v>44052.14861111111</v>
      </c>
    </row>
    <row r="374">
      <c r="A374" s="4" t="s">
        <v>14</v>
      </c>
      <c r="B374" s="4">
        <v>2019.0</v>
      </c>
      <c r="C374" s="2" t="s">
        <v>15</v>
      </c>
      <c r="D374" s="2" t="s">
        <v>46</v>
      </c>
      <c r="E374" s="2" t="s">
        <v>1332</v>
      </c>
      <c r="F374" s="2" t="s">
        <v>15</v>
      </c>
      <c r="G374" s="13" t="s">
        <v>1179</v>
      </c>
      <c r="H374" s="13" t="s">
        <v>16</v>
      </c>
      <c r="I374" s="13" t="s">
        <v>51</v>
      </c>
      <c r="J374" s="13" t="s">
        <v>96</v>
      </c>
      <c r="K374" s="2" t="s">
        <v>20</v>
      </c>
      <c r="L374" s="16" t="s">
        <v>1334</v>
      </c>
      <c r="M374" s="10">
        <v>1.56486984E9</v>
      </c>
      <c r="N374" s="11">
        <v>44053.14861111111</v>
      </c>
    </row>
    <row r="375">
      <c r="A375" s="4" t="s">
        <v>14</v>
      </c>
      <c r="B375" s="4">
        <v>2019.0</v>
      </c>
      <c r="C375" s="2" t="s">
        <v>33</v>
      </c>
      <c r="M375" s="10">
        <v>1.56486984E9</v>
      </c>
      <c r="N375" s="11">
        <v>44054.14861111111</v>
      </c>
    </row>
    <row r="376">
      <c r="A376" s="4" t="s">
        <v>14</v>
      </c>
      <c r="B376" s="4">
        <v>2019.0</v>
      </c>
      <c r="C376" s="2" t="s">
        <v>15</v>
      </c>
      <c r="D376" s="2" t="s">
        <v>15</v>
      </c>
      <c r="E376" s="2" t="s">
        <v>15</v>
      </c>
      <c r="F376" s="2" t="s">
        <v>15</v>
      </c>
      <c r="G376" s="13" t="s">
        <v>16</v>
      </c>
      <c r="H376" s="13" t="s">
        <v>16</v>
      </c>
      <c r="I376" s="13" t="s">
        <v>51</v>
      </c>
      <c r="J376" s="13" t="s">
        <v>51</v>
      </c>
      <c r="K376" s="2" t="s">
        <v>15</v>
      </c>
      <c r="L376" s="16" t="s">
        <v>1338</v>
      </c>
      <c r="M376" s="10">
        <v>1.56486984E9</v>
      </c>
      <c r="N376" s="11">
        <v>44055.14861111111</v>
      </c>
    </row>
    <row r="377">
      <c r="A377" s="4" t="s">
        <v>14</v>
      </c>
      <c r="B377" s="4">
        <v>2019.0</v>
      </c>
      <c r="C377" s="2" t="s">
        <v>33</v>
      </c>
      <c r="M377" s="10">
        <v>1.56486984E9</v>
      </c>
      <c r="N377" s="11">
        <v>44056.14861111111</v>
      </c>
    </row>
    <row r="378">
      <c r="A378" s="4" t="s">
        <v>14</v>
      </c>
      <c r="B378" s="4">
        <v>2019.0</v>
      </c>
      <c r="C378" s="2" t="s">
        <v>15</v>
      </c>
      <c r="D378" s="2" t="s">
        <v>15</v>
      </c>
      <c r="E378" s="2" t="s">
        <v>15</v>
      </c>
      <c r="F378" s="2" t="s">
        <v>15</v>
      </c>
      <c r="G378" s="13" t="s">
        <v>16</v>
      </c>
      <c r="H378" s="13" t="s">
        <v>16</v>
      </c>
      <c r="I378" s="13" t="s">
        <v>96</v>
      </c>
      <c r="J378" s="13" t="s">
        <v>96</v>
      </c>
      <c r="K378" s="2" t="s">
        <v>15</v>
      </c>
      <c r="L378" s="16" t="s">
        <v>561</v>
      </c>
      <c r="M378" s="10">
        <v>1.56486984E9</v>
      </c>
      <c r="N378" s="11">
        <v>44057.14861111111</v>
      </c>
    </row>
    <row r="379">
      <c r="A379" s="4" t="s">
        <v>14</v>
      </c>
      <c r="B379" s="4">
        <v>2019.0</v>
      </c>
      <c r="C379" s="2" t="s">
        <v>33</v>
      </c>
      <c r="M379" s="10">
        <v>1.56486984E9</v>
      </c>
      <c r="N379" s="11">
        <v>44058.14861111111</v>
      </c>
    </row>
    <row r="380">
      <c r="A380" s="4" t="s">
        <v>14</v>
      </c>
      <c r="B380" s="4">
        <v>2019.0</v>
      </c>
      <c r="C380" s="2" t="s">
        <v>15</v>
      </c>
      <c r="D380" s="2" t="s">
        <v>15</v>
      </c>
      <c r="E380" s="2" t="s">
        <v>15</v>
      </c>
      <c r="F380" s="2" t="s">
        <v>15</v>
      </c>
      <c r="G380" s="13" t="s">
        <v>16</v>
      </c>
      <c r="H380" s="13" t="s">
        <v>16</v>
      </c>
      <c r="I380" s="13" t="s">
        <v>96</v>
      </c>
      <c r="J380" s="13" t="s">
        <v>96</v>
      </c>
      <c r="K380" s="2" t="s">
        <v>15</v>
      </c>
      <c r="L380" s="16" t="s">
        <v>370</v>
      </c>
      <c r="M380" s="10">
        <v>1.56486984E9</v>
      </c>
      <c r="N380" s="11">
        <v>44059.14861111111</v>
      </c>
    </row>
    <row r="381">
      <c r="A381" s="4" t="s">
        <v>14</v>
      </c>
      <c r="B381" s="4">
        <v>2019.0</v>
      </c>
      <c r="C381" s="2" t="s">
        <v>33</v>
      </c>
      <c r="M381" s="10">
        <v>1.56486984E9</v>
      </c>
      <c r="N381" s="11">
        <v>44060.14861111111</v>
      </c>
    </row>
    <row r="382">
      <c r="A382" s="4" t="s">
        <v>14</v>
      </c>
      <c r="B382" s="4">
        <v>2019.0</v>
      </c>
      <c r="C382" s="2" t="s">
        <v>15</v>
      </c>
      <c r="D382" s="2" t="s">
        <v>15</v>
      </c>
      <c r="E382" s="2" t="s">
        <v>15</v>
      </c>
      <c r="F382" s="2" t="s">
        <v>15</v>
      </c>
      <c r="G382" s="13" t="s">
        <v>16</v>
      </c>
      <c r="H382" s="13" t="s">
        <v>16</v>
      </c>
      <c r="I382" s="13" t="s">
        <v>96</v>
      </c>
      <c r="J382" s="13" t="s">
        <v>96</v>
      </c>
      <c r="K382" s="2" t="s">
        <v>15</v>
      </c>
      <c r="L382" s="16" t="s">
        <v>574</v>
      </c>
      <c r="M382" s="10">
        <v>1.56486984E9</v>
      </c>
      <c r="N382" s="11">
        <v>44061.14861111111</v>
      </c>
    </row>
    <row r="383">
      <c r="A383" s="4" t="s">
        <v>14</v>
      </c>
      <c r="B383" s="4">
        <v>2019.0</v>
      </c>
      <c r="C383" s="2" t="s">
        <v>33</v>
      </c>
      <c r="M383" s="10">
        <v>1.56486984E9</v>
      </c>
      <c r="N383" s="11">
        <v>44062.14861111111</v>
      </c>
    </row>
    <row r="384">
      <c r="A384" s="4" t="s">
        <v>14</v>
      </c>
      <c r="B384" s="4">
        <v>2019.0</v>
      </c>
      <c r="C384" s="2" t="s">
        <v>15</v>
      </c>
      <c r="D384" s="2" t="s">
        <v>15</v>
      </c>
      <c r="E384" s="2" t="s">
        <v>15</v>
      </c>
      <c r="F384" s="2" t="s">
        <v>15</v>
      </c>
      <c r="G384" s="13" t="s">
        <v>16</v>
      </c>
      <c r="H384" s="13" t="s">
        <v>16</v>
      </c>
      <c r="I384" s="13" t="s">
        <v>96</v>
      </c>
      <c r="J384" s="13" t="s">
        <v>96</v>
      </c>
      <c r="K384" s="2" t="s">
        <v>15</v>
      </c>
      <c r="L384" s="16" t="s">
        <v>579</v>
      </c>
      <c r="M384" s="10">
        <v>1.56486984E9</v>
      </c>
      <c r="N384" s="11">
        <v>44063.14861111111</v>
      </c>
    </row>
    <row r="385">
      <c r="A385" s="4" t="s">
        <v>14</v>
      </c>
      <c r="B385" s="4">
        <v>2019.0</v>
      </c>
      <c r="C385" s="2" t="s">
        <v>33</v>
      </c>
      <c r="M385" s="10">
        <v>1.56486984E9</v>
      </c>
      <c r="N385" s="11">
        <v>44064.14861111111</v>
      </c>
    </row>
    <row r="386">
      <c r="A386" s="4" t="s">
        <v>14</v>
      </c>
      <c r="B386" s="4">
        <v>2019.0</v>
      </c>
      <c r="C386" s="2" t="s">
        <v>15</v>
      </c>
      <c r="D386" s="2" t="s">
        <v>15</v>
      </c>
      <c r="E386" s="2" t="s">
        <v>15</v>
      </c>
      <c r="F386" s="2" t="s">
        <v>15</v>
      </c>
      <c r="G386" s="13" t="s">
        <v>16</v>
      </c>
      <c r="H386" s="13" t="s">
        <v>16</v>
      </c>
      <c r="I386" s="13" t="s">
        <v>96</v>
      </c>
      <c r="J386" s="13" t="s">
        <v>96</v>
      </c>
      <c r="K386" s="2" t="s">
        <v>15</v>
      </c>
      <c r="L386" s="16" t="s">
        <v>1360</v>
      </c>
      <c r="M386" s="10">
        <v>1.56486984E9</v>
      </c>
      <c r="N386" s="11">
        <v>44065.14861111111</v>
      </c>
    </row>
    <row r="387">
      <c r="A387" s="4" t="s">
        <v>14</v>
      </c>
      <c r="B387" s="4">
        <v>2019.0</v>
      </c>
      <c r="C387" s="2" t="s">
        <v>33</v>
      </c>
      <c r="M387" s="10">
        <v>1.56486984E9</v>
      </c>
      <c r="N387" s="11">
        <v>44066.14861111111</v>
      </c>
    </row>
    <row r="388">
      <c r="A388" s="4" t="s">
        <v>14</v>
      </c>
      <c r="B388" s="4">
        <v>2019.0</v>
      </c>
      <c r="C388" s="2" t="s">
        <v>15</v>
      </c>
      <c r="D388" s="2" t="s">
        <v>15</v>
      </c>
      <c r="E388" s="2" t="s">
        <v>15</v>
      </c>
      <c r="F388" s="2" t="s">
        <v>15</v>
      </c>
      <c r="G388" s="13" t="s">
        <v>16</v>
      </c>
      <c r="H388" s="13" t="s">
        <v>16</v>
      </c>
      <c r="I388" s="13" t="s">
        <v>96</v>
      </c>
      <c r="J388" s="13" t="s">
        <v>96</v>
      </c>
      <c r="K388" s="2" t="s">
        <v>15</v>
      </c>
      <c r="L388" s="16" t="s">
        <v>597</v>
      </c>
      <c r="M388" s="10">
        <v>1.56486984E9</v>
      </c>
      <c r="N388" s="11">
        <v>44067.14861111111</v>
      </c>
    </row>
    <row r="389">
      <c r="A389" s="4" t="s">
        <v>14</v>
      </c>
      <c r="B389" s="4">
        <v>2019.0</v>
      </c>
      <c r="C389" s="2" t="s">
        <v>33</v>
      </c>
      <c r="M389" s="10">
        <v>1.56486984E9</v>
      </c>
      <c r="N389" s="11">
        <v>44068.14861111111</v>
      </c>
    </row>
    <row r="390">
      <c r="A390" s="4" t="s">
        <v>14</v>
      </c>
      <c r="B390" s="4">
        <v>2019.0</v>
      </c>
      <c r="C390" s="2" t="s">
        <v>15</v>
      </c>
      <c r="D390" s="2" t="s">
        <v>15</v>
      </c>
      <c r="E390" s="2" t="s">
        <v>15</v>
      </c>
      <c r="F390" s="2" t="s">
        <v>15</v>
      </c>
      <c r="G390" s="13" t="s">
        <v>16</v>
      </c>
      <c r="H390" s="13" t="s">
        <v>16</v>
      </c>
      <c r="I390" s="13" t="s">
        <v>96</v>
      </c>
      <c r="J390" s="13" t="s">
        <v>96</v>
      </c>
      <c r="K390" s="2" t="s">
        <v>15</v>
      </c>
      <c r="L390" s="16" t="s">
        <v>619</v>
      </c>
      <c r="M390" s="10">
        <v>1.56486984E9</v>
      </c>
      <c r="N390" s="11">
        <v>44069.14861111111</v>
      </c>
    </row>
    <row r="391">
      <c r="A391" s="4" t="s">
        <v>14</v>
      </c>
      <c r="B391" s="4">
        <v>2019.0</v>
      </c>
      <c r="C391" s="2" t="s">
        <v>33</v>
      </c>
      <c r="M391" s="10">
        <v>1.56486984E9</v>
      </c>
      <c r="N391" s="11">
        <v>44070.14861111111</v>
      </c>
    </row>
    <row r="392">
      <c r="A392" s="4" t="s">
        <v>14</v>
      </c>
      <c r="B392" s="4">
        <v>2019.0</v>
      </c>
      <c r="C392" s="2" t="s">
        <v>15</v>
      </c>
      <c r="D392" s="2" t="s">
        <v>15</v>
      </c>
      <c r="E392" s="2" t="s">
        <v>15</v>
      </c>
      <c r="F392" s="2" t="s">
        <v>15</v>
      </c>
      <c r="G392" s="13" t="s">
        <v>16</v>
      </c>
      <c r="H392" s="13" t="s">
        <v>16</v>
      </c>
      <c r="I392" s="13" t="s">
        <v>96</v>
      </c>
      <c r="J392" s="13" t="s">
        <v>96</v>
      </c>
      <c r="K392" s="2" t="s">
        <v>15</v>
      </c>
      <c r="L392" s="16" t="s">
        <v>910</v>
      </c>
      <c r="M392" s="10">
        <v>1.56486984E9</v>
      </c>
      <c r="N392" s="11">
        <v>44071.14861111111</v>
      </c>
    </row>
    <row r="393">
      <c r="A393" s="4" t="s">
        <v>14</v>
      </c>
      <c r="B393" s="4">
        <v>2019.0</v>
      </c>
      <c r="C393" s="2" t="s">
        <v>33</v>
      </c>
      <c r="M393" s="10">
        <v>1.56486984E9</v>
      </c>
      <c r="N393" s="11">
        <v>44072.14861111111</v>
      </c>
    </row>
    <row r="394">
      <c r="A394" s="4" t="s">
        <v>14</v>
      </c>
      <c r="B394" s="4">
        <v>2019.0</v>
      </c>
      <c r="C394" s="2" t="s">
        <v>15</v>
      </c>
      <c r="D394" s="2" t="s">
        <v>15</v>
      </c>
      <c r="E394" s="2" t="s">
        <v>15</v>
      </c>
      <c r="F394" s="2" t="s">
        <v>15</v>
      </c>
      <c r="G394" s="13" t="s">
        <v>16</v>
      </c>
      <c r="H394" s="13" t="s">
        <v>16</v>
      </c>
      <c r="I394" s="13" t="s">
        <v>96</v>
      </c>
      <c r="J394" s="13" t="s">
        <v>96</v>
      </c>
      <c r="K394" s="2" t="s">
        <v>15</v>
      </c>
      <c r="L394" s="16" t="s">
        <v>230</v>
      </c>
      <c r="M394" s="10">
        <v>1.56486984E9</v>
      </c>
      <c r="N394" s="11">
        <v>44073.14861111111</v>
      </c>
    </row>
    <row r="395">
      <c r="A395" s="4" t="s">
        <v>14</v>
      </c>
      <c r="B395" s="4">
        <v>2019.0</v>
      </c>
      <c r="C395" s="2" t="s">
        <v>33</v>
      </c>
      <c r="M395" s="10">
        <v>1.56486984E9</v>
      </c>
      <c r="N395" s="11">
        <v>44074.14861111111</v>
      </c>
    </row>
    <row r="396">
      <c r="A396" s="4" t="s">
        <v>14</v>
      </c>
      <c r="B396" s="4">
        <v>2019.0</v>
      </c>
      <c r="C396" s="2" t="s">
        <v>15</v>
      </c>
      <c r="D396" s="2" t="s">
        <v>15</v>
      </c>
      <c r="E396" s="2" t="s">
        <v>15</v>
      </c>
      <c r="F396" s="2" t="s">
        <v>15</v>
      </c>
      <c r="G396" s="13" t="s">
        <v>16</v>
      </c>
      <c r="H396" s="13" t="s">
        <v>16</v>
      </c>
      <c r="I396" s="13" t="s">
        <v>96</v>
      </c>
      <c r="J396" s="13" t="s">
        <v>96</v>
      </c>
      <c r="K396" s="2" t="s">
        <v>15</v>
      </c>
      <c r="L396" s="16" t="s">
        <v>416</v>
      </c>
      <c r="M396" s="10">
        <v>1.56486984E9</v>
      </c>
      <c r="N396" s="11">
        <v>44075.14861111111</v>
      </c>
    </row>
    <row r="397">
      <c r="A397" s="4" t="s">
        <v>14</v>
      </c>
      <c r="B397" s="4">
        <v>2019.0</v>
      </c>
      <c r="C397" s="2" t="s">
        <v>33</v>
      </c>
      <c r="M397" s="10">
        <v>1.56486984E9</v>
      </c>
      <c r="N397" s="11">
        <v>44076.14861111111</v>
      </c>
    </row>
    <row r="398">
      <c r="A398" s="4" t="s">
        <v>14</v>
      </c>
      <c r="B398" s="4">
        <v>2019.0</v>
      </c>
      <c r="C398" s="2" t="s">
        <v>15</v>
      </c>
      <c r="D398" s="2" t="s">
        <v>15</v>
      </c>
      <c r="E398" s="2" t="s">
        <v>15</v>
      </c>
      <c r="F398" s="2" t="s">
        <v>15</v>
      </c>
      <c r="G398" s="13" t="s">
        <v>16</v>
      </c>
      <c r="H398" s="13" t="s">
        <v>16</v>
      </c>
      <c r="I398" s="13" t="s">
        <v>96</v>
      </c>
      <c r="J398" s="13" t="s">
        <v>96</v>
      </c>
      <c r="K398" s="2" t="s">
        <v>15</v>
      </c>
      <c r="L398" s="16" t="s">
        <v>1379</v>
      </c>
      <c r="M398" s="10">
        <v>1.56486984E9</v>
      </c>
      <c r="N398" s="11">
        <v>44077.14861111111</v>
      </c>
    </row>
    <row r="399">
      <c r="A399" s="4" t="s">
        <v>14</v>
      </c>
      <c r="B399" s="4">
        <v>2019.0</v>
      </c>
      <c r="C399" s="2" t="s">
        <v>33</v>
      </c>
      <c r="M399" s="10">
        <v>1.56486984E9</v>
      </c>
      <c r="N399" s="11">
        <v>44078.14861111111</v>
      </c>
    </row>
    <row r="400">
      <c r="A400" s="4" t="s">
        <v>14</v>
      </c>
      <c r="B400" s="4">
        <v>2019.0</v>
      </c>
      <c r="C400" s="2" t="s">
        <v>15</v>
      </c>
      <c r="D400" s="2" t="s">
        <v>15</v>
      </c>
      <c r="E400" s="2" t="s">
        <v>15</v>
      </c>
      <c r="F400" s="2" t="s">
        <v>15</v>
      </c>
      <c r="G400" s="13" t="s">
        <v>16</v>
      </c>
      <c r="H400" s="13" t="s">
        <v>16</v>
      </c>
      <c r="I400" s="13" t="s">
        <v>96</v>
      </c>
      <c r="J400" s="13" t="s">
        <v>96</v>
      </c>
      <c r="K400" s="2" t="s">
        <v>15</v>
      </c>
      <c r="L400" s="16" t="s">
        <v>1384</v>
      </c>
      <c r="M400" s="10">
        <v>1.56486984E9</v>
      </c>
      <c r="N400" s="11">
        <v>44079.14861111111</v>
      </c>
    </row>
    <row r="401">
      <c r="A401" s="4" t="s">
        <v>14</v>
      </c>
      <c r="B401" s="4">
        <v>2019.0</v>
      </c>
      <c r="C401" s="2" t="s">
        <v>33</v>
      </c>
      <c r="M401" s="10">
        <v>1.56486984E9</v>
      </c>
      <c r="N401" s="11">
        <v>44080.14861111111</v>
      </c>
    </row>
    <row r="402">
      <c r="A402" s="4" t="s">
        <v>14</v>
      </c>
      <c r="B402" s="4">
        <v>2019.0</v>
      </c>
      <c r="C402" s="2" t="s">
        <v>15</v>
      </c>
      <c r="D402" s="2" t="s">
        <v>15</v>
      </c>
      <c r="E402" s="2" t="s">
        <v>15</v>
      </c>
      <c r="F402" s="2" t="s">
        <v>15</v>
      </c>
      <c r="G402" s="13" t="s">
        <v>16</v>
      </c>
      <c r="H402" s="13" t="s">
        <v>16</v>
      </c>
      <c r="I402" s="13" t="s">
        <v>96</v>
      </c>
      <c r="J402" s="13" t="s">
        <v>48</v>
      </c>
      <c r="K402" s="2" t="s">
        <v>15</v>
      </c>
      <c r="L402" s="16" t="s">
        <v>1390</v>
      </c>
      <c r="M402" s="10">
        <v>1.56486984E9</v>
      </c>
      <c r="N402" s="11">
        <v>44081.14861111111</v>
      </c>
    </row>
    <row r="403">
      <c r="A403" s="4" t="s">
        <v>14</v>
      </c>
      <c r="B403" s="4">
        <v>2019.0</v>
      </c>
      <c r="C403" s="2" t="s">
        <v>33</v>
      </c>
      <c r="M403" s="10">
        <v>1.56486984E9</v>
      </c>
      <c r="N403" s="11">
        <v>44082.14861111111</v>
      </c>
    </row>
    <row r="404">
      <c r="A404" s="4" t="s">
        <v>14</v>
      </c>
      <c r="B404" s="4">
        <v>2019.0</v>
      </c>
      <c r="C404" s="2" t="s">
        <v>15</v>
      </c>
      <c r="D404" s="2" t="s">
        <v>15</v>
      </c>
      <c r="E404" s="2" t="s">
        <v>15</v>
      </c>
      <c r="F404" s="2" t="s">
        <v>15</v>
      </c>
      <c r="G404" s="13" t="s">
        <v>16</v>
      </c>
      <c r="H404" s="13" t="s">
        <v>16</v>
      </c>
      <c r="I404" s="13" t="s">
        <v>96</v>
      </c>
      <c r="J404" s="13" t="s">
        <v>48</v>
      </c>
      <c r="K404" s="2" t="s">
        <v>15</v>
      </c>
      <c r="L404" s="16" t="s">
        <v>1397</v>
      </c>
      <c r="M404" s="10">
        <v>1.56486984E9</v>
      </c>
      <c r="N404" s="11">
        <v>44083.14861111111</v>
      </c>
    </row>
    <row r="405">
      <c r="A405" s="4" t="s">
        <v>14</v>
      </c>
      <c r="B405" s="4">
        <v>2019.0</v>
      </c>
      <c r="C405" s="2" t="s">
        <v>33</v>
      </c>
      <c r="M405" s="10">
        <v>1.56486984E9</v>
      </c>
      <c r="N405" s="11">
        <v>44084.14861111111</v>
      </c>
    </row>
    <row r="406">
      <c r="A406" s="4" t="s">
        <v>14</v>
      </c>
      <c r="B406" s="4">
        <v>2019.0</v>
      </c>
      <c r="C406" s="2" t="s">
        <v>15</v>
      </c>
      <c r="D406" s="2" t="s">
        <v>15</v>
      </c>
      <c r="E406" s="2" t="s">
        <v>15</v>
      </c>
      <c r="F406" s="2" t="s">
        <v>15</v>
      </c>
      <c r="G406" s="13" t="s">
        <v>16</v>
      </c>
      <c r="H406" s="13" t="s">
        <v>16</v>
      </c>
      <c r="I406" s="13" t="s">
        <v>96</v>
      </c>
      <c r="J406" s="13" t="s">
        <v>96</v>
      </c>
      <c r="K406" s="2" t="s">
        <v>15</v>
      </c>
      <c r="L406" s="16" t="s">
        <v>1401</v>
      </c>
      <c r="M406" s="10">
        <v>1.56486984E9</v>
      </c>
      <c r="N406" s="11">
        <v>44085.14861111111</v>
      </c>
    </row>
    <row r="407">
      <c r="A407" s="4" t="s">
        <v>14</v>
      </c>
      <c r="B407" s="4">
        <v>2019.0</v>
      </c>
      <c r="C407" s="2" t="s">
        <v>33</v>
      </c>
      <c r="M407" s="10">
        <v>1.56486984E9</v>
      </c>
      <c r="N407" s="11">
        <v>44086.14861111111</v>
      </c>
    </row>
    <row r="408">
      <c r="A408" s="4" t="s">
        <v>14</v>
      </c>
      <c r="B408" s="4">
        <v>2019.0</v>
      </c>
      <c r="C408" s="2" t="s">
        <v>15</v>
      </c>
      <c r="D408" s="2" t="s">
        <v>15</v>
      </c>
      <c r="E408" s="2" t="s">
        <v>15</v>
      </c>
      <c r="F408" s="2" t="s">
        <v>15</v>
      </c>
      <c r="G408" s="13" t="s">
        <v>16</v>
      </c>
      <c r="H408" s="13" t="s">
        <v>16</v>
      </c>
      <c r="I408" s="13" t="s">
        <v>96</v>
      </c>
      <c r="J408" s="13" t="s">
        <v>96</v>
      </c>
      <c r="K408" s="2" t="s">
        <v>15</v>
      </c>
      <c r="L408" s="16" t="s">
        <v>442</v>
      </c>
      <c r="M408" s="10">
        <v>1.56486984E9</v>
      </c>
      <c r="N408" s="11">
        <v>44087.14861111111</v>
      </c>
    </row>
    <row r="409">
      <c r="A409" s="4" t="s">
        <v>14</v>
      </c>
      <c r="B409" s="4">
        <v>2019.0</v>
      </c>
      <c r="C409" s="2" t="s">
        <v>33</v>
      </c>
      <c r="M409" s="10">
        <v>1.56486984E9</v>
      </c>
      <c r="N409" s="11">
        <v>44088.14861111111</v>
      </c>
    </row>
    <row r="410">
      <c r="A410" s="4" t="s">
        <v>14</v>
      </c>
      <c r="B410" s="4">
        <v>2019.0</v>
      </c>
      <c r="C410" s="2" t="s">
        <v>950</v>
      </c>
      <c r="D410" s="2" t="s">
        <v>17</v>
      </c>
      <c r="E410" s="2" t="s">
        <v>951</v>
      </c>
      <c r="F410" s="2" t="s">
        <v>15</v>
      </c>
      <c r="G410" s="13" t="s">
        <v>48</v>
      </c>
      <c r="H410" s="13" t="s">
        <v>16</v>
      </c>
      <c r="I410" s="13" t="s">
        <v>96</v>
      </c>
      <c r="J410" s="13" t="s">
        <v>96</v>
      </c>
      <c r="K410" s="2" t="s">
        <v>39</v>
      </c>
      <c r="L410" s="16" t="s">
        <v>954</v>
      </c>
      <c r="M410" s="10">
        <v>1.56486984E9</v>
      </c>
      <c r="N410" s="11">
        <v>44089.14861111111</v>
      </c>
    </row>
    <row r="411">
      <c r="A411" s="4" t="s">
        <v>14</v>
      </c>
      <c r="B411" s="4">
        <v>2019.0</v>
      </c>
      <c r="C411" s="2" t="s">
        <v>33</v>
      </c>
      <c r="M411" s="10">
        <v>1.56486984E9</v>
      </c>
      <c r="N411" s="11">
        <v>44090.14861111111</v>
      </c>
    </row>
    <row r="412">
      <c r="A412" s="4" t="s">
        <v>14</v>
      </c>
      <c r="B412" s="4">
        <v>2019.0</v>
      </c>
      <c r="C412" s="2" t="s">
        <v>962</v>
      </c>
      <c r="D412" s="2" t="s">
        <v>17</v>
      </c>
      <c r="E412" s="2" t="s">
        <v>963</v>
      </c>
      <c r="F412" s="2" t="s">
        <v>15</v>
      </c>
      <c r="G412" s="13" t="s">
        <v>48</v>
      </c>
      <c r="H412" s="13" t="s">
        <v>16</v>
      </c>
      <c r="I412" s="13" t="s">
        <v>96</v>
      </c>
      <c r="J412" s="13" t="s">
        <v>96</v>
      </c>
      <c r="K412" s="2" t="s">
        <v>39</v>
      </c>
      <c r="L412" s="16" t="s">
        <v>964</v>
      </c>
      <c r="M412" s="10">
        <v>1.56486984E9</v>
      </c>
      <c r="N412" s="11">
        <v>44091.14861111111</v>
      </c>
    </row>
    <row r="413">
      <c r="A413" s="4" t="s">
        <v>14</v>
      </c>
      <c r="B413" s="4">
        <v>2019.0</v>
      </c>
      <c r="C413" s="2" t="s">
        <v>33</v>
      </c>
      <c r="M413" s="10">
        <v>1.56486984E9</v>
      </c>
      <c r="N413" s="11">
        <v>44092.14861111111</v>
      </c>
    </row>
    <row r="414">
      <c r="A414" s="4" t="s">
        <v>14</v>
      </c>
      <c r="B414" s="4">
        <v>2019.0</v>
      </c>
      <c r="C414" s="2" t="s">
        <v>15</v>
      </c>
      <c r="D414" s="2" t="s">
        <v>17</v>
      </c>
      <c r="E414" s="2" t="s">
        <v>18</v>
      </c>
      <c r="F414" s="2" t="s">
        <v>15</v>
      </c>
      <c r="G414" s="13" t="s">
        <v>457</v>
      </c>
      <c r="H414" s="13" t="s">
        <v>16</v>
      </c>
      <c r="I414" s="13" t="s">
        <v>96</v>
      </c>
      <c r="J414" s="13" t="s">
        <v>96</v>
      </c>
      <c r="K414" s="2" t="s">
        <v>20</v>
      </c>
      <c r="L414" s="16" t="s">
        <v>41</v>
      </c>
      <c r="M414" s="10">
        <v>1.56486984E9</v>
      </c>
      <c r="N414" s="11">
        <v>44093.14861111111</v>
      </c>
    </row>
    <row r="415">
      <c r="A415" s="4" t="s">
        <v>14</v>
      </c>
      <c r="B415" s="4">
        <v>2019.0</v>
      </c>
      <c r="C415" s="2" t="s">
        <v>33</v>
      </c>
      <c r="M415" s="10">
        <v>1.56486984E9</v>
      </c>
      <c r="N415" s="11">
        <v>44094.14861111111</v>
      </c>
    </row>
    <row r="416">
      <c r="A416" s="4" t="s">
        <v>14</v>
      </c>
      <c r="B416" s="4">
        <v>2019.0</v>
      </c>
      <c r="C416" s="2" t="s">
        <v>15</v>
      </c>
      <c r="D416" s="2" t="s">
        <v>17</v>
      </c>
      <c r="E416" s="2" t="s">
        <v>18</v>
      </c>
      <c r="F416" s="2" t="s">
        <v>15</v>
      </c>
      <c r="G416" s="13" t="s">
        <v>1016</v>
      </c>
      <c r="H416" s="13" t="s">
        <v>16</v>
      </c>
      <c r="I416" s="13" t="s">
        <v>96</v>
      </c>
      <c r="J416" s="13" t="s">
        <v>96</v>
      </c>
      <c r="K416" s="2" t="s">
        <v>20</v>
      </c>
      <c r="L416" s="16" t="s">
        <v>32</v>
      </c>
      <c r="M416" s="10">
        <v>1.56486984E9</v>
      </c>
      <c r="N416" s="11">
        <v>44095.14861111111</v>
      </c>
    </row>
    <row r="417">
      <c r="A417" s="4" t="s">
        <v>14</v>
      </c>
      <c r="B417" s="4">
        <v>2019.0</v>
      </c>
      <c r="C417" s="2" t="s">
        <v>33</v>
      </c>
      <c r="M417" s="10">
        <v>1.56486984E9</v>
      </c>
      <c r="N417" s="11">
        <v>44096.14861111111</v>
      </c>
    </row>
    <row r="418">
      <c r="A418" s="4" t="s">
        <v>14</v>
      </c>
      <c r="B418" s="4">
        <v>2019.0</v>
      </c>
      <c r="C418" s="2" t="s">
        <v>1126</v>
      </c>
      <c r="D418" s="2" t="s">
        <v>17</v>
      </c>
      <c r="E418" s="2" t="s">
        <v>1128</v>
      </c>
      <c r="F418" s="2" t="s">
        <v>15</v>
      </c>
      <c r="G418" s="13" t="s">
        <v>48</v>
      </c>
      <c r="H418" s="13" t="s">
        <v>16</v>
      </c>
      <c r="I418" s="13" t="s">
        <v>96</v>
      </c>
      <c r="J418" s="13" t="s">
        <v>96</v>
      </c>
      <c r="K418" s="2" t="s">
        <v>39</v>
      </c>
      <c r="L418" s="16" t="s">
        <v>1130</v>
      </c>
      <c r="M418" s="10">
        <v>1.56486984E9</v>
      </c>
      <c r="N418" s="11">
        <v>44097.14861111111</v>
      </c>
    </row>
    <row r="419">
      <c r="A419" s="4" t="s">
        <v>14</v>
      </c>
      <c r="B419" s="4">
        <v>2019.0</v>
      </c>
      <c r="C419" s="2" t="s">
        <v>33</v>
      </c>
      <c r="M419" s="10">
        <v>1.56486984E9</v>
      </c>
      <c r="N419" s="11">
        <v>44098.14861111111</v>
      </c>
    </row>
    <row r="420">
      <c r="A420" s="4" t="s">
        <v>14</v>
      </c>
      <c r="B420" s="4">
        <v>2019.0</v>
      </c>
      <c r="C420" s="2" t="s">
        <v>326</v>
      </c>
      <c r="D420" s="2" t="s">
        <v>17</v>
      </c>
      <c r="E420" s="2" t="s">
        <v>327</v>
      </c>
      <c r="F420" s="2" t="s">
        <v>15</v>
      </c>
      <c r="G420" s="13" t="s">
        <v>48</v>
      </c>
      <c r="H420" s="13" t="s">
        <v>328</v>
      </c>
      <c r="I420" s="13" t="s">
        <v>96</v>
      </c>
      <c r="J420" s="13" t="s">
        <v>96</v>
      </c>
      <c r="K420" s="2" t="s">
        <v>39</v>
      </c>
      <c r="L420" s="16" t="s">
        <v>1435</v>
      </c>
      <c r="M420" s="10">
        <v>1.56486984E9</v>
      </c>
      <c r="N420" s="11">
        <v>44099.14861111111</v>
      </c>
    </row>
    <row r="421">
      <c r="A421" s="4" t="s">
        <v>14</v>
      </c>
      <c r="B421" s="4">
        <v>2019.0</v>
      </c>
      <c r="C421" s="2" t="s">
        <v>33</v>
      </c>
      <c r="M421" s="10">
        <v>1.56486984E9</v>
      </c>
      <c r="N421" s="11">
        <v>44100.14861111111</v>
      </c>
    </row>
    <row r="422">
      <c r="A422" s="4" t="s">
        <v>14</v>
      </c>
      <c r="B422" s="4">
        <v>2019.0</v>
      </c>
      <c r="C422" s="2" t="s">
        <v>341</v>
      </c>
      <c r="D422" s="2" t="s">
        <v>17</v>
      </c>
      <c r="E422" s="2" t="s">
        <v>342</v>
      </c>
      <c r="F422" s="2" t="s">
        <v>15</v>
      </c>
      <c r="G422" s="13" t="s">
        <v>48</v>
      </c>
      <c r="H422" s="13" t="s">
        <v>16</v>
      </c>
      <c r="I422" s="13" t="s">
        <v>96</v>
      </c>
      <c r="J422" s="13" t="s">
        <v>96</v>
      </c>
      <c r="K422" s="2" t="s">
        <v>39</v>
      </c>
      <c r="L422" s="16" t="s">
        <v>343</v>
      </c>
      <c r="M422" s="10">
        <v>1.56486984E9</v>
      </c>
      <c r="N422" s="11">
        <v>44101.14861111111</v>
      </c>
    </row>
    <row r="423">
      <c r="A423" s="4" t="s">
        <v>14</v>
      </c>
      <c r="B423" s="4">
        <v>2019.0</v>
      </c>
      <c r="C423" s="2" t="s">
        <v>33</v>
      </c>
      <c r="M423" s="10">
        <v>1.56486984E9</v>
      </c>
      <c r="N423" s="11">
        <v>44102.14861111111</v>
      </c>
    </row>
    <row r="424">
      <c r="A424" s="4" t="s">
        <v>14</v>
      </c>
      <c r="B424" s="4">
        <v>2019.0</v>
      </c>
      <c r="C424" s="2" t="s">
        <v>1198</v>
      </c>
      <c r="D424" s="2" t="s">
        <v>17</v>
      </c>
      <c r="E424" s="2" t="s">
        <v>1199</v>
      </c>
      <c r="F424" s="2" t="s">
        <v>15</v>
      </c>
      <c r="G424" s="13" t="s">
        <v>55</v>
      </c>
      <c r="H424" s="13" t="s">
        <v>16</v>
      </c>
      <c r="I424" s="13" t="s">
        <v>96</v>
      </c>
      <c r="J424" s="13" t="s">
        <v>96</v>
      </c>
      <c r="K424" s="2" t="s">
        <v>39</v>
      </c>
      <c r="L424" s="16" t="s">
        <v>1200</v>
      </c>
      <c r="M424" s="10">
        <v>1.56486984E9</v>
      </c>
      <c r="N424" s="11">
        <v>44103.14861111111</v>
      </c>
    </row>
    <row r="425">
      <c r="A425" s="4" t="s">
        <v>14</v>
      </c>
      <c r="B425" s="4">
        <v>2019.0</v>
      </c>
      <c r="C425" s="2" t="s">
        <v>33</v>
      </c>
      <c r="M425" s="10">
        <v>1.56486984E9</v>
      </c>
      <c r="N425" s="11">
        <v>44104.14861111111</v>
      </c>
    </row>
    <row r="426">
      <c r="A426" s="4" t="s">
        <v>14</v>
      </c>
      <c r="B426" s="4">
        <v>2019.0</v>
      </c>
      <c r="C426" s="2" t="s">
        <v>1206</v>
      </c>
      <c r="D426" s="2" t="s">
        <v>17</v>
      </c>
      <c r="E426" s="2" t="s">
        <v>1207</v>
      </c>
      <c r="F426" s="2" t="s">
        <v>15</v>
      </c>
      <c r="G426" s="13" t="s">
        <v>51</v>
      </c>
      <c r="H426" s="13" t="s">
        <v>16</v>
      </c>
      <c r="I426" s="13" t="s">
        <v>96</v>
      </c>
      <c r="J426" s="13" t="s">
        <v>96</v>
      </c>
      <c r="K426" s="2" t="s">
        <v>39</v>
      </c>
      <c r="L426" s="16" t="s">
        <v>1208</v>
      </c>
      <c r="M426" s="10">
        <v>1.56486984E9</v>
      </c>
      <c r="N426" s="11">
        <v>44105.14861111111</v>
      </c>
    </row>
    <row r="427">
      <c r="A427" s="4" t="s">
        <v>14</v>
      </c>
      <c r="B427" s="4">
        <v>2019.0</v>
      </c>
      <c r="C427" s="2" t="s">
        <v>33</v>
      </c>
      <c r="M427" s="10">
        <v>1.56486984E9</v>
      </c>
      <c r="N427" s="11">
        <v>44106.14861111111</v>
      </c>
    </row>
    <row r="428">
      <c r="A428" s="4" t="s">
        <v>14</v>
      </c>
      <c r="B428" s="4">
        <v>2019.0</v>
      </c>
      <c r="C428" s="2" t="s">
        <v>481</v>
      </c>
      <c r="D428" s="2" t="s">
        <v>17</v>
      </c>
      <c r="E428" s="2" t="s">
        <v>483</v>
      </c>
      <c r="F428" s="2" t="s">
        <v>15</v>
      </c>
      <c r="G428" s="13" t="s">
        <v>42</v>
      </c>
      <c r="H428" s="13" t="s">
        <v>42</v>
      </c>
      <c r="I428" s="13" t="s">
        <v>96</v>
      </c>
      <c r="J428" s="13" t="s">
        <v>96</v>
      </c>
      <c r="K428" s="2" t="s">
        <v>39</v>
      </c>
      <c r="L428" s="16" t="s">
        <v>485</v>
      </c>
      <c r="M428" s="10">
        <v>1.56486984E9</v>
      </c>
      <c r="N428" s="11">
        <v>44107.14861111111</v>
      </c>
    </row>
    <row r="429">
      <c r="A429" s="4" t="s">
        <v>14</v>
      </c>
      <c r="B429" s="4">
        <v>2019.0</v>
      </c>
      <c r="C429" s="2" t="s">
        <v>33</v>
      </c>
      <c r="M429" s="10">
        <v>1.56486984E9</v>
      </c>
      <c r="N429" s="11">
        <v>44108.14861111111</v>
      </c>
    </row>
    <row r="430">
      <c r="A430" s="4" t="s">
        <v>14</v>
      </c>
      <c r="B430" s="4">
        <v>2019.0</v>
      </c>
      <c r="C430" s="2" t="s">
        <v>493</v>
      </c>
      <c r="D430" s="2" t="s">
        <v>17</v>
      </c>
      <c r="E430" s="2" t="s">
        <v>494</v>
      </c>
      <c r="F430" s="2" t="s">
        <v>15</v>
      </c>
      <c r="G430" s="13" t="s">
        <v>96</v>
      </c>
      <c r="H430" s="13" t="s">
        <v>96</v>
      </c>
      <c r="I430" s="13" t="s">
        <v>96</v>
      </c>
      <c r="J430" s="13" t="s">
        <v>96</v>
      </c>
      <c r="K430" s="2" t="s">
        <v>39</v>
      </c>
      <c r="L430" s="16" t="s">
        <v>498</v>
      </c>
      <c r="M430" s="10">
        <v>1.56486984E9</v>
      </c>
      <c r="N430" s="11">
        <v>44109.14861111111</v>
      </c>
    </row>
    <row r="431">
      <c r="A431" s="4" t="s">
        <v>14</v>
      </c>
      <c r="B431" s="4">
        <v>2019.0</v>
      </c>
      <c r="C431" s="2" t="s">
        <v>33</v>
      </c>
      <c r="M431" s="10">
        <v>1.56486984E9</v>
      </c>
      <c r="N431" s="11">
        <v>44110.14861111111</v>
      </c>
    </row>
    <row r="432">
      <c r="A432" s="4" t="s">
        <v>14</v>
      </c>
      <c r="B432" s="4">
        <v>2019.0</v>
      </c>
      <c r="C432" s="2" t="s">
        <v>353</v>
      </c>
      <c r="D432" s="2" t="s">
        <v>17</v>
      </c>
      <c r="E432" s="2" t="s">
        <v>354</v>
      </c>
      <c r="F432" s="2" t="s">
        <v>15</v>
      </c>
      <c r="G432" s="13" t="s">
        <v>48</v>
      </c>
      <c r="H432" s="13" t="s">
        <v>16</v>
      </c>
      <c r="I432" s="13" t="s">
        <v>96</v>
      </c>
      <c r="J432" s="13" t="s">
        <v>96</v>
      </c>
      <c r="K432" s="2" t="s">
        <v>39</v>
      </c>
      <c r="L432" s="16" t="s">
        <v>355</v>
      </c>
      <c r="M432" s="10">
        <v>1.56486984E9</v>
      </c>
      <c r="N432" s="11">
        <v>44111.14861111111</v>
      </c>
    </row>
    <row r="433">
      <c r="A433" s="4" t="s">
        <v>14</v>
      </c>
      <c r="B433" s="4">
        <v>2019.0</v>
      </c>
      <c r="C433" s="2" t="s">
        <v>33</v>
      </c>
      <c r="M433" s="10">
        <v>1.56486984E9</v>
      </c>
      <c r="N433" s="11">
        <v>44112.14861111111</v>
      </c>
    </row>
    <row r="434">
      <c r="A434" s="4" t="s">
        <v>14</v>
      </c>
      <c r="B434" s="4">
        <v>2019.0</v>
      </c>
      <c r="C434" s="2" t="s">
        <v>1243</v>
      </c>
      <c r="D434" s="2" t="s">
        <v>17</v>
      </c>
      <c r="E434" s="2" t="s">
        <v>474</v>
      </c>
      <c r="F434" s="2" t="s">
        <v>15</v>
      </c>
      <c r="G434" s="13" t="s">
        <v>476</v>
      </c>
      <c r="H434" s="13" t="s">
        <v>477</v>
      </c>
      <c r="I434" s="13" t="s">
        <v>96</v>
      </c>
      <c r="J434" s="13" t="s">
        <v>96</v>
      </c>
      <c r="K434" s="2" t="s">
        <v>39</v>
      </c>
      <c r="L434" s="16" t="s">
        <v>1277</v>
      </c>
      <c r="M434" s="10">
        <v>1.56486984E9</v>
      </c>
      <c r="N434" s="11">
        <v>44113.14861111111</v>
      </c>
    </row>
    <row r="435">
      <c r="A435" s="4" t="s">
        <v>14</v>
      </c>
      <c r="B435" s="4">
        <v>2019.0</v>
      </c>
      <c r="C435" s="2" t="s">
        <v>33</v>
      </c>
      <c r="M435" s="10">
        <v>1.56486984E9</v>
      </c>
      <c r="N435" s="11">
        <v>44114.14861111111</v>
      </c>
    </row>
    <row r="436">
      <c r="A436" s="4" t="s">
        <v>14</v>
      </c>
      <c r="B436" s="4">
        <v>2019.0</v>
      </c>
      <c r="C436" s="2" t="s">
        <v>1282</v>
      </c>
      <c r="D436" s="2" t="s">
        <v>17</v>
      </c>
      <c r="E436" s="2" t="s">
        <v>1283</v>
      </c>
      <c r="F436" s="2" t="s">
        <v>15</v>
      </c>
      <c r="G436" s="13" t="s">
        <v>48</v>
      </c>
      <c r="H436" s="13" t="s">
        <v>16</v>
      </c>
      <c r="I436" s="13" t="s">
        <v>96</v>
      </c>
      <c r="J436" s="13" t="s">
        <v>96</v>
      </c>
      <c r="K436" s="2" t="s">
        <v>39</v>
      </c>
      <c r="L436" s="16" t="s">
        <v>1284</v>
      </c>
      <c r="M436" s="10">
        <v>1.56486984E9</v>
      </c>
      <c r="N436" s="11">
        <v>44115.14861111111</v>
      </c>
    </row>
    <row r="437">
      <c r="A437" s="4" t="s">
        <v>14</v>
      </c>
      <c r="B437" s="4">
        <v>2019.0</v>
      </c>
      <c r="C437" s="2" t="s">
        <v>33</v>
      </c>
      <c r="M437" s="10">
        <v>1.56486984E9</v>
      </c>
      <c r="N437" s="11">
        <v>44116.14861111111</v>
      </c>
    </row>
    <row r="438">
      <c r="A438" s="4" t="s">
        <v>14</v>
      </c>
      <c r="B438" s="4">
        <v>2019.0</v>
      </c>
      <c r="C438" s="2" t="s">
        <v>515</v>
      </c>
      <c r="D438" s="2" t="s">
        <v>17</v>
      </c>
      <c r="E438" s="2" t="s">
        <v>516</v>
      </c>
      <c r="F438" s="2" t="s">
        <v>15</v>
      </c>
      <c r="G438" s="13" t="s">
        <v>51</v>
      </c>
      <c r="H438" s="13" t="s">
        <v>51</v>
      </c>
      <c r="I438" s="13" t="s">
        <v>96</v>
      </c>
      <c r="J438" s="13" t="s">
        <v>96</v>
      </c>
      <c r="K438" s="2" t="s">
        <v>39</v>
      </c>
      <c r="L438" s="16" t="s">
        <v>518</v>
      </c>
      <c r="M438" s="10">
        <v>1.56486984E9</v>
      </c>
      <c r="N438" s="11">
        <v>44117.14861111111</v>
      </c>
    </row>
    <row r="439">
      <c r="A439" s="4" t="s">
        <v>14</v>
      </c>
      <c r="B439" s="4">
        <v>2019.0</v>
      </c>
      <c r="C439" s="2" t="s">
        <v>33</v>
      </c>
      <c r="M439" s="10">
        <v>1.56486984E9</v>
      </c>
      <c r="N439" s="11">
        <v>44118.14861111111</v>
      </c>
    </row>
    <row r="440">
      <c r="A440" s="4" t="s">
        <v>14</v>
      </c>
      <c r="B440" s="4">
        <v>2019.0</v>
      </c>
      <c r="C440" s="2" t="s">
        <v>1485</v>
      </c>
      <c r="D440" s="2" t="s">
        <v>17</v>
      </c>
      <c r="E440" s="2" t="s">
        <v>1486</v>
      </c>
      <c r="F440" s="2" t="s">
        <v>15</v>
      </c>
      <c r="G440" s="13" t="s">
        <v>51</v>
      </c>
      <c r="H440" s="13" t="s">
        <v>1487</v>
      </c>
      <c r="I440" s="13" t="s">
        <v>96</v>
      </c>
      <c r="J440" s="13" t="s">
        <v>48</v>
      </c>
      <c r="K440" s="2" t="s">
        <v>39</v>
      </c>
      <c r="L440" s="16" t="s">
        <v>1488</v>
      </c>
      <c r="M440" s="10">
        <v>1.56486984E9</v>
      </c>
      <c r="N440" s="11">
        <v>44119.14861111111</v>
      </c>
    </row>
    <row r="441">
      <c r="A441" s="4" t="s">
        <v>14</v>
      </c>
      <c r="B441" s="4">
        <v>2019.0</v>
      </c>
      <c r="C441" s="2" t="s">
        <v>33</v>
      </c>
      <c r="M441" s="10">
        <v>1.56486984E9</v>
      </c>
      <c r="N441" s="11">
        <v>44120.14861111111</v>
      </c>
    </row>
    <row r="442">
      <c r="A442" s="4" t="s">
        <v>14</v>
      </c>
      <c r="B442" s="4">
        <v>2019.0</v>
      </c>
      <c r="C442" s="2" t="s">
        <v>1495</v>
      </c>
      <c r="D442" s="2" t="s">
        <v>17</v>
      </c>
      <c r="E442" s="2" t="s">
        <v>1496</v>
      </c>
      <c r="F442" s="2" t="s">
        <v>15</v>
      </c>
      <c r="G442" s="13" t="s">
        <v>147</v>
      </c>
      <c r="H442" s="13" t="s">
        <v>1497</v>
      </c>
      <c r="I442" s="13" t="s">
        <v>96</v>
      </c>
      <c r="J442" s="13" t="s">
        <v>48</v>
      </c>
      <c r="K442" s="2" t="s">
        <v>39</v>
      </c>
      <c r="L442" s="16" t="s">
        <v>1498</v>
      </c>
      <c r="M442" s="10">
        <v>1.56486984E9</v>
      </c>
      <c r="N442" s="11">
        <v>44121.14861111111</v>
      </c>
    </row>
    <row r="443">
      <c r="A443" s="4" t="s">
        <v>14</v>
      </c>
      <c r="B443" s="4">
        <v>2019.0</v>
      </c>
      <c r="C443" s="2" t="s">
        <v>33</v>
      </c>
      <c r="M443" s="10">
        <v>1.56486984E9</v>
      </c>
      <c r="N443" s="11">
        <v>44122.14861111111</v>
      </c>
    </row>
    <row r="444">
      <c r="A444" s="4" t="s">
        <v>14</v>
      </c>
      <c r="B444" s="4">
        <v>2019.0</v>
      </c>
      <c r="C444" s="2" t="s">
        <v>1500</v>
      </c>
      <c r="D444" s="2" t="s">
        <v>17</v>
      </c>
      <c r="E444" s="2" t="s">
        <v>1501</v>
      </c>
      <c r="F444" s="2" t="s">
        <v>15</v>
      </c>
      <c r="G444" s="13" t="s">
        <v>96</v>
      </c>
      <c r="H444" s="13" t="s">
        <v>147</v>
      </c>
      <c r="I444" s="13" t="s">
        <v>96</v>
      </c>
      <c r="J444" s="13" t="s">
        <v>96</v>
      </c>
      <c r="K444" s="2" t="s">
        <v>39</v>
      </c>
      <c r="L444" s="16" t="s">
        <v>1502</v>
      </c>
      <c r="M444" s="10">
        <v>1.56486984E9</v>
      </c>
      <c r="N444" s="11">
        <v>44123.14861111111</v>
      </c>
    </row>
    <row r="445">
      <c r="A445" s="4" t="s">
        <v>14</v>
      </c>
      <c r="B445" s="4">
        <v>2019.0</v>
      </c>
      <c r="C445" s="2" t="s">
        <v>33</v>
      </c>
      <c r="M445" s="10">
        <v>1.56486984E9</v>
      </c>
      <c r="N445" s="11">
        <v>44124.14861111111</v>
      </c>
    </row>
    <row r="446">
      <c r="A446" s="4" t="s">
        <v>14</v>
      </c>
      <c r="B446" s="4">
        <v>2019.0</v>
      </c>
      <c r="C446" s="2" t="s">
        <v>1506</v>
      </c>
      <c r="D446" s="2" t="s">
        <v>17</v>
      </c>
      <c r="E446" s="2" t="s">
        <v>1507</v>
      </c>
      <c r="F446" s="2" t="s">
        <v>15</v>
      </c>
      <c r="G446" s="13" t="s">
        <v>54</v>
      </c>
      <c r="H446" s="13" t="s">
        <v>285</v>
      </c>
      <c r="I446" s="13" t="s">
        <v>96</v>
      </c>
      <c r="J446" s="13" t="s">
        <v>96</v>
      </c>
      <c r="K446" s="2" t="s">
        <v>39</v>
      </c>
      <c r="L446" s="16" t="s">
        <v>1508</v>
      </c>
      <c r="M446" s="10">
        <v>1.56486984E9</v>
      </c>
      <c r="N446" s="11">
        <v>44125.14861111111</v>
      </c>
    </row>
    <row r="447">
      <c r="A447" s="4" t="s">
        <v>14</v>
      </c>
      <c r="B447" s="4">
        <v>2019.0</v>
      </c>
      <c r="C447" s="2" t="s">
        <v>33</v>
      </c>
      <c r="M447" s="10">
        <v>1.56486984E9</v>
      </c>
      <c r="N447" s="11">
        <v>44126.14861111111</v>
      </c>
    </row>
    <row r="448">
      <c r="A448" s="4" t="s">
        <v>14</v>
      </c>
      <c r="B448" s="4">
        <v>2019.0</v>
      </c>
      <c r="C448" s="2" t="s">
        <v>1512</v>
      </c>
      <c r="D448" s="2" t="s">
        <v>17</v>
      </c>
      <c r="E448" s="2" t="s">
        <v>1513</v>
      </c>
      <c r="F448" s="2" t="s">
        <v>15</v>
      </c>
      <c r="G448" s="13" t="s">
        <v>48</v>
      </c>
      <c r="H448" s="13" t="s">
        <v>96</v>
      </c>
      <c r="I448" s="13" t="s">
        <v>96</v>
      </c>
      <c r="J448" s="13" t="s">
        <v>96</v>
      </c>
      <c r="K448" s="2" t="s">
        <v>39</v>
      </c>
      <c r="L448" s="16" t="s">
        <v>1514</v>
      </c>
      <c r="M448" s="10">
        <v>1.56486984E9</v>
      </c>
      <c r="N448" s="11">
        <v>44127.14861111111</v>
      </c>
    </row>
    <row r="449">
      <c r="A449" s="4" t="s">
        <v>14</v>
      </c>
      <c r="B449" s="4">
        <v>2019.0</v>
      </c>
      <c r="C449" s="2" t="s">
        <v>33</v>
      </c>
      <c r="M449" s="10">
        <v>1.56486984E9</v>
      </c>
      <c r="N449" s="11">
        <v>44128.14861111111</v>
      </c>
    </row>
    <row r="450">
      <c r="A450" s="4" t="s">
        <v>14</v>
      </c>
      <c r="B450" s="4">
        <v>2019.0</v>
      </c>
      <c r="C450" s="2" t="s">
        <v>366</v>
      </c>
      <c r="D450" s="2" t="s">
        <v>17</v>
      </c>
      <c r="E450" s="2" t="s">
        <v>367</v>
      </c>
      <c r="F450" s="2" t="s">
        <v>15</v>
      </c>
      <c r="G450" s="13" t="s">
        <v>48</v>
      </c>
      <c r="H450" s="13" t="s">
        <v>48</v>
      </c>
      <c r="I450" s="13" t="s">
        <v>96</v>
      </c>
      <c r="J450" s="13" t="s">
        <v>96</v>
      </c>
      <c r="K450" s="2" t="s">
        <v>39</v>
      </c>
      <c r="L450" s="16" t="s">
        <v>368</v>
      </c>
      <c r="M450" s="10">
        <v>1.56486984E9</v>
      </c>
      <c r="N450" s="11">
        <v>44129.14861111111</v>
      </c>
    </row>
    <row r="451">
      <c r="A451" s="4" t="s">
        <v>14</v>
      </c>
      <c r="B451" s="4">
        <v>2019.0</v>
      </c>
      <c r="C451" s="2" t="s">
        <v>33</v>
      </c>
      <c r="M451" s="10">
        <v>1.56486984E9</v>
      </c>
      <c r="N451" s="11">
        <v>44130.14861111111</v>
      </c>
    </row>
    <row r="452">
      <c r="A452" s="4" t="s">
        <v>14</v>
      </c>
      <c r="B452" s="4">
        <v>2019.0</v>
      </c>
      <c r="C452" s="2" t="s">
        <v>15</v>
      </c>
      <c r="D452" s="2" t="s">
        <v>46</v>
      </c>
      <c r="E452" s="2" t="s">
        <v>1332</v>
      </c>
      <c r="F452" s="2" t="s">
        <v>15</v>
      </c>
      <c r="G452" s="13" t="s">
        <v>1523</v>
      </c>
      <c r="H452" s="13" t="s">
        <v>16</v>
      </c>
      <c r="I452" s="13" t="s">
        <v>96</v>
      </c>
      <c r="J452" s="13" t="s">
        <v>96</v>
      </c>
      <c r="K452" s="2" t="s">
        <v>20</v>
      </c>
      <c r="L452" s="16" t="s">
        <v>1524</v>
      </c>
      <c r="M452" s="10">
        <v>1.56486984E9</v>
      </c>
      <c r="N452" s="11">
        <v>44131.14861111111</v>
      </c>
    </row>
    <row r="453">
      <c r="A453" s="4" t="s">
        <v>14</v>
      </c>
      <c r="B453" s="4">
        <v>2019.0</v>
      </c>
      <c r="C453" s="2" t="s">
        <v>33</v>
      </c>
      <c r="M453" s="10">
        <v>1.56486984E9</v>
      </c>
      <c r="N453" s="11">
        <v>44132.14861111111</v>
      </c>
    </row>
    <row r="454">
      <c r="A454" s="4" t="s">
        <v>14</v>
      </c>
      <c r="B454" s="4">
        <v>2019.0</v>
      </c>
      <c r="C454" s="2" t="s">
        <v>15</v>
      </c>
      <c r="D454" s="2" t="s">
        <v>46</v>
      </c>
      <c r="E454" s="2" t="s">
        <v>1528</v>
      </c>
      <c r="F454" s="2" t="s">
        <v>15</v>
      </c>
      <c r="G454" s="13" t="s">
        <v>48</v>
      </c>
      <c r="H454" s="13" t="s">
        <v>16</v>
      </c>
      <c r="I454" s="13" t="s">
        <v>96</v>
      </c>
      <c r="J454" s="13" t="s">
        <v>96</v>
      </c>
      <c r="K454" s="2" t="s">
        <v>20</v>
      </c>
      <c r="L454" s="16" t="s">
        <v>1529</v>
      </c>
      <c r="M454" s="10">
        <v>1.56486984E9</v>
      </c>
      <c r="N454" s="11">
        <v>44133.14861111111</v>
      </c>
    </row>
    <row r="455">
      <c r="A455" s="4" t="s">
        <v>14</v>
      </c>
      <c r="B455" s="4">
        <v>2019.0</v>
      </c>
      <c r="C455" s="2" t="s">
        <v>33</v>
      </c>
      <c r="M455" s="10">
        <v>1.56486984E9</v>
      </c>
      <c r="N455" s="11">
        <v>44134.14861111111</v>
      </c>
    </row>
    <row r="456">
      <c r="A456" s="4" t="s">
        <v>14</v>
      </c>
      <c r="B456" s="4">
        <v>2019.0</v>
      </c>
      <c r="C456" s="2" t="s">
        <v>15</v>
      </c>
      <c r="D456" s="2" t="s">
        <v>46</v>
      </c>
      <c r="E456" s="2" t="s">
        <v>1533</v>
      </c>
      <c r="F456" s="2" t="s">
        <v>15</v>
      </c>
      <c r="G456" s="13" t="s">
        <v>51</v>
      </c>
      <c r="H456" s="13" t="s">
        <v>16</v>
      </c>
      <c r="I456" s="13" t="s">
        <v>96</v>
      </c>
      <c r="J456" s="13" t="s">
        <v>96</v>
      </c>
      <c r="K456" s="2" t="s">
        <v>20</v>
      </c>
      <c r="L456" s="16" t="s">
        <v>1534</v>
      </c>
      <c r="M456" s="10">
        <v>1.56486984E9</v>
      </c>
      <c r="N456" s="11">
        <v>44135.14861111111</v>
      </c>
    </row>
    <row r="457">
      <c r="A457" s="4" t="s">
        <v>14</v>
      </c>
      <c r="B457" s="4">
        <v>2019.0</v>
      </c>
      <c r="C457" s="2" t="s">
        <v>33</v>
      </c>
      <c r="M457" s="10">
        <v>1.56486984E9</v>
      </c>
      <c r="N457" s="11">
        <v>44136.14861111111</v>
      </c>
    </row>
    <row r="458">
      <c r="A458" s="4" t="s">
        <v>14</v>
      </c>
      <c r="B458" s="4">
        <v>2019.0</v>
      </c>
      <c r="C458" s="2" t="s">
        <v>15</v>
      </c>
      <c r="D458" s="2" t="s">
        <v>15</v>
      </c>
      <c r="E458" s="2" t="s">
        <v>15</v>
      </c>
      <c r="F458" s="2" t="s">
        <v>15</v>
      </c>
      <c r="G458" s="13" t="s">
        <v>16</v>
      </c>
      <c r="H458" s="13" t="s">
        <v>16</v>
      </c>
      <c r="I458" s="13" t="s">
        <v>96</v>
      </c>
      <c r="J458" s="13" t="s">
        <v>96</v>
      </c>
      <c r="K458" s="2" t="s">
        <v>15</v>
      </c>
      <c r="L458" s="16" t="s">
        <v>558</v>
      </c>
      <c r="M458" s="10">
        <v>1.56486984E9</v>
      </c>
      <c r="N458" s="11">
        <v>44137.14861111111</v>
      </c>
    </row>
    <row r="459">
      <c r="A459" s="4" t="s">
        <v>14</v>
      </c>
      <c r="B459" s="4">
        <v>2019.0</v>
      </c>
      <c r="C459" s="2" t="s">
        <v>33</v>
      </c>
      <c r="M459" s="10">
        <v>1.56486984E9</v>
      </c>
      <c r="N459" s="11">
        <v>44138.14861111111</v>
      </c>
    </row>
    <row r="460">
      <c r="A460" s="4" t="s">
        <v>14</v>
      </c>
      <c r="B460" s="4">
        <v>2019.0</v>
      </c>
      <c r="C460" s="2" t="s">
        <v>15</v>
      </c>
      <c r="D460" s="2" t="s">
        <v>15</v>
      </c>
      <c r="E460" s="2" t="s">
        <v>15</v>
      </c>
      <c r="F460" s="2" t="s">
        <v>15</v>
      </c>
      <c r="G460" s="13" t="s">
        <v>16</v>
      </c>
      <c r="H460" s="13" t="s">
        <v>16</v>
      </c>
      <c r="I460" s="13" t="s">
        <v>48</v>
      </c>
      <c r="J460" s="13" t="s">
        <v>48</v>
      </c>
      <c r="K460" s="2" t="s">
        <v>15</v>
      </c>
      <c r="L460" s="16" t="s">
        <v>558</v>
      </c>
      <c r="M460" s="10">
        <v>1.56486984E9</v>
      </c>
      <c r="N460" s="11">
        <v>44139.14861111111</v>
      </c>
    </row>
    <row r="461">
      <c r="A461" s="4" t="s">
        <v>14</v>
      </c>
      <c r="B461" s="4">
        <v>2019.0</v>
      </c>
      <c r="C461" s="2" t="s">
        <v>33</v>
      </c>
      <c r="M461" s="10">
        <v>1.56486984E9</v>
      </c>
      <c r="N461" s="11">
        <v>44140.14861111111</v>
      </c>
    </row>
    <row r="462">
      <c r="A462" s="4" t="s">
        <v>14</v>
      </c>
      <c r="B462" s="4">
        <v>2019.0</v>
      </c>
      <c r="C462" s="2" t="s">
        <v>15</v>
      </c>
      <c r="D462" s="2" t="s">
        <v>15</v>
      </c>
      <c r="E462" s="2" t="s">
        <v>15</v>
      </c>
      <c r="F462" s="2" t="s">
        <v>15</v>
      </c>
      <c r="G462" s="13" t="s">
        <v>16</v>
      </c>
      <c r="H462" s="13" t="s">
        <v>16</v>
      </c>
      <c r="I462" s="13" t="s">
        <v>48</v>
      </c>
      <c r="J462" s="13" t="s">
        <v>48</v>
      </c>
      <c r="K462" s="2" t="s">
        <v>15</v>
      </c>
      <c r="L462" s="16" t="s">
        <v>1545</v>
      </c>
      <c r="M462" s="10">
        <v>1.56486984E9</v>
      </c>
      <c r="N462" s="11">
        <v>44141.14861111111</v>
      </c>
    </row>
    <row r="463">
      <c r="A463" s="4" t="s">
        <v>14</v>
      </c>
      <c r="B463" s="4">
        <v>2019.0</v>
      </c>
      <c r="C463" s="2" t="s">
        <v>33</v>
      </c>
      <c r="M463" s="10">
        <v>1.56486984E9</v>
      </c>
      <c r="N463" s="11">
        <v>44142.14861111111</v>
      </c>
    </row>
    <row r="464">
      <c r="A464" s="4" t="s">
        <v>14</v>
      </c>
      <c r="B464" s="4">
        <v>2019.0</v>
      </c>
      <c r="C464" s="2" t="s">
        <v>15</v>
      </c>
      <c r="D464" s="2" t="s">
        <v>15</v>
      </c>
      <c r="E464" s="2" t="s">
        <v>15</v>
      </c>
      <c r="F464" s="2" t="s">
        <v>15</v>
      </c>
      <c r="G464" s="13" t="s">
        <v>16</v>
      </c>
      <c r="H464" s="13" t="s">
        <v>16</v>
      </c>
      <c r="I464" s="13" t="s">
        <v>48</v>
      </c>
      <c r="J464" s="13" t="s">
        <v>48</v>
      </c>
      <c r="K464" s="2" t="s">
        <v>15</v>
      </c>
      <c r="L464" s="16" t="s">
        <v>1549</v>
      </c>
      <c r="M464" s="10">
        <v>1.56486984E9</v>
      </c>
      <c r="N464" s="11">
        <v>44143.14861111111</v>
      </c>
    </row>
    <row r="465">
      <c r="A465" s="4" t="s">
        <v>14</v>
      </c>
      <c r="B465" s="4">
        <v>2019.0</v>
      </c>
      <c r="C465" s="2" t="s">
        <v>33</v>
      </c>
      <c r="M465" s="10">
        <v>1.56486984E9</v>
      </c>
      <c r="N465" s="11">
        <v>44144.14861111111</v>
      </c>
    </row>
    <row r="466">
      <c r="A466" s="4" t="s">
        <v>14</v>
      </c>
      <c r="B466" s="4">
        <v>2019.0</v>
      </c>
      <c r="C466" s="2" t="s">
        <v>15</v>
      </c>
      <c r="D466" s="2" t="s">
        <v>15</v>
      </c>
      <c r="E466" s="2" t="s">
        <v>15</v>
      </c>
      <c r="F466" s="2" t="s">
        <v>15</v>
      </c>
      <c r="G466" s="13" t="s">
        <v>16</v>
      </c>
      <c r="H466" s="13" t="s">
        <v>16</v>
      </c>
      <c r="I466" s="13" t="s">
        <v>48</v>
      </c>
      <c r="J466" s="13" t="s">
        <v>48</v>
      </c>
      <c r="K466" s="2" t="s">
        <v>15</v>
      </c>
      <c r="L466" s="16" t="s">
        <v>1551</v>
      </c>
      <c r="M466" s="10">
        <v>1.56486984E9</v>
      </c>
      <c r="N466" s="11">
        <v>44145.14861111111</v>
      </c>
    </row>
    <row r="467">
      <c r="A467" s="4" t="s">
        <v>14</v>
      </c>
      <c r="B467" s="4">
        <v>2019.0</v>
      </c>
      <c r="C467" s="2" t="s">
        <v>33</v>
      </c>
      <c r="M467" s="10">
        <v>1.56486984E9</v>
      </c>
      <c r="N467" s="11">
        <v>44146.14861111111</v>
      </c>
    </row>
    <row r="468">
      <c r="A468" s="4" t="s">
        <v>14</v>
      </c>
      <c r="B468" s="4">
        <v>2019.0</v>
      </c>
      <c r="C468" s="2" t="s">
        <v>15</v>
      </c>
      <c r="D468" s="2" t="s">
        <v>15</v>
      </c>
      <c r="E468" s="2" t="s">
        <v>15</v>
      </c>
      <c r="F468" s="2" t="s">
        <v>15</v>
      </c>
      <c r="G468" s="13" t="s">
        <v>16</v>
      </c>
      <c r="H468" s="13" t="s">
        <v>16</v>
      </c>
      <c r="I468" s="13" t="s">
        <v>48</v>
      </c>
      <c r="J468" s="13" t="s">
        <v>48</v>
      </c>
      <c r="K468" s="2" t="s">
        <v>15</v>
      </c>
      <c r="L468" s="16" t="s">
        <v>1552</v>
      </c>
      <c r="M468" s="10">
        <v>1.56486984E9</v>
      </c>
      <c r="N468" s="11">
        <v>44147.14861111111</v>
      </c>
    </row>
    <row r="469">
      <c r="A469" s="4" t="s">
        <v>14</v>
      </c>
      <c r="B469" s="4">
        <v>2019.0</v>
      </c>
      <c r="C469" s="2" t="s">
        <v>33</v>
      </c>
      <c r="M469" s="10">
        <v>1.56486984E9</v>
      </c>
      <c r="N469" s="11">
        <v>44148.14861111111</v>
      </c>
    </row>
    <row r="470">
      <c r="A470" s="4" t="s">
        <v>14</v>
      </c>
      <c r="B470" s="4">
        <v>2019.0</v>
      </c>
      <c r="C470" s="2" t="s">
        <v>15</v>
      </c>
      <c r="D470" s="2" t="s">
        <v>15</v>
      </c>
      <c r="E470" s="2" t="s">
        <v>15</v>
      </c>
      <c r="F470" s="2" t="s">
        <v>15</v>
      </c>
      <c r="G470" s="13" t="s">
        <v>16</v>
      </c>
      <c r="H470" s="13" t="s">
        <v>16</v>
      </c>
      <c r="I470" s="13" t="s">
        <v>48</v>
      </c>
      <c r="J470" s="13" t="s">
        <v>48</v>
      </c>
      <c r="K470" s="2" t="s">
        <v>15</v>
      </c>
      <c r="L470" s="16" t="s">
        <v>1554</v>
      </c>
      <c r="M470" s="10">
        <v>1.56486984E9</v>
      </c>
      <c r="N470" s="11">
        <v>44149.14861111111</v>
      </c>
    </row>
    <row r="471">
      <c r="A471" s="4" t="s">
        <v>14</v>
      </c>
      <c r="B471" s="4">
        <v>2019.0</v>
      </c>
      <c r="C471" s="2" t="s">
        <v>33</v>
      </c>
      <c r="M471" s="10">
        <v>1.56486984E9</v>
      </c>
      <c r="N471" s="11">
        <v>44150.14861111111</v>
      </c>
    </row>
    <row r="472">
      <c r="A472" s="4" t="s">
        <v>14</v>
      </c>
      <c r="B472" s="4">
        <v>2019.0</v>
      </c>
      <c r="C472" s="2" t="s">
        <v>15</v>
      </c>
      <c r="D472" s="2" t="s">
        <v>17</v>
      </c>
      <c r="E472" s="2" t="s">
        <v>15</v>
      </c>
      <c r="F472" s="2" t="s">
        <v>15</v>
      </c>
      <c r="G472" s="2" t="s">
        <v>372</v>
      </c>
      <c r="H472" s="13" t="s">
        <v>16</v>
      </c>
      <c r="I472" s="13" t="s">
        <v>48</v>
      </c>
      <c r="J472" s="13" t="s">
        <v>48</v>
      </c>
      <c r="K472" s="2" t="s">
        <v>20</v>
      </c>
      <c r="L472" s="16" t="s">
        <v>1557</v>
      </c>
      <c r="M472" s="10">
        <v>1.56486984E9</v>
      </c>
      <c r="N472" s="11">
        <v>44151.14861111111</v>
      </c>
    </row>
    <row r="473">
      <c r="A473" s="4" t="s">
        <v>14</v>
      </c>
      <c r="B473" s="4">
        <v>2019.0</v>
      </c>
      <c r="C473" s="2" t="s">
        <v>33</v>
      </c>
      <c r="M473" s="10">
        <v>1.56486984E9</v>
      </c>
      <c r="N473" s="11">
        <v>44152.14861111111</v>
      </c>
    </row>
    <row r="474">
      <c r="A474" s="4" t="s">
        <v>14</v>
      </c>
      <c r="B474" s="4">
        <v>2019.0</v>
      </c>
      <c r="C474" s="2" t="s">
        <v>1560</v>
      </c>
      <c r="D474" s="2" t="s">
        <v>17</v>
      </c>
      <c r="E474" s="2" t="s">
        <v>1561</v>
      </c>
      <c r="F474" s="2" t="s">
        <v>15</v>
      </c>
      <c r="G474" s="13" t="s">
        <v>1562</v>
      </c>
      <c r="H474" s="2" t="s">
        <v>1563</v>
      </c>
      <c r="I474" s="13" t="s">
        <v>48</v>
      </c>
      <c r="J474" s="13" t="s">
        <v>48</v>
      </c>
      <c r="K474" s="2" t="s">
        <v>39</v>
      </c>
      <c r="L474" s="16" t="s">
        <v>1565</v>
      </c>
      <c r="M474" s="10">
        <v>1.56486984E9</v>
      </c>
      <c r="N474" s="11">
        <v>44153.14861111111</v>
      </c>
    </row>
    <row r="475">
      <c r="A475" s="4" t="s">
        <v>14</v>
      </c>
      <c r="B475" s="4">
        <v>2019.0</v>
      </c>
      <c r="C475" s="2" t="s">
        <v>33</v>
      </c>
      <c r="M475" s="10">
        <v>1.56486984E9</v>
      </c>
      <c r="N475" s="11">
        <v>44154.14861111111</v>
      </c>
    </row>
    <row r="476">
      <c r="A476" s="4" t="s">
        <v>14</v>
      </c>
      <c r="B476" s="4">
        <v>2019.0</v>
      </c>
      <c r="C476" s="2" t="s">
        <v>974</v>
      </c>
      <c r="D476" s="2" t="s">
        <v>17</v>
      </c>
      <c r="E476" s="2" t="s">
        <v>975</v>
      </c>
      <c r="F476" s="2" t="s">
        <v>15</v>
      </c>
      <c r="G476" s="13" t="s">
        <v>48</v>
      </c>
      <c r="H476" s="13" t="s">
        <v>16</v>
      </c>
      <c r="I476" s="13" t="s">
        <v>48</v>
      </c>
      <c r="J476" s="13" t="s">
        <v>48</v>
      </c>
      <c r="K476" s="2" t="s">
        <v>39</v>
      </c>
      <c r="L476" s="16" t="s">
        <v>978</v>
      </c>
      <c r="M476" s="10">
        <v>1.56486984E9</v>
      </c>
      <c r="N476" s="11">
        <v>44155.14861111111</v>
      </c>
    </row>
    <row r="477">
      <c r="A477" s="4" t="s">
        <v>14</v>
      </c>
      <c r="B477" s="4">
        <v>2019.0</v>
      </c>
      <c r="C477" s="2" t="s">
        <v>33</v>
      </c>
      <c r="M477" s="10">
        <v>1.56486984E9</v>
      </c>
      <c r="N477" s="11">
        <v>44156.14861111111</v>
      </c>
    </row>
    <row r="478">
      <c r="A478" s="4" t="s">
        <v>14</v>
      </c>
      <c r="B478" s="4">
        <v>2019.0</v>
      </c>
      <c r="C478" s="2" t="s">
        <v>1570</v>
      </c>
      <c r="D478" s="2" t="s">
        <v>17</v>
      </c>
      <c r="E478" s="2" t="s">
        <v>1571</v>
      </c>
      <c r="F478" s="2" t="s">
        <v>15</v>
      </c>
      <c r="G478" s="13" t="s">
        <v>1562</v>
      </c>
      <c r="H478" s="2" t="s">
        <v>1563</v>
      </c>
      <c r="I478" s="13" t="s">
        <v>48</v>
      </c>
      <c r="J478" s="13" t="s">
        <v>48</v>
      </c>
      <c r="K478" s="2" t="s">
        <v>39</v>
      </c>
      <c r="L478" s="16" t="s">
        <v>1572</v>
      </c>
      <c r="M478" s="10">
        <v>1.56486984E9</v>
      </c>
      <c r="N478" s="11">
        <v>44157.14861111111</v>
      </c>
    </row>
    <row r="479">
      <c r="A479" s="4" t="s">
        <v>14</v>
      </c>
      <c r="B479" s="4">
        <v>2019.0</v>
      </c>
      <c r="C479" s="2" t="s">
        <v>33</v>
      </c>
      <c r="M479" s="10">
        <v>1.56486984E9</v>
      </c>
      <c r="N479" s="11">
        <v>44158.14861111111</v>
      </c>
    </row>
    <row r="480">
      <c r="A480" s="4" t="s">
        <v>14</v>
      </c>
      <c r="B480" s="4">
        <v>2019.0</v>
      </c>
      <c r="C480" s="2" t="s">
        <v>1570</v>
      </c>
      <c r="D480" s="2" t="s">
        <v>17</v>
      </c>
      <c r="E480" s="2" t="s">
        <v>1571</v>
      </c>
      <c r="F480" s="2" t="s">
        <v>15</v>
      </c>
      <c r="G480" s="13" t="s">
        <v>1562</v>
      </c>
      <c r="H480" s="2" t="s">
        <v>1563</v>
      </c>
      <c r="I480" s="13" t="s">
        <v>48</v>
      </c>
      <c r="J480" s="13" t="s">
        <v>48</v>
      </c>
      <c r="K480" s="2" t="s">
        <v>39</v>
      </c>
      <c r="L480" s="16" t="s">
        <v>1572</v>
      </c>
      <c r="M480" s="10">
        <v>1.56486984E9</v>
      </c>
      <c r="N480" s="11">
        <v>44159.14861111111</v>
      </c>
    </row>
    <row r="481">
      <c r="A481" s="4" t="s">
        <v>14</v>
      </c>
      <c r="B481" s="4">
        <v>2019.0</v>
      </c>
      <c r="C481" s="2" t="s">
        <v>33</v>
      </c>
      <c r="M481" s="10">
        <v>1.56486984E9</v>
      </c>
      <c r="N481" s="11">
        <v>44160.14861111111</v>
      </c>
    </row>
    <row r="482">
      <c r="A482" s="4" t="s">
        <v>14</v>
      </c>
      <c r="B482" s="4">
        <v>2019.0</v>
      </c>
      <c r="C482" s="2" t="s">
        <v>15</v>
      </c>
      <c r="D482" s="2" t="s">
        <v>17</v>
      </c>
      <c r="E482" s="2" t="s">
        <v>18</v>
      </c>
      <c r="F482" s="2" t="s">
        <v>15</v>
      </c>
      <c r="G482" s="2" t="s">
        <v>23</v>
      </c>
      <c r="H482" s="13" t="s">
        <v>16</v>
      </c>
      <c r="I482" s="13" t="s">
        <v>48</v>
      </c>
      <c r="J482" s="13" t="s">
        <v>48</v>
      </c>
      <c r="K482" s="2" t="s">
        <v>20</v>
      </c>
      <c r="L482" s="16" t="s">
        <v>1581</v>
      </c>
      <c r="M482" s="10">
        <v>1.56486984E9</v>
      </c>
      <c r="N482" s="11">
        <v>44161.14861111111</v>
      </c>
    </row>
    <row r="483">
      <c r="A483" s="4" t="s">
        <v>14</v>
      </c>
      <c r="B483" s="4">
        <v>2019.0</v>
      </c>
      <c r="C483" s="2" t="s">
        <v>33</v>
      </c>
      <c r="M483" s="10">
        <v>1.56486984E9</v>
      </c>
      <c r="N483" s="11">
        <v>44162.14861111111</v>
      </c>
    </row>
    <row r="484">
      <c r="A484" s="4" t="s">
        <v>14</v>
      </c>
      <c r="B484" s="4">
        <v>2019.0</v>
      </c>
      <c r="C484" s="2" t="s">
        <v>15</v>
      </c>
      <c r="D484" s="2" t="s">
        <v>17</v>
      </c>
      <c r="E484" s="2" t="s">
        <v>18</v>
      </c>
      <c r="F484" s="2" t="s">
        <v>15</v>
      </c>
      <c r="G484" s="2" t="s">
        <v>19</v>
      </c>
      <c r="H484" s="13" t="s">
        <v>16</v>
      </c>
      <c r="I484" s="13" t="s">
        <v>48</v>
      </c>
      <c r="J484" s="13" t="s">
        <v>48</v>
      </c>
      <c r="K484" s="2" t="s">
        <v>20</v>
      </c>
      <c r="L484" s="16" t="s">
        <v>1059</v>
      </c>
      <c r="M484" s="10">
        <v>1.56486984E9</v>
      </c>
      <c r="N484" s="11">
        <v>44163.14861111111</v>
      </c>
    </row>
    <row r="485">
      <c r="A485" s="4" t="s">
        <v>14</v>
      </c>
      <c r="B485" s="4">
        <v>2019.0</v>
      </c>
      <c r="C485" s="2" t="s">
        <v>33</v>
      </c>
      <c r="M485" s="10">
        <v>1.56486984E9</v>
      </c>
      <c r="N485" s="11">
        <v>44164.14861111111</v>
      </c>
    </row>
    <row r="486">
      <c r="A486" s="4" t="s">
        <v>14</v>
      </c>
      <c r="B486" s="4">
        <v>2019.0</v>
      </c>
      <c r="C486" s="2" t="s">
        <v>15</v>
      </c>
      <c r="D486" s="2" t="s">
        <v>17</v>
      </c>
      <c r="E486" s="2" t="s">
        <v>18</v>
      </c>
      <c r="F486" s="2" t="s">
        <v>15</v>
      </c>
      <c r="G486" s="2" t="s">
        <v>23</v>
      </c>
      <c r="H486" s="13" t="s">
        <v>16</v>
      </c>
      <c r="I486" s="13" t="s">
        <v>48</v>
      </c>
      <c r="J486" s="13" t="s">
        <v>48</v>
      </c>
      <c r="K486" s="2" t="s">
        <v>20</v>
      </c>
      <c r="L486" s="16" t="s">
        <v>1063</v>
      </c>
      <c r="M486" s="10">
        <v>1.56486984E9</v>
      </c>
      <c r="N486" s="11">
        <v>44165.14861111111</v>
      </c>
    </row>
    <row r="487">
      <c r="A487" s="4" t="s">
        <v>14</v>
      </c>
      <c r="B487" s="4">
        <v>2019.0</v>
      </c>
      <c r="C487" s="2" t="s">
        <v>33</v>
      </c>
      <c r="M487" s="10">
        <v>1.56486984E9</v>
      </c>
      <c r="N487" s="11">
        <v>44166.14861111111</v>
      </c>
    </row>
    <row r="488">
      <c r="A488" s="4" t="s">
        <v>14</v>
      </c>
      <c r="B488" s="4">
        <v>2019.0</v>
      </c>
      <c r="C488" s="2" t="s">
        <v>15</v>
      </c>
      <c r="D488" s="2" t="s">
        <v>17</v>
      </c>
      <c r="E488" s="2" t="s">
        <v>18</v>
      </c>
      <c r="F488" s="2" t="s">
        <v>15</v>
      </c>
      <c r="G488" s="13" t="s">
        <v>457</v>
      </c>
      <c r="H488" s="13" t="s">
        <v>16</v>
      </c>
      <c r="I488" s="13" t="s">
        <v>48</v>
      </c>
      <c r="J488" s="13" t="s">
        <v>48</v>
      </c>
      <c r="K488" s="2" t="s">
        <v>20</v>
      </c>
      <c r="L488" s="16" t="s">
        <v>1067</v>
      </c>
      <c r="M488" s="10">
        <v>1.56486984E9</v>
      </c>
      <c r="N488" s="11">
        <v>44167.14861111111</v>
      </c>
    </row>
    <row r="489">
      <c r="A489" s="4" t="s">
        <v>14</v>
      </c>
      <c r="B489" s="4">
        <v>2019.0</v>
      </c>
      <c r="C489" s="2" t="s">
        <v>33</v>
      </c>
      <c r="M489" s="10">
        <v>1.56486984E9</v>
      </c>
      <c r="N489" s="11">
        <v>44168.14861111111</v>
      </c>
    </row>
    <row r="490">
      <c r="A490" s="4" t="s">
        <v>14</v>
      </c>
      <c r="B490" s="4">
        <v>2019.0</v>
      </c>
      <c r="C490" s="2" t="s">
        <v>15</v>
      </c>
      <c r="D490" s="2" t="s">
        <v>17</v>
      </c>
      <c r="E490" s="2" t="s">
        <v>18</v>
      </c>
      <c r="F490" s="2" t="s">
        <v>15</v>
      </c>
      <c r="G490" s="13" t="s">
        <v>994</v>
      </c>
      <c r="H490" s="13" t="s">
        <v>16</v>
      </c>
      <c r="I490" s="13" t="s">
        <v>48</v>
      </c>
      <c r="J490" s="13" t="s">
        <v>48</v>
      </c>
      <c r="K490" s="2" t="s">
        <v>20</v>
      </c>
      <c r="L490" s="16" t="s">
        <v>145</v>
      </c>
      <c r="M490" s="10">
        <v>1.56486984E9</v>
      </c>
      <c r="N490" s="11">
        <v>44169.14861111111</v>
      </c>
    </row>
    <row r="491">
      <c r="A491" s="4" t="s">
        <v>14</v>
      </c>
      <c r="B491" s="4">
        <v>2019.0</v>
      </c>
      <c r="C491" s="2" t="s">
        <v>33</v>
      </c>
      <c r="M491" s="10">
        <v>1.56486984E9</v>
      </c>
      <c r="N491" s="11">
        <v>44170.14861111111</v>
      </c>
    </row>
    <row r="492">
      <c r="A492" s="4" t="s">
        <v>14</v>
      </c>
      <c r="B492" s="4">
        <v>2019.0</v>
      </c>
      <c r="C492" s="2" t="s">
        <v>15</v>
      </c>
      <c r="D492" s="2" t="s">
        <v>17</v>
      </c>
      <c r="E492" s="2" t="s">
        <v>18</v>
      </c>
      <c r="F492" s="2" t="s">
        <v>15</v>
      </c>
      <c r="G492" s="13" t="s">
        <v>1006</v>
      </c>
      <c r="H492" s="13" t="s">
        <v>16</v>
      </c>
      <c r="I492" s="13" t="s">
        <v>48</v>
      </c>
      <c r="J492" s="13" t="s">
        <v>48</v>
      </c>
      <c r="K492" s="2" t="s">
        <v>20</v>
      </c>
      <c r="L492" s="16" t="s">
        <v>1082</v>
      </c>
      <c r="M492" s="10">
        <v>1.56486984E9</v>
      </c>
      <c r="N492" s="11">
        <v>44171.14861111111</v>
      </c>
    </row>
    <row r="493">
      <c r="A493" s="4" t="s">
        <v>14</v>
      </c>
      <c r="B493" s="4">
        <v>2019.0</v>
      </c>
      <c r="C493" s="2" t="s">
        <v>33</v>
      </c>
      <c r="M493" s="10">
        <v>1.56486984E9</v>
      </c>
      <c r="N493" s="11">
        <v>44172.14861111111</v>
      </c>
    </row>
    <row r="494">
      <c r="A494" s="4" t="s">
        <v>14</v>
      </c>
      <c r="B494" s="4">
        <v>2019.0</v>
      </c>
      <c r="C494" s="2" t="s">
        <v>15</v>
      </c>
      <c r="D494" s="2" t="s">
        <v>17</v>
      </c>
      <c r="E494" s="2" t="s">
        <v>18</v>
      </c>
      <c r="F494" s="2" t="s">
        <v>15</v>
      </c>
      <c r="G494" s="13" t="s">
        <v>1016</v>
      </c>
      <c r="H494" s="13" t="s">
        <v>16</v>
      </c>
      <c r="I494" s="13" t="s">
        <v>48</v>
      </c>
      <c r="J494" s="13" t="s">
        <v>48</v>
      </c>
      <c r="K494" s="2" t="s">
        <v>20</v>
      </c>
      <c r="L494" s="16" t="s">
        <v>1090</v>
      </c>
      <c r="M494" s="10">
        <v>1.56486984E9</v>
      </c>
      <c r="N494" s="11">
        <v>44173.14861111111</v>
      </c>
    </row>
    <row r="495">
      <c r="A495" s="4" t="s">
        <v>14</v>
      </c>
      <c r="B495" s="4">
        <v>2019.0</v>
      </c>
      <c r="C495" s="2" t="s">
        <v>33</v>
      </c>
      <c r="M495" s="10">
        <v>1.56486984E9</v>
      </c>
      <c r="N495" s="11">
        <v>44174.14861111111</v>
      </c>
    </row>
    <row r="496">
      <c r="A496" s="4" t="s">
        <v>14</v>
      </c>
      <c r="B496" s="4">
        <v>2019.0</v>
      </c>
      <c r="C496" s="2" t="s">
        <v>15</v>
      </c>
      <c r="D496" s="2" t="s">
        <v>17</v>
      </c>
      <c r="E496" s="2" t="s">
        <v>15</v>
      </c>
      <c r="F496" s="2" t="s">
        <v>15</v>
      </c>
      <c r="G496" s="2" t="s">
        <v>372</v>
      </c>
      <c r="H496" s="13" t="s">
        <v>16</v>
      </c>
      <c r="I496" s="13" t="s">
        <v>48</v>
      </c>
      <c r="J496" s="13" t="s">
        <v>48</v>
      </c>
      <c r="K496" s="2" t="s">
        <v>20</v>
      </c>
      <c r="L496" s="16" t="s">
        <v>1605</v>
      </c>
      <c r="M496" s="10">
        <v>1.56486984E9</v>
      </c>
      <c r="N496" s="11">
        <v>44175.14861111111</v>
      </c>
    </row>
    <row r="497">
      <c r="A497" s="4" t="s">
        <v>14</v>
      </c>
      <c r="B497" s="4">
        <v>2019.0</v>
      </c>
      <c r="C497" s="2" t="s">
        <v>33</v>
      </c>
      <c r="M497" s="10">
        <v>1.56486984E9</v>
      </c>
      <c r="N497" s="11">
        <v>44176.14861111111</v>
      </c>
    </row>
    <row r="498">
      <c r="A498" s="4" t="s">
        <v>14</v>
      </c>
      <c r="B498" s="4">
        <v>2019.0</v>
      </c>
      <c r="C498" s="2" t="s">
        <v>15</v>
      </c>
      <c r="D498" s="2" t="s">
        <v>17</v>
      </c>
      <c r="E498" s="2" t="s">
        <v>18</v>
      </c>
      <c r="F498" s="2" t="s">
        <v>15</v>
      </c>
      <c r="G498" s="2" t="s">
        <v>19</v>
      </c>
      <c r="H498" s="13" t="s">
        <v>16</v>
      </c>
      <c r="I498" s="13" t="s">
        <v>48</v>
      </c>
      <c r="J498" s="13" t="s">
        <v>48</v>
      </c>
      <c r="K498" s="2" t="s">
        <v>20</v>
      </c>
      <c r="L498" s="16" t="s">
        <v>1102</v>
      </c>
      <c r="M498" s="10">
        <v>1.56486984E9</v>
      </c>
      <c r="N498" s="11">
        <v>44177.14861111111</v>
      </c>
    </row>
    <row r="499">
      <c r="A499" s="4" t="s">
        <v>14</v>
      </c>
      <c r="B499" s="4">
        <v>2019.0</v>
      </c>
      <c r="C499" s="2" t="s">
        <v>33</v>
      </c>
      <c r="M499" s="10">
        <v>1.56486984E9</v>
      </c>
      <c r="N499" s="11">
        <v>44178.14861111111</v>
      </c>
    </row>
    <row r="500">
      <c r="A500" s="4" t="s">
        <v>14</v>
      </c>
      <c r="B500" s="4">
        <v>2019.0</v>
      </c>
      <c r="C500" s="2" t="s">
        <v>15</v>
      </c>
      <c r="D500" s="2" t="s">
        <v>17</v>
      </c>
      <c r="E500" s="2" t="s">
        <v>18</v>
      </c>
      <c r="F500" s="2" t="s">
        <v>15</v>
      </c>
      <c r="G500" s="2" t="s">
        <v>23</v>
      </c>
      <c r="H500" s="13" t="s">
        <v>16</v>
      </c>
      <c r="I500" s="13" t="s">
        <v>48</v>
      </c>
      <c r="J500" s="13" t="s">
        <v>48</v>
      </c>
      <c r="K500" s="2" t="s">
        <v>20</v>
      </c>
      <c r="L500" s="16" t="s">
        <v>1108</v>
      </c>
      <c r="M500" s="10">
        <v>1.56486984E9</v>
      </c>
      <c r="N500" s="11">
        <v>44179.14861111111</v>
      </c>
    </row>
    <row r="501">
      <c r="A501" s="4" t="s">
        <v>14</v>
      </c>
      <c r="B501" s="4">
        <v>2019.0</v>
      </c>
      <c r="C501" s="2" t="s">
        <v>33</v>
      </c>
      <c r="M501" s="10">
        <v>1.56486984E9</v>
      </c>
      <c r="N501" s="11">
        <v>44180.14861111111</v>
      </c>
    </row>
    <row r="502">
      <c r="A502" s="4" t="s">
        <v>14</v>
      </c>
      <c r="B502" s="4">
        <v>2019.0</v>
      </c>
      <c r="C502" s="2" t="s">
        <v>15</v>
      </c>
      <c r="D502" s="2" t="s">
        <v>17</v>
      </c>
      <c r="E502" s="2" t="s">
        <v>18</v>
      </c>
      <c r="F502" s="2" t="s">
        <v>15</v>
      </c>
      <c r="G502" s="13" t="s">
        <v>457</v>
      </c>
      <c r="H502" s="13" t="s">
        <v>16</v>
      </c>
      <c r="I502" s="13" t="s">
        <v>48</v>
      </c>
      <c r="J502" s="13" t="s">
        <v>48</v>
      </c>
      <c r="K502" s="2" t="s">
        <v>20</v>
      </c>
      <c r="L502" s="16" t="s">
        <v>1112</v>
      </c>
      <c r="M502" s="10">
        <v>1.56486984E9</v>
      </c>
      <c r="N502" s="11">
        <v>44181.14861111111</v>
      </c>
    </row>
    <row r="503">
      <c r="A503" s="4" t="s">
        <v>14</v>
      </c>
      <c r="B503" s="4">
        <v>2019.0</v>
      </c>
      <c r="C503" s="2" t="s">
        <v>33</v>
      </c>
      <c r="M503" s="10">
        <v>1.56486984E9</v>
      </c>
      <c r="N503" s="11">
        <v>44182.14861111111</v>
      </c>
    </row>
    <row r="504">
      <c r="A504" s="4" t="s">
        <v>14</v>
      </c>
      <c r="B504" s="4">
        <v>2019.0</v>
      </c>
      <c r="C504" s="2" t="s">
        <v>15</v>
      </c>
      <c r="D504" s="2" t="s">
        <v>17</v>
      </c>
      <c r="E504" s="2" t="s">
        <v>18</v>
      </c>
      <c r="F504" s="2" t="s">
        <v>15</v>
      </c>
      <c r="G504" s="13" t="s">
        <v>994</v>
      </c>
      <c r="H504" s="13" t="s">
        <v>16</v>
      </c>
      <c r="I504" s="13" t="s">
        <v>48</v>
      </c>
      <c r="J504" s="13" t="s">
        <v>48</v>
      </c>
      <c r="K504" s="2" t="s">
        <v>20</v>
      </c>
      <c r="L504" s="16" t="s">
        <v>1114</v>
      </c>
      <c r="M504" s="10">
        <v>1.56486984E9</v>
      </c>
      <c r="N504" s="11">
        <v>44183.14861111111</v>
      </c>
    </row>
    <row r="505">
      <c r="A505" s="4" t="s">
        <v>14</v>
      </c>
      <c r="B505" s="4">
        <v>2019.0</v>
      </c>
      <c r="C505" s="2" t="s">
        <v>33</v>
      </c>
      <c r="M505" s="10">
        <v>1.56486984E9</v>
      </c>
      <c r="N505" s="11">
        <v>44184.14861111111</v>
      </c>
    </row>
    <row r="506">
      <c r="A506" s="4" t="s">
        <v>14</v>
      </c>
      <c r="B506" s="4">
        <v>2019.0</v>
      </c>
      <c r="C506" s="2" t="s">
        <v>15</v>
      </c>
      <c r="D506" s="2" t="s">
        <v>17</v>
      </c>
      <c r="E506" s="2" t="s">
        <v>18</v>
      </c>
      <c r="F506" s="2" t="s">
        <v>15</v>
      </c>
      <c r="G506" s="13" t="s">
        <v>1006</v>
      </c>
      <c r="H506" s="13" t="s">
        <v>16</v>
      </c>
      <c r="I506" s="13" t="s">
        <v>48</v>
      </c>
      <c r="J506" s="13" t="s">
        <v>48</v>
      </c>
      <c r="K506" s="2" t="s">
        <v>20</v>
      </c>
      <c r="L506" s="16" t="s">
        <v>1633</v>
      </c>
      <c r="M506" s="10">
        <v>1.56486984E9</v>
      </c>
      <c r="N506" s="11">
        <v>44185.14861111111</v>
      </c>
    </row>
    <row r="507">
      <c r="A507" s="4" t="s">
        <v>14</v>
      </c>
      <c r="B507" s="4">
        <v>2019.0</v>
      </c>
      <c r="C507" s="2" t="s">
        <v>33</v>
      </c>
      <c r="M507" s="10">
        <v>1.56486984E9</v>
      </c>
      <c r="N507" s="11">
        <v>44186.14861111111</v>
      </c>
    </row>
    <row r="508">
      <c r="A508" s="4" t="s">
        <v>14</v>
      </c>
      <c r="B508" s="4">
        <v>2019.0</v>
      </c>
      <c r="C508" s="2" t="s">
        <v>15</v>
      </c>
      <c r="D508" s="2" t="s">
        <v>17</v>
      </c>
      <c r="E508" s="2" t="s">
        <v>18</v>
      </c>
      <c r="F508" s="2" t="s">
        <v>15</v>
      </c>
      <c r="G508" s="13" t="s">
        <v>1016</v>
      </c>
      <c r="H508" s="13" t="s">
        <v>16</v>
      </c>
      <c r="I508" s="13" t="s">
        <v>48</v>
      </c>
      <c r="J508" s="13" t="s">
        <v>48</v>
      </c>
      <c r="K508" s="2" t="s">
        <v>20</v>
      </c>
      <c r="L508" s="16" t="s">
        <v>1637</v>
      </c>
      <c r="M508" s="10">
        <v>1.56486984E9</v>
      </c>
      <c r="N508" s="11">
        <v>44187.14861111111</v>
      </c>
    </row>
    <row r="509">
      <c r="A509" s="4" t="s">
        <v>14</v>
      </c>
      <c r="B509" s="4">
        <v>2019.0</v>
      </c>
      <c r="C509" s="2" t="s">
        <v>33</v>
      </c>
      <c r="M509" s="10">
        <v>1.56486984E9</v>
      </c>
      <c r="N509" s="11">
        <v>44188.14861111111</v>
      </c>
    </row>
    <row r="510">
      <c r="A510" s="4" t="s">
        <v>14</v>
      </c>
      <c r="B510" s="4">
        <v>2019.0</v>
      </c>
      <c r="C510" s="2" t="s">
        <v>15</v>
      </c>
      <c r="D510" s="2" t="s">
        <v>17</v>
      </c>
      <c r="E510" s="2" t="s">
        <v>18</v>
      </c>
      <c r="F510" s="2" t="s">
        <v>15</v>
      </c>
      <c r="G510" s="2" t="s">
        <v>19</v>
      </c>
      <c r="H510" s="13" t="s">
        <v>16</v>
      </c>
      <c r="I510" s="13" t="s">
        <v>48</v>
      </c>
      <c r="J510" s="13" t="s">
        <v>48</v>
      </c>
      <c r="K510" s="2" t="s">
        <v>20</v>
      </c>
      <c r="L510" s="16" t="s">
        <v>1643</v>
      </c>
      <c r="M510" s="10">
        <v>1.56486984E9</v>
      </c>
      <c r="N510" s="11">
        <v>44189.14861111111</v>
      </c>
    </row>
    <row r="511">
      <c r="A511" s="4" t="s">
        <v>14</v>
      </c>
      <c r="B511" s="4">
        <v>2019.0</v>
      </c>
      <c r="C511" s="2" t="s">
        <v>33</v>
      </c>
      <c r="M511" s="10">
        <v>1.56486984E9</v>
      </c>
      <c r="N511" s="11">
        <v>44190.14861111111</v>
      </c>
    </row>
    <row r="512">
      <c r="A512" s="4" t="s">
        <v>14</v>
      </c>
      <c r="B512" s="4">
        <v>2019.0</v>
      </c>
      <c r="C512" s="2" t="s">
        <v>15</v>
      </c>
      <c r="D512" s="2" t="s">
        <v>17</v>
      </c>
      <c r="E512" s="2" t="s">
        <v>18</v>
      </c>
      <c r="F512" s="2" t="s">
        <v>15</v>
      </c>
      <c r="G512" s="2" t="s">
        <v>23</v>
      </c>
      <c r="H512" s="13" t="s">
        <v>16</v>
      </c>
      <c r="I512" s="13" t="s">
        <v>48</v>
      </c>
      <c r="J512" s="13" t="s">
        <v>48</v>
      </c>
      <c r="K512" s="2" t="s">
        <v>20</v>
      </c>
      <c r="L512" s="16" t="s">
        <v>1650</v>
      </c>
      <c r="M512" s="10">
        <v>1.56486984E9</v>
      </c>
      <c r="N512" s="11">
        <v>44191.14861111111</v>
      </c>
    </row>
    <row r="513">
      <c r="A513" s="4" t="s">
        <v>14</v>
      </c>
      <c r="B513" s="4">
        <v>2019.0</v>
      </c>
      <c r="C513" s="2" t="s">
        <v>33</v>
      </c>
      <c r="M513" s="10">
        <v>1.56486984E9</v>
      </c>
      <c r="N513" s="11">
        <v>44192.14861111111</v>
      </c>
    </row>
    <row r="514">
      <c r="A514" s="4" t="s">
        <v>14</v>
      </c>
      <c r="B514" s="4">
        <v>2019.0</v>
      </c>
      <c r="C514" s="2" t="s">
        <v>15</v>
      </c>
      <c r="D514" s="2" t="s">
        <v>17</v>
      </c>
      <c r="E514" s="2" t="s">
        <v>18</v>
      </c>
      <c r="F514" s="2" t="s">
        <v>15</v>
      </c>
      <c r="G514" s="13" t="s">
        <v>457</v>
      </c>
      <c r="H514" s="13" t="s">
        <v>16</v>
      </c>
      <c r="I514" s="13" t="s">
        <v>48</v>
      </c>
      <c r="J514" s="13" t="s">
        <v>48</v>
      </c>
      <c r="K514" s="2" t="s">
        <v>20</v>
      </c>
      <c r="L514" s="16" t="s">
        <v>1659</v>
      </c>
      <c r="M514" s="10">
        <v>1.56486984E9</v>
      </c>
      <c r="N514" s="11">
        <v>44193.14861111111</v>
      </c>
    </row>
    <row r="515">
      <c r="A515" s="4" t="s">
        <v>14</v>
      </c>
      <c r="B515" s="4">
        <v>2019.0</v>
      </c>
      <c r="C515" s="2" t="s">
        <v>33</v>
      </c>
      <c r="M515" s="10">
        <v>1.56486984E9</v>
      </c>
      <c r="N515" s="11">
        <v>44194.14861111111</v>
      </c>
    </row>
    <row r="516">
      <c r="A516" s="4" t="s">
        <v>14</v>
      </c>
      <c r="B516" s="4">
        <v>2019.0</v>
      </c>
      <c r="C516" s="2" t="s">
        <v>15</v>
      </c>
      <c r="D516" s="2" t="s">
        <v>17</v>
      </c>
      <c r="E516" s="2" t="s">
        <v>18</v>
      </c>
      <c r="F516" s="2" t="s">
        <v>15</v>
      </c>
      <c r="G516" s="13" t="s">
        <v>994</v>
      </c>
      <c r="H516" s="13" t="s">
        <v>16</v>
      </c>
      <c r="I516" s="13" t="s">
        <v>48</v>
      </c>
      <c r="J516" s="13" t="s">
        <v>48</v>
      </c>
      <c r="K516" s="2" t="s">
        <v>20</v>
      </c>
      <c r="L516" s="16" t="s">
        <v>1667</v>
      </c>
      <c r="M516" s="10">
        <v>1.56486984E9</v>
      </c>
      <c r="N516" s="11">
        <v>44195.14861111111</v>
      </c>
    </row>
    <row r="517">
      <c r="A517" s="4" t="s">
        <v>14</v>
      </c>
      <c r="B517" s="4">
        <v>2019.0</v>
      </c>
      <c r="C517" s="2" t="s">
        <v>33</v>
      </c>
      <c r="M517" s="10">
        <v>1.56486984E9</v>
      </c>
      <c r="N517" s="11">
        <v>44196.14861111111</v>
      </c>
    </row>
    <row r="518">
      <c r="A518" s="4" t="s">
        <v>14</v>
      </c>
      <c r="B518" s="4">
        <v>2019.0</v>
      </c>
      <c r="C518" s="2" t="s">
        <v>15</v>
      </c>
      <c r="D518" s="2" t="s">
        <v>17</v>
      </c>
      <c r="E518" s="2" t="s">
        <v>18</v>
      </c>
      <c r="F518" s="2" t="s">
        <v>15</v>
      </c>
      <c r="G518" s="13" t="s">
        <v>1006</v>
      </c>
      <c r="H518" s="13" t="s">
        <v>16</v>
      </c>
      <c r="I518" s="13" t="s">
        <v>48</v>
      </c>
      <c r="J518" s="13" t="s">
        <v>48</v>
      </c>
      <c r="K518" s="2" t="s">
        <v>20</v>
      </c>
      <c r="L518" s="16" t="s">
        <v>1674</v>
      </c>
      <c r="M518" s="10">
        <v>1.56486984E9</v>
      </c>
      <c r="N518" s="11">
        <v>44197.14861111111</v>
      </c>
    </row>
    <row r="519">
      <c r="A519" s="4" t="s">
        <v>14</v>
      </c>
      <c r="B519" s="4">
        <v>2019.0</v>
      </c>
      <c r="C519" s="2" t="s">
        <v>33</v>
      </c>
      <c r="M519" s="10">
        <v>1.56486984E9</v>
      </c>
      <c r="N519" s="11">
        <v>44198.14861111111</v>
      </c>
    </row>
    <row r="520">
      <c r="A520" s="4" t="s">
        <v>14</v>
      </c>
      <c r="B520" s="4">
        <v>2019.0</v>
      </c>
      <c r="C520" s="2" t="s">
        <v>15</v>
      </c>
      <c r="D520" s="2" t="s">
        <v>17</v>
      </c>
      <c r="E520" s="2" t="s">
        <v>18</v>
      </c>
      <c r="F520" s="2" t="s">
        <v>15</v>
      </c>
      <c r="G520" s="13" t="s">
        <v>1016</v>
      </c>
      <c r="H520" s="13" t="s">
        <v>16</v>
      </c>
      <c r="I520" s="13" t="s">
        <v>48</v>
      </c>
      <c r="J520" s="13" t="s">
        <v>48</v>
      </c>
      <c r="K520" s="2" t="s">
        <v>20</v>
      </c>
      <c r="L520" s="16" t="s">
        <v>1682</v>
      </c>
      <c r="M520" s="10">
        <v>1.56486984E9</v>
      </c>
      <c r="N520" s="11">
        <v>44199.14861111111</v>
      </c>
    </row>
    <row r="521">
      <c r="A521" s="4" t="s">
        <v>14</v>
      </c>
      <c r="B521" s="4">
        <v>2019.0</v>
      </c>
      <c r="C521" s="2" t="s">
        <v>33</v>
      </c>
      <c r="M521" s="10">
        <v>1.56486984E9</v>
      </c>
      <c r="N521" s="11">
        <v>44200.14861111111</v>
      </c>
    </row>
    <row r="522">
      <c r="A522" s="4" t="s">
        <v>14</v>
      </c>
      <c r="B522" s="4">
        <v>2019.0</v>
      </c>
      <c r="C522" s="2" t="s">
        <v>15</v>
      </c>
      <c r="D522" s="2" t="s">
        <v>17</v>
      </c>
      <c r="E522" s="2" t="s">
        <v>18</v>
      </c>
      <c r="F522" s="2" t="s">
        <v>15</v>
      </c>
      <c r="G522" s="2" t="s">
        <v>19</v>
      </c>
      <c r="H522" s="13" t="s">
        <v>16</v>
      </c>
      <c r="I522" s="13" t="s">
        <v>48</v>
      </c>
      <c r="J522" s="13" t="s">
        <v>48</v>
      </c>
      <c r="K522" s="2" t="s">
        <v>20</v>
      </c>
      <c r="L522" s="16" t="s">
        <v>1689</v>
      </c>
      <c r="M522" s="10">
        <v>1.56486984E9</v>
      </c>
      <c r="N522" s="11">
        <v>44201.14861111111</v>
      </c>
    </row>
    <row r="523">
      <c r="A523" s="4" t="s">
        <v>14</v>
      </c>
      <c r="B523" s="4">
        <v>2019.0</v>
      </c>
      <c r="C523" s="2" t="s">
        <v>33</v>
      </c>
      <c r="M523" s="10">
        <v>1.56486984E9</v>
      </c>
      <c r="N523" s="11">
        <v>44202.14861111111</v>
      </c>
    </row>
    <row r="524">
      <c r="A524" s="4" t="s">
        <v>14</v>
      </c>
      <c r="B524" s="4">
        <v>2019.0</v>
      </c>
      <c r="C524" s="2" t="s">
        <v>15</v>
      </c>
      <c r="D524" s="2" t="s">
        <v>17</v>
      </c>
      <c r="E524" s="2" t="s">
        <v>18</v>
      </c>
      <c r="F524" s="2" t="s">
        <v>15</v>
      </c>
      <c r="G524" s="2" t="s">
        <v>23</v>
      </c>
      <c r="H524" s="13" t="s">
        <v>16</v>
      </c>
      <c r="I524" s="13" t="s">
        <v>48</v>
      </c>
      <c r="J524" s="13" t="s">
        <v>48</v>
      </c>
      <c r="K524" s="2" t="s">
        <v>20</v>
      </c>
      <c r="L524" s="16" t="s">
        <v>1695</v>
      </c>
      <c r="M524" s="10">
        <v>1.56486984E9</v>
      </c>
      <c r="N524" s="11">
        <v>44203.14861111111</v>
      </c>
    </row>
    <row r="525">
      <c r="A525" s="4" t="s">
        <v>14</v>
      </c>
      <c r="B525" s="4">
        <v>2019.0</v>
      </c>
      <c r="C525" s="2" t="s">
        <v>33</v>
      </c>
      <c r="M525" s="10">
        <v>1.56486984E9</v>
      </c>
      <c r="N525" s="11">
        <v>44204.14861111111</v>
      </c>
    </row>
    <row r="526">
      <c r="A526" s="4" t="s">
        <v>14</v>
      </c>
      <c r="B526" s="4">
        <v>2019.0</v>
      </c>
      <c r="C526" s="2" t="s">
        <v>15</v>
      </c>
      <c r="D526" s="2" t="s">
        <v>17</v>
      </c>
      <c r="E526" s="2" t="s">
        <v>18</v>
      </c>
      <c r="F526" s="2" t="s">
        <v>15</v>
      </c>
      <c r="G526" s="13" t="s">
        <v>457</v>
      </c>
      <c r="H526" s="13" t="s">
        <v>16</v>
      </c>
      <c r="I526" s="13" t="s">
        <v>48</v>
      </c>
      <c r="J526" s="13" t="s">
        <v>48</v>
      </c>
      <c r="K526" s="2" t="s">
        <v>20</v>
      </c>
      <c r="L526" s="16" t="s">
        <v>1710</v>
      </c>
      <c r="M526" s="10">
        <v>1.56486984E9</v>
      </c>
      <c r="N526" s="11">
        <v>44205.14861111111</v>
      </c>
    </row>
    <row r="527">
      <c r="A527" s="4" t="s">
        <v>14</v>
      </c>
      <c r="B527" s="4">
        <v>2019.0</v>
      </c>
      <c r="C527" s="2" t="s">
        <v>33</v>
      </c>
      <c r="M527" s="10">
        <v>1.56486984E9</v>
      </c>
      <c r="N527" s="11">
        <v>44206.14861111111</v>
      </c>
    </row>
    <row r="528">
      <c r="A528" s="4" t="s">
        <v>14</v>
      </c>
      <c r="B528" s="4">
        <v>2019.0</v>
      </c>
      <c r="C528" s="2" t="s">
        <v>15</v>
      </c>
      <c r="D528" s="2" t="s">
        <v>17</v>
      </c>
      <c r="E528" s="2" t="s">
        <v>18</v>
      </c>
      <c r="F528" s="2" t="s">
        <v>15</v>
      </c>
      <c r="G528" s="13" t="s">
        <v>994</v>
      </c>
      <c r="H528" s="13" t="s">
        <v>16</v>
      </c>
      <c r="I528" s="13" t="s">
        <v>48</v>
      </c>
      <c r="J528" s="13" t="s">
        <v>48</v>
      </c>
      <c r="K528" s="2" t="s">
        <v>20</v>
      </c>
      <c r="L528" s="16" t="s">
        <v>1729</v>
      </c>
      <c r="M528" s="10">
        <v>1.56486984E9</v>
      </c>
      <c r="N528" s="11">
        <v>44207.14861111111</v>
      </c>
    </row>
    <row r="529">
      <c r="A529" s="4" t="s">
        <v>14</v>
      </c>
      <c r="B529" s="4">
        <v>2019.0</v>
      </c>
      <c r="C529" s="2" t="s">
        <v>33</v>
      </c>
      <c r="M529" s="10">
        <v>1.56486984E9</v>
      </c>
      <c r="N529" s="11">
        <v>44208.14861111111</v>
      </c>
    </row>
    <row r="530">
      <c r="A530" s="4" t="s">
        <v>14</v>
      </c>
      <c r="B530" s="4">
        <v>2019.0</v>
      </c>
      <c r="C530" s="2" t="s">
        <v>15</v>
      </c>
      <c r="D530" s="2" t="s">
        <v>17</v>
      </c>
      <c r="E530" s="2" t="s">
        <v>18</v>
      </c>
      <c r="F530" s="2" t="s">
        <v>15</v>
      </c>
      <c r="G530" s="13" t="s">
        <v>994</v>
      </c>
      <c r="H530" s="13" t="s">
        <v>16</v>
      </c>
      <c r="I530" s="13" t="s">
        <v>48</v>
      </c>
      <c r="J530" s="13" t="s">
        <v>48</v>
      </c>
      <c r="K530" s="2" t="s">
        <v>20</v>
      </c>
      <c r="L530" s="16" t="s">
        <v>1729</v>
      </c>
      <c r="M530" s="10">
        <v>1.56486984E9</v>
      </c>
      <c r="N530" s="11">
        <v>44209.14861111111</v>
      </c>
    </row>
    <row r="531">
      <c r="A531" s="4" t="s">
        <v>14</v>
      </c>
      <c r="B531" s="4">
        <v>2019.0</v>
      </c>
      <c r="C531" s="2" t="s">
        <v>33</v>
      </c>
      <c r="M531" s="10">
        <v>1.56486984E9</v>
      </c>
      <c r="N531" s="11">
        <v>44210.14861111111</v>
      </c>
    </row>
    <row r="532">
      <c r="A532" s="4" t="s">
        <v>14</v>
      </c>
      <c r="B532" s="4">
        <v>2019.0</v>
      </c>
      <c r="C532" s="2" t="s">
        <v>15</v>
      </c>
      <c r="D532" s="2" t="s">
        <v>17</v>
      </c>
      <c r="E532" s="2" t="s">
        <v>15</v>
      </c>
      <c r="F532" s="2" t="s">
        <v>15</v>
      </c>
      <c r="G532" s="2" t="s">
        <v>372</v>
      </c>
      <c r="H532" s="13" t="s">
        <v>16</v>
      </c>
      <c r="I532" s="13" t="s">
        <v>48</v>
      </c>
      <c r="J532" s="13" t="s">
        <v>48</v>
      </c>
      <c r="K532" s="2" t="s">
        <v>20</v>
      </c>
      <c r="L532" s="16" t="s">
        <v>1744</v>
      </c>
      <c r="M532" s="10">
        <v>1.56486984E9</v>
      </c>
      <c r="N532" s="11">
        <v>44211.14861111111</v>
      </c>
    </row>
    <row r="533">
      <c r="A533" s="4" t="s">
        <v>14</v>
      </c>
      <c r="B533" s="4">
        <v>2019.0</v>
      </c>
      <c r="C533" s="2" t="s">
        <v>33</v>
      </c>
      <c r="M533" s="10">
        <v>1.56486984E9</v>
      </c>
      <c r="N533" s="11">
        <v>44212.14861111111</v>
      </c>
    </row>
    <row r="534">
      <c r="A534" s="4" t="s">
        <v>14</v>
      </c>
      <c r="B534" s="4">
        <v>2019.0</v>
      </c>
      <c r="C534" s="2" t="s">
        <v>1748</v>
      </c>
      <c r="D534" s="2" t="s">
        <v>17</v>
      </c>
      <c r="E534" s="2" t="s">
        <v>1749</v>
      </c>
      <c r="F534" s="2" t="s">
        <v>15</v>
      </c>
      <c r="G534" s="13" t="s">
        <v>16</v>
      </c>
      <c r="H534" s="13" t="s">
        <v>16</v>
      </c>
      <c r="I534" s="13" t="s">
        <v>48</v>
      </c>
      <c r="J534" s="13" t="s">
        <v>48</v>
      </c>
      <c r="K534" s="2" t="s">
        <v>20</v>
      </c>
      <c r="L534" s="16" t="s">
        <v>1750</v>
      </c>
      <c r="M534" s="10">
        <v>1.56486984E9</v>
      </c>
      <c r="N534" s="11">
        <v>44213.14861111111</v>
      </c>
    </row>
    <row r="535">
      <c r="A535" s="4" t="s">
        <v>14</v>
      </c>
      <c r="B535" s="4">
        <v>2019.0</v>
      </c>
      <c r="C535" s="2" t="s">
        <v>33</v>
      </c>
      <c r="M535" s="10">
        <v>1.56486984E9</v>
      </c>
      <c r="N535" s="11">
        <v>44214.14861111111</v>
      </c>
    </row>
    <row r="536">
      <c r="A536" s="4" t="s">
        <v>14</v>
      </c>
      <c r="B536" s="4">
        <v>2019.0</v>
      </c>
      <c r="C536" s="2" t="s">
        <v>15</v>
      </c>
      <c r="D536" s="2" t="s">
        <v>17</v>
      </c>
      <c r="E536" s="2" t="s">
        <v>1756</v>
      </c>
      <c r="F536" s="2" t="s">
        <v>15</v>
      </c>
      <c r="G536" s="13" t="s">
        <v>463</v>
      </c>
      <c r="H536" s="13" t="s">
        <v>1757</v>
      </c>
      <c r="I536" s="13" t="s">
        <v>48</v>
      </c>
      <c r="J536" s="13" t="s">
        <v>48</v>
      </c>
      <c r="K536" s="2" t="s">
        <v>39</v>
      </c>
      <c r="L536" s="16" t="s">
        <v>1758</v>
      </c>
      <c r="M536" s="10">
        <v>1.56486984E9</v>
      </c>
      <c r="N536" s="11">
        <v>44215.14861111111</v>
      </c>
    </row>
    <row r="537">
      <c r="A537" s="4" t="s">
        <v>14</v>
      </c>
      <c r="B537" s="4">
        <v>2019.0</v>
      </c>
      <c r="C537" s="2" t="s">
        <v>33</v>
      </c>
      <c r="M537" s="10">
        <v>1.56486984E9</v>
      </c>
      <c r="N537" s="11">
        <v>44216.14861111111</v>
      </c>
    </row>
    <row r="538">
      <c r="A538" s="4" t="s">
        <v>14</v>
      </c>
      <c r="B538" s="4">
        <v>2019.0</v>
      </c>
      <c r="C538" s="2" t="s">
        <v>15</v>
      </c>
      <c r="D538" s="2" t="s">
        <v>17</v>
      </c>
      <c r="E538" s="2" t="s">
        <v>1756</v>
      </c>
      <c r="F538" s="2" t="s">
        <v>15</v>
      </c>
      <c r="G538" s="13" t="s">
        <v>463</v>
      </c>
      <c r="H538" s="13" t="s">
        <v>1757</v>
      </c>
      <c r="I538" s="13" t="s">
        <v>48</v>
      </c>
      <c r="J538" s="13" t="s">
        <v>48</v>
      </c>
      <c r="K538" s="2" t="s">
        <v>39</v>
      </c>
      <c r="L538" s="16" t="s">
        <v>1764</v>
      </c>
      <c r="M538" s="10">
        <v>1.56486984E9</v>
      </c>
      <c r="N538" s="11">
        <v>44217.14861111111</v>
      </c>
    </row>
    <row r="539">
      <c r="A539" s="4" t="s">
        <v>14</v>
      </c>
      <c r="B539" s="4">
        <v>2019.0</v>
      </c>
      <c r="C539" s="2" t="s">
        <v>33</v>
      </c>
      <c r="M539" s="10">
        <v>1.56486984E9</v>
      </c>
      <c r="N539" s="11">
        <v>44218.14861111111</v>
      </c>
    </row>
    <row r="540">
      <c r="A540" s="4" t="s">
        <v>14</v>
      </c>
      <c r="B540" s="4">
        <v>2019.0</v>
      </c>
      <c r="C540" s="2" t="s">
        <v>15</v>
      </c>
      <c r="D540" s="2" t="s">
        <v>17</v>
      </c>
      <c r="E540" s="2" t="s">
        <v>1756</v>
      </c>
      <c r="F540" s="2" t="s">
        <v>15</v>
      </c>
      <c r="G540" s="13" t="s">
        <v>463</v>
      </c>
      <c r="H540" s="13" t="s">
        <v>1757</v>
      </c>
      <c r="I540" s="13" t="s">
        <v>48</v>
      </c>
      <c r="J540" s="13" t="s">
        <v>48</v>
      </c>
      <c r="K540" s="2" t="s">
        <v>39</v>
      </c>
      <c r="L540" s="16" t="s">
        <v>1775</v>
      </c>
      <c r="M540" s="10">
        <v>1.56486984E9</v>
      </c>
      <c r="N540" s="11">
        <v>44219.14861111111</v>
      </c>
    </row>
    <row r="541">
      <c r="A541" s="4" t="s">
        <v>14</v>
      </c>
      <c r="B541" s="4">
        <v>2019.0</v>
      </c>
      <c r="C541" s="2" t="s">
        <v>33</v>
      </c>
      <c r="M541" s="10">
        <v>1.56486984E9</v>
      </c>
      <c r="N541" s="11">
        <v>44220.14861111111</v>
      </c>
    </row>
    <row r="542">
      <c r="A542" s="4" t="s">
        <v>14</v>
      </c>
      <c r="B542" s="4">
        <v>2019.0</v>
      </c>
      <c r="C542" s="2" t="s">
        <v>15</v>
      </c>
      <c r="D542" s="2" t="s">
        <v>17</v>
      </c>
      <c r="E542" s="2" t="s">
        <v>1756</v>
      </c>
      <c r="F542" s="2" t="s">
        <v>15</v>
      </c>
      <c r="G542" s="13" t="s">
        <v>463</v>
      </c>
      <c r="H542" s="13" t="s">
        <v>1757</v>
      </c>
      <c r="I542" s="13" t="s">
        <v>48</v>
      </c>
      <c r="J542" s="13" t="s">
        <v>48</v>
      </c>
      <c r="K542" s="2" t="s">
        <v>39</v>
      </c>
      <c r="L542" s="16" t="s">
        <v>1777</v>
      </c>
      <c r="M542" s="10">
        <v>1.56486984E9</v>
      </c>
      <c r="N542" s="11">
        <v>44221.14861111111</v>
      </c>
    </row>
    <row r="543">
      <c r="A543" s="4" t="s">
        <v>14</v>
      </c>
      <c r="B543" s="4">
        <v>2019.0</v>
      </c>
      <c r="C543" s="2" t="s">
        <v>33</v>
      </c>
      <c r="M543" s="10">
        <v>1.56486984E9</v>
      </c>
      <c r="N543" s="11">
        <v>44222.14861111111</v>
      </c>
    </row>
    <row r="544">
      <c r="A544" s="4" t="s">
        <v>14</v>
      </c>
      <c r="B544" s="4">
        <v>2019.0</v>
      </c>
      <c r="C544" s="2" t="s">
        <v>1781</v>
      </c>
      <c r="D544" s="2" t="s">
        <v>17</v>
      </c>
      <c r="E544" s="2" t="s">
        <v>1756</v>
      </c>
      <c r="F544" s="2" t="s">
        <v>15</v>
      </c>
      <c r="G544" s="13" t="s">
        <v>463</v>
      </c>
      <c r="H544" s="13" t="s">
        <v>1757</v>
      </c>
      <c r="I544" s="13" t="s">
        <v>48</v>
      </c>
      <c r="J544" s="13" t="s">
        <v>48</v>
      </c>
      <c r="K544" s="2" t="s">
        <v>39</v>
      </c>
      <c r="L544" s="16" t="s">
        <v>1782</v>
      </c>
      <c r="M544" s="10">
        <v>1.56486984E9</v>
      </c>
      <c r="N544" s="11">
        <v>44223.14861111111</v>
      </c>
    </row>
    <row r="545">
      <c r="A545" s="4" t="s">
        <v>14</v>
      </c>
      <c r="B545" s="4">
        <v>2019.0</v>
      </c>
      <c r="C545" s="2" t="s">
        <v>33</v>
      </c>
      <c r="M545" s="10">
        <v>1.56486984E9</v>
      </c>
      <c r="N545" s="11">
        <v>44224.14861111111</v>
      </c>
    </row>
    <row r="546">
      <c r="A546" s="4" t="s">
        <v>14</v>
      </c>
      <c r="B546" s="4">
        <v>2019.0</v>
      </c>
      <c r="C546" s="2" t="s">
        <v>15</v>
      </c>
      <c r="D546" s="2" t="s">
        <v>17</v>
      </c>
      <c r="E546" s="2" t="s">
        <v>1788</v>
      </c>
      <c r="F546" s="2" t="s">
        <v>15</v>
      </c>
      <c r="G546" s="13" t="s">
        <v>1790</v>
      </c>
      <c r="H546" s="13" t="s">
        <v>1791</v>
      </c>
      <c r="I546" s="13" t="s">
        <v>48</v>
      </c>
      <c r="J546" s="13" t="s">
        <v>48</v>
      </c>
      <c r="K546" s="2" t="s">
        <v>39</v>
      </c>
      <c r="L546" s="16" t="s">
        <v>1793</v>
      </c>
      <c r="M546" s="10">
        <v>1.56486984E9</v>
      </c>
      <c r="N546" s="11">
        <v>44225.14861111111</v>
      </c>
    </row>
    <row r="547">
      <c r="A547" s="4" t="s">
        <v>14</v>
      </c>
      <c r="B547" s="4">
        <v>2019.0</v>
      </c>
      <c r="C547" s="2" t="s">
        <v>33</v>
      </c>
      <c r="M547" s="10">
        <v>1.56486984E9</v>
      </c>
      <c r="N547" s="11">
        <v>44226.14861111111</v>
      </c>
    </row>
    <row r="548">
      <c r="A548" s="4" t="s">
        <v>14</v>
      </c>
      <c r="B548" s="4">
        <v>2019.0</v>
      </c>
      <c r="C548" s="2" t="s">
        <v>15</v>
      </c>
      <c r="D548" s="2" t="s">
        <v>17</v>
      </c>
      <c r="E548" s="2" t="s">
        <v>1788</v>
      </c>
      <c r="F548" s="2" t="s">
        <v>15</v>
      </c>
      <c r="G548" s="13" t="s">
        <v>1790</v>
      </c>
      <c r="H548" s="13" t="s">
        <v>1791</v>
      </c>
      <c r="I548" s="13" t="s">
        <v>48</v>
      </c>
      <c r="J548" s="13" t="s">
        <v>48</v>
      </c>
      <c r="K548" s="2" t="s">
        <v>39</v>
      </c>
      <c r="L548" s="16" t="s">
        <v>1805</v>
      </c>
      <c r="M548" s="10">
        <v>1.56486984E9</v>
      </c>
      <c r="N548" s="11">
        <v>44227.14861111111</v>
      </c>
    </row>
    <row r="549">
      <c r="A549" s="4" t="s">
        <v>14</v>
      </c>
      <c r="B549" s="4">
        <v>2019.0</v>
      </c>
      <c r="C549" s="2" t="s">
        <v>33</v>
      </c>
      <c r="M549" s="10">
        <v>1.56486984E9</v>
      </c>
      <c r="N549" s="11">
        <v>44228.14861111111</v>
      </c>
    </row>
    <row r="550">
      <c r="A550" s="4" t="s">
        <v>14</v>
      </c>
      <c r="B550" s="4">
        <v>2019.0</v>
      </c>
      <c r="C550" s="2" t="s">
        <v>15</v>
      </c>
      <c r="D550" s="2" t="s">
        <v>17</v>
      </c>
      <c r="E550" s="2" t="s">
        <v>1788</v>
      </c>
      <c r="F550" s="2" t="s">
        <v>15</v>
      </c>
      <c r="G550" s="13" t="s">
        <v>1790</v>
      </c>
      <c r="H550" s="13" t="s">
        <v>1791</v>
      </c>
      <c r="I550" s="13" t="s">
        <v>48</v>
      </c>
      <c r="J550" s="13" t="s">
        <v>48</v>
      </c>
      <c r="K550" s="2" t="s">
        <v>39</v>
      </c>
      <c r="L550" s="16" t="s">
        <v>1816</v>
      </c>
      <c r="M550" s="10">
        <v>1.56486984E9</v>
      </c>
      <c r="N550" s="11">
        <v>44229.14861111111</v>
      </c>
    </row>
    <row r="551">
      <c r="A551" s="4" t="s">
        <v>14</v>
      </c>
      <c r="B551" s="4">
        <v>2019.0</v>
      </c>
      <c r="C551" s="2" t="s">
        <v>33</v>
      </c>
      <c r="M551" s="10">
        <v>1.56486984E9</v>
      </c>
      <c r="N551" s="11">
        <v>44230.14861111111</v>
      </c>
    </row>
    <row r="552">
      <c r="A552" s="4" t="s">
        <v>14</v>
      </c>
      <c r="B552" s="4">
        <v>2019.0</v>
      </c>
      <c r="C552" s="2" t="s">
        <v>15</v>
      </c>
      <c r="D552" s="2" t="s">
        <v>17</v>
      </c>
      <c r="E552" s="2" t="s">
        <v>1788</v>
      </c>
      <c r="F552" s="2" t="s">
        <v>15</v>
      </c>
      <c r="G552" s="13" t="s">
        <v>1790</v>
      </c>
      <c r="H552" s="13" t="s">
        <v>1791</v>
      </c>
      <c r="I552" s="13" t="s">
        <v>48</v>
      </c>
      <c r="J552" s="13" t="s">
        <v>48</v>
      </c>
      <c r="K552" s="2" t="s">
        <v>39</v>
      </c>
      <c r="L552" s="16" t="s">
        <v>1824</v>
      </c>
      <c r="M552" s="10">
        <v>1.56486984E9</v>
      </c>
      <c r="N552" s="11">
        <v>44231.14861111111</v>
      </c>
    </row>
    <row r="553">
      <c r="A553" s="4" t="s">
        <v>14</v>
      </c>
      <c r="B553" s="4">
        <v>2019.0</v>
      </c>
      <c r="C553" s="2" t="s">
        <v>33</v>
      </c>
      <c r="M553" s="10">
        <v>1.56486984E9</v>
      </c>
      <c r="N553" s="11">
        <v>44232.14861111111</v>
      </c>
    </row>
    <row r="554">
      <c r="A554" s="4" t="s">
        <v>14</v>
      </c>
      <c r="B554" s="4">
        <v>2019.0</v>
      </c>
      <c r="C554" s="2" t="s">
        <v>1828</v>
      </c>
      <c r="D554" s="2" t="s">
        <v>17</v>
      </c>
      <c r="E554" s="2" t="s">
        <v>1788</v>
      </c>
      <c r="F554" s="2" t="s">
        <v>15</v>
      </c>
      <c r="G554" s="13" t="s">
        <v>1790</v>
      </c>
      <c r="H554" s="13" t="s">
        <v>1791</v>
      </c>
      <c r="I554" s="13" t="s">
        <v>48</v>
      </c>
      <c r="J554" s="13" t="s">
        <v>48</v>
      </c>
      <c r="K554" s="2" t="s">
        <v>39</v>
      </c>
      <c r="L554" s="16" t="s">
        <v>1829</v>
      </c>
      <c r="M554" s="10">
        <v>1.56486984E9</v>
      </c>
      <c r="N554" s="11">
        <v>44233.14861111111</v>
      </c>
    </row>
    <row r="555">
      <c r="A555" s="4" t="s">
        <v>14</v>
      </c>
      <c r="B555" s="4">
        <v>2019.0</v>
      </c>
      <c r="C555" s="2" t="s">
        <v>33</v>
      </c>
      <c r="M555" s="10">
        <v>1.56486984E9</v>
      </c>
      <c r="N555" s="11">
        <v>44234.14861111111</v>
      </c>
    </row>
    <row r="556">
      <c r="A556" s="4" t="s">
        <v>14</v>
      </c>
      <c r="B556" s="4">
        <v>2019.0</v>
      </c>
      <c r="C556" s="2" t="s">
        <v>15</v>
      </c>
      <c r="D556" s="2" t="s">
        <v>17</v>
      </c>
      <c r="E556" s="2" t="s">
        <v>50</v>
      </c>
      <c r="F556" s="2" t="s">
        <v>15</v>
      </c>
      <c r="G556" s="13" t="s">
        <v>1832</v>
      </c>
      <c r="H556" s="13" t="s">
        <v>1833</v>
      </c>
      <c r="I556" s="13" t="s">
        <v>48</v>
      </c>
      <c r="J556" s="13" t="s">
        <v>48</v>
      </c>
      <c r="K556" s="2" t="s">
        <v>39</v>
      </c>
      <c r="L556" s="16" t="s">
        <v>1834</v>
      </c>
      <c r="M556" s="10">
        <v>1.56486984E9</v>
      </c>
      <c r="N556" s="11">
        <v>44235.14861111111</v>
      </c>
    </row>
    <row r="557">
      <c r="A557" s="4" t="s">
        <v>14</v>
      </c>
      <c r="B557" s="4">
        <v>2019.0</v>
      </c>
      <c r="C557" s="2" t="s">
        <v>33</v>
      </c>
      <c r="M557" s="10">
        <v>1.56486984E9</v>
      </c>
      <c r="N557" s="11">
        <v>44236.14861111111</v>
      </c>
    </row>
    <row r="558">
      <c r="A558" s="4" t="s">
        <v>14</v>
      </c>
      <c r="B558" s="4">
        <v>2019.0</v>
      </c>
      <c r="C558" s="2" t="s">
        <v>49</v>
      </c>
      <c r="D558" s="2" t="s">
        <v>17</v>
      </c>
      <c r="E558" s="2" t="s">
        <v>50</v>
      </c>
      <c r="F558" s="2" t="s">
        <v>15</v>
      </c>
      <c r="G558" s="13" t="s">
        <v>1839</v>
      </c>
      <c r="H558" s="13" t="s">
        <v>1833</v>
      </c>
      <c r="I558" s="13" t="s">
        <v>48</v>
      </c>
      <c r="J558" s="13" t="s">
        <v>48</v>
      </c>
      <c r="K558" s="2" t="s">
        <v>39</v>
      </c>
      <c r="L558" s="16" t="s">
        <v>53</v>
      </c>
      <c r="M558" s="10">
        <v>1.56486984E9</v>
      </c>
      <c r="N558" s="11">
        <v>44237.14861111111</v>
      </c>
    </row>
    <row r="559">
      <c r="A559" s="4" t="s">
        <v>14</v>
      </c>
      <c r="B559" s="4">
        <v>2019.0</v>
      </c>
      <c r="C559" s="2" t="s">
        <v>33</v>
      </c>
      <c r="L559" s="2" t="s">
        <v>33</v>
      </c>
      <c r="M559" s="10">
        <v>1.56486984E9</v>
      </c>
      <c r="N559" s="11">
        <v>44238.14861111111</v>
      </c>
    </row>
    <row r="560">
      <c r="A560" s="4" t="s">
        <v>14</v>
      </c>
      <c r="B560" s="4">
        <v>2019.0</v>
      </c>
      <c r="C560" s="2" t="s">
        <v>1846</v>
      </c>
      <c r="D560" s="2" t="s">
        <v>17</v>
      </c>
      <c r="E560" s="2" t="s">
        <v>1847</v>
      </c>
      <c r="F560" s="2" t="s">
        <v>15</v>
      </c>
      <c r="G560" s="13" t="s">
        <v>96</v>
      </c>
      <c r="H560" s="13" t="s">
        <v>692</v>
      </c>
      <c r="I560" s="13" t="s">
        <v>48</v>
      </c>
      <c r="J560" s="13" t="s">
        <v>48</v>
      </c>
      <c r="K560" s="2" t="s">
        <v>39</v>
      </c>
      <c r="L560" s="16" t="s">
        <v>1848</v>
      </c>
      <c r="M560" s="10">
        <v>1.56486984E9</v>
      </c>
      <c r="N560" s="11">
        <v>44239.14861111111</v>
      </c>
    </row>
    <row r="561">
      <c r="A561" s="4" t="s">
        <v>14</v>
      </c>
      <c r="B561" s="4">
        <v>2019.0</v>
      </c>
      <c r="C561" s="2" t="s">
        <v>33</v>
      </c>
      <c r="L561" s="2" t="s">
        <v>33</v>
      </c>
      <c r="M561" s="10">
        <v>1.56486984E9</v>
      </c>
      <c r="N561" s="11">
        <v>44240.14861111111</v>
      </c>
    </row>
    <row r="562">
      <c r="A562" s="4" t="s">
        <v>14</v>
      </c>
      <c r="B562" s="4">
        <v>2019.0</v>
      </c>
      <c r="C562" s="2" t="s">
        <v>1852</v>
      </c>
      <c r="D562" s="2" t="s">
        <v>17</v>
      </c>
      <c r="E562" s="2" t="s">
        <v>1540</v>
      </c>
      <c r="F562" s="2" t="s">
        <v>15</v>
      </c>
      <c r="G562" s="13" t="s">
        <v>1853</v>
      </c>
      <c r="H562" s="13" t="s">
        <v>1854</v>
      </c>
      <c r="I562" s="13" t="s">
        <v>48</v>
      </c>
      <c r="J562" s="13" t="s">
        <v>48</v>
      </c>
      <c r="K562" s="2" t="s">
        <v>39</v>
      </c>
      <c r="L562" s="16" t="s">
        <v>1855</v>
      </c>
      <c r="M562" s="10">
        <v>1.56486984E9</v>
      </c>
      <c r="N562" s="11">
        <v>44241.14861111111</v>
      </c>
    </row>
    <row r="563">
      <c r="A563" s="4" t="s">
        <v>14</v>
      </c>
      <c r="B563" s="4">
        <v>2019.0</v>
      </c>
      <c r="C563" s="2" t="s">
        <v>33</v>
      </c>
      <c r="M563" s="10">
        <v>1.56486984E9</v>
      </c>
      <c r="N563" s="11">
        <v>44242.14861111111</v>
      </c>
    </row>
    <row r="564">
      <c r="A564" s="4" t="s">
        <v>14</v>
      </c>
      <c r="B564" s="4">
        <v>2019.0</v>
      </c>
      <c r="C564" s="2" t="s">
        <v>1859</v>
      </c>
      <c r="D564" s="2" t="s">
        <v>17</v>
      </c>
      <c r="E564" s="2" t="s">
        <v>1860</v>
      </c>
      <c r="F564" s="2" t="s">
        <v>15</v>
      </c>
      <c r="G564" s="13" t="s">
        <v>48</v>
      </c>
      <c r="H564" s="13" t="s">
        <v>25</v>
      </c>
      <c r="I564" s="13" t="s">
        <v>48</v>
      </c>
      <c r="J564" s="13" t="s">
        <v>48</v>
      </c>
      <c r="K564" s="2" t="s">
        <v>39</v>
      </c>
      <c r="L564" s="16" t="s">
        <v>1861</v>
      </c>
      <c r="M564" s="10">
        <v>1.56486984E9</v>
      </c>
      <c r="N564" s="11">
        <v>44243.14861111111</v>
      </c>
    </row>
    <row r="565">
      <c r="A565" s="4" t="s">
        <v>14</v>
      </c>
      <c r="B565" s="4">
        <v>2019.0</v>
      </c>
      <c r="C565" s="2" t="s">
        <v>33</v>
      </c>
      <c r="M565" s="10">
        <v>1.56486984E9</v>
      </c>
      <c r="N565" s="11">
        <v>44244.14861111111</v>
      </c>
    </row>
    <row r="566">
      <c r="A566" s="4" t="s">
        <v>14</v>
      </c>
      <c r="B566" s="4">
        <v>2019.0</v>
      </c>
      <c r="C566" s="2" t="s">
        <v>15</v>
      </c>
      <c r="D566" s="2" t="s">
        <v>17</v>
      </c>
      <c r="E566" s="2" t="s">
        <v>1866</v>
      </c>
      <c r="F566" s="2" t="s">
        <v>15</v>
      </c>
      <c r="G566" s="13" t="s">
        <v>1868</v>
      </c>
      <c r="H566" s="13" t="s">
        <v>1869</v>
      </c>
      <c r="I566" s="13" t="s">
        <v>48</v>
      </c>
      <c r="J566" s="13" t="s">
        <v>48</v>
      </c>
      <c r="K566" s="2" t="s">
        <v>39</v>
      </c>
      <c r="L566" s="16" t="s">
        <v>1871</v>
      </c>
      <c r="M566" s="10">
        <v>1.56486984E9</v>
      </c>
      <c r="N566" s="11">
        <v>44245.14861111111</v>
      </c>
    </row>
    <row r="567">
      <c r="A567" s="4" t="s">
        <v>14</v>
      </c>
      <c r="B567" s="4">
        <v>2019.0</v>
      </c>
      <c r="C567" s="2" t="s">
        <v>33</v>
      </c>
      <c r="M567" s="10">
        <v>1.56486984E9</v>
      </c>
      <c r="N567" s="11">
        <v>44246.14861111111</v>
      </c>
    </row>
    <row r="568">
      <c r="A568" s="4" t="s">
        <v>14</v>
      </c>
      <c r="B568" s="4">
        <v>2019.0</v>
      </c>
      <c r="C568" s="2" t="s">
        <v>15</v>
      </c>
      <c r="D568" s="2" t="s">
        <v>17</v>
      </c>
      <c r="E568" s="2" t="s">
        <v>1866</v>
      </c>
      <c r="F568" s="2" t="s">
        <v>15</v>
      </c>
      <c r="G568" s="13" t="s">
        <v>1868</v>
      </c>
      <c r="H568" s="13" t="s">
        <v>1869</v>
      </c>
      <c r="I568" s="13" t="s">
        <v>48</v>
      </c>
      <c r="J568" s="13" t="s">
        <v>48</v>
      </c>
      <c r="K568" s="2" t="s">
        <v>39</v>
      </c>
      <c r="L568" s="16" t="s">
        <v>1875</v>
      </c>
      <c r="M568" s="10">
        <v>1.56486984E9</v>
      </c>
      <c r="N568" s="11">
        <v>44247.14861111111</v>
      </c>
    </row>
    <row r="569">
      <c r="A569" s="4" t="s">
        <v>14</v>
      </c>
      <c r="B569" s="4">
        <v>2019.0</v>
      </c>
      <c r="C569" s="2" t="s">
        <v>33</v>
      </c>
      <c r="M569" s="10">
        <v>1.56486984E9</v>
      </c>
      <c r="N569" s="11">
        <v>44248.14861111111</v>
      </c>
    </row>
    <row r="570">
      <c r="A570" s="4" t="s">
        <v>14</v>
      </c>
      <c r="B570" s="4">
        <v>2019.0</v>
      </c>
      <c r="C570" s="2" t="s">
        <v>15</v>
      </c>
      <c r="D570" s="2" t="s">
        <v>17</v>
      </c>
      <c r="E570" s="2" t="s">
        <v>1866</v>
      </c>
      <c r="F570" s="2" t="s">
        <v>15</v>
      </c>
      <c r="G570" s="13" t="s">
        <v>1868</v>
      </c>
      <c r="H570" s="13" t="s">
        <v>1869</v>
      </c>
      <c r="I570" s="13" t="s">
        <v>48</v>
      </c>
      <c r="J570" s="13" t="s">
        <v>48</v>
      </c>
      <c r="K570" s="2" t="s">
        <v>39</v>
      </c>
      <c r="L570" s="16" t="s">
        <v>1879</v>
      </c>
      <c r="M570" s="10">
        <v>1.56486984E9</v>
      </c>
      <c r="N570" s="11">
        <v>44249.14861111111</v>
      </c>
    </row>
    <row r="571">
      <c r="A571" s="4" t="s">
        <v>14</v>
      </c>
      <c r="B571" s="4">
        <v>2019.0</v>
      </c>
      <c r="C571" s="2" t="s">
        <v>33</v>
      </c>
      <c r="M571" s="10">
        <v>1.56486984E9</v>
      </c>
      <c r="N571" s="11">
        <v>44250.14861111111</v>
      </c>
    </row>
    <row r="572">
      <c r="A572" s="4" t="s">
        <v>14</v>
      </c>
      <c r="B572" s="4">
        <v>2019.0</v>
      </c>
      <c r="C572" s="2" t="s">
        <v>15</v>
      </c>
      <c r="D572" s="2" t="s">
        <v>17</v>
      </c>
      <c r="E572" s="2" t="s">
        <v>1866</v>
      </c>
      <c r="F572" s="2" t="s">
        <v>15</v>
      </c>
      <c r="G572" s="13" t="s">
        <v>1868</v>
      </c>
      <c r="H572" s="13" t="s">
        <v>1869</v>
      </c>
      <c r="I572" s="13" t="s">
        <v>48</v>
      </c>
      <c r="J572" s="13" t="s">
        <v>48</v>
      </c>
      <c r="K572" s="2" t="s">
        <v>39</v>
      </c>
      <c r="L572" s="16" t="s">
        <v>1884</v>
      </c>
      <c r="M572" s="10">
        <v>1.56486984E9</v>
      </c>
      <c r="N572" s="11">
        <v>44251.14861111111</v>
      </c>
    </row>
    <row r="573">
      <c r="A573" s="4" t="s">
        <v>14</v>
      </c>
      <c r="B573" s="4">
        <v>2019.0</v>
      </c>
      <c r="C573" s="2" t="s">
        <v>33</v>
      </c>
      <c r="M573" s="10">
        <v>1.56486984E9</v>
      </c>
      <c r="N573" s="11">
        <v>44252.14861111111</v>
      </c>
    </row>
    <row r="574">
      <c r="A574" s="4" t="s">
        <v>14</v>
      </c>
      <c r="B574" s="4">
        <v>2019.0</v>
      </c>
      <c r="C574" s="2" t="s">
        <v>1886</v>
      </c>
      <c r="D574" s="2" t="s">
        <v>17</v>
      </c>
      <c r="E574" s="2" t="s">
        <v>1866</v>
      </c>
      <c r="F574" s="2" t="s">
        <v>15</v>
      </c>
      <c r="G574" s="13" t="s">
        <v>1868</v>
      </c>
      <c r="H574" s="13" t="s">
        <v>1869</v>
      </c>
      <c r="I574" s="13" t="s">
        <v>48</v>
      </c>
      <c r="J574" s="13" t="s">
        <v>48</v>
      </c>
      <c r="K574" s="2" t="s">
        <v>39</v>
      </c>
      <c r="L574" s="16" t="s">
        <v>1889</v>
      </c>
      <c r="M574" s="10">
        <v>1.56486984E9</v>
      </c>
      <c r="N574" s="11">
        <v>44253.14861111111</v>
      </c>
    </row>
    <row r="575">
      <c r="A575" s="4" t="s">
        <v>14</v>
      </c>
      <c r="B575" s="4">
        <v>2019.0</v>
      </c>
      <c r="C575" s="2" t="s">
        <v>33</v>
      </c>
      <c r="M575" s="10">
        <v>1.56486984E9</v>
      </c>
      <c r="N575" s="11">
        <v>44254.14861111111</v>
      </c>
    </row>
    <row r="576">
      <c r="A576" s="4" t="s">
        <v>14</v>
      </c>
      <c r="B576" s="4">
        <v>2019.0</v>
      </c>
      <c r="C576" s="2" t="s">
        <v>1894</v>
      </c>
      <c r="D576" s="2" t="s">
        <v>17</v>
      </c>
      <c r="E576" s="2" t="s">
        <v>1895</v>
      </c>
      <c r="F576" s="2" t="s">
        <v>15</v>
      </c>
      <c r="G576" s="13" t="s">
        <v>48</v>
      </c>
      <c r="H576" s="13" t="s">
        <v>385</v>
      </c>
      <c r="I576" s="13" t="s">
        <v>48</v>
      </c>
      <c r="J576" s="13" t="s">
        <v>48</v>
      </c>
      <c r="K576" s="2" t="s">
        <v>39</v>
      </c>
      <c r="L576" s="16" t="s">
        <v>1896</v>
      </c>
      <c r="M576" s="10">
        <v>1.56486984E9</v>
      </c>
      <c r="N576" s="11">
        <v>44255.14861111111</v>
      </c>
    </row>
    <row r="577">
      <c r="A577" s="4" t="s">
        <v>14</v>
      </c>
      <c r="B577" s="4">
        <v>2019.0</v>
      </c>
      <c r="C577" s="2" t="s">
        <v>33</v>
      </c>
      <c r="M577" s="10">
        <v>1.56486984E9</v>
      </c>
      <c r="N577" s="11">
        <v>44256.14861111111</v>
      </c>
    </row>
    <row r="578">
      <c r="A578" s="4" t="s">
        <v>14</v>
      </c>
      <c r="B578" s="4">
        <v>2019.0</v>
      </c>
      <c r="C578" s="2" t="s">
        <v>15</v>
      </c>
      <c r="D578" s="2" t="s">
        <v>17</v>
      </c>
      <c r="E578" s="2" t="s">
        <v>1901</v>
      </c>
      <c r="F578" s="2" t="s">
        <v>15</v>
      </c>
      <c r="G578" s="13" t="s">
        <v>29</v>
      </c>
      <c r="H578" s="13" t="s">
        <v>1902</v>
      </c>
      <c r="I578" s="13" t="s">
        <v>48</v>
      </c>
      <c r="J578" s="13" t="s">
        <v>48</v>
      </c>
      <c r="K578" s="2" t="s">
        <v>39</v>
      </c>
      <c r="L578" s="16" t="s">
        <v>1903</v>
      </c>
      <c r="M578" s="10">
        <v>1.56486984E9</v>
      </c>
      <c r="N578" s="11">
        <v>44257.14861111111</v>
      </c>
    </row>
    <row r="579">
      <c r="A579" s="4" t="s">
        <v>14</v>
      </c>
      <c r="B579" s="4">
        <v>2019.0</v>
      </c>
      <c r="C579" s="2" t="s">
        <v>33</v>
      </c>
      <c r="M579" s="10">
        <v>1.56486984E9</v>
      </c>
      <c r="N579" s="11">
        <v>44258.14861111111</v>
      </c>
    </row>
    <row r="580">
      <c r="A580" s="4" t="s">
        <v>14</v>
      </c>
      <c r="B580" s="4">
        <v>2019.0</v>
      </c>
      <c r="C580" s="2" t="s">
        <v>15</v>
      </c>
      <c r="D580" s="2" t="s">
        <v>17</v>
      </c>
      <c r="E580" s="2" t="s">
        <v>1901</v>
      </c>
      <c r="F580" s="2" t="s">
        <v>15</v>
      </c>
      <c r="G580" s="13" t="s">
        <v>29</v>
      </c>
      <c r="H580" s="13" t="s">
        <v>1902</v>
      </c>
      <c r="I580" s="13" t="s">
        <v>48</v>
      </c>
      <c r="J580" s="13" t="s">
        <v>48</v>
      </c>
      <c r="K580" s="2" t="s">
        <v>39</v>
      </c>
      <c r="L580" s="16" t="s">
        <v>1910</v>
      </c>
      <c r="M580" s="10">
        <v>1.56486984E9</v>
      </c>
      <c r="N580" s="11">
        <v>44259.14861111111</v>
      </c>
    </row>
    <row r="581">
      <c r="A581" s="4" t="s">
        <v>14</v>
      </c>
      <c r="B581" s="4">
        <v>2019.0</v>
      </c>
      <c r="C581" s="2" t="s">
        <v>33</v>
      </c>
      <c r="M581" s="10">
        <v>1.56486984E9</v>
      </c>
      <c r="N581" s="11">
        <v>44260.14861111111</v>
      </c>
    </row>
    <row r="582">
      <c r="A582" s="4" t="s">
        <v>14</v>
      </c>
      <c r="B582" s="4">
        <v>2019.0</v>
      </c>
      <c r="C582" s="2" t="s">
        <v>15</v>
      </c>
      <c r="D582" s="2" t="s">
        <v>17</v>
      </c>
      <c r="E582" s="2" t="s">
        <v>1901</v>
      </c>
      <c r="F582" s="2" t="s">
        <v>15</v>
      </c>
      <c r="G582" s="13" t="s">
        <v>29</v>
      </c>
      <c r="H582" s="13" t="s">
        <v>1902</v>
      </c>
      <c r="I582" s="13" t="s">
        <v>48</v>
      </c>
      <c r="J582" s="13" t="s">
        <v>48</v>
      </c>
      <c r="K582" s="2" t="s">
        <v>39</v>
      </c>
      <c r="L582" s="16" t="s">
        <v>1918</v>
      </c>
      <c r="M582" s="10">
        <v>1.56486984E9</v>
      </c>
      <c r="N582" s="11">
        <v>44261.14861111111</v>
      </c>
    </row>
    <row r="583">
      <c r="A583" s="4" t="s">
        <v>14</v>
      </c>
      <c r="B583" s="4">
        <v>2019.0</v>
      </c>
      <c r="C583" s="2" t="s">
        <v>33</v>
      </c>
      <c r="M583" s="10">
        <v>1.56486984E9</v>
      </c>
      <c r="N583" s="11">
        <v>44262.14861111111</v>
      </c>
    </row>
    <row r="584">
      <c r="A584" s="4" t="s">
        <v>14</v>
      </c>
      <c r="B584" s="4">
        <v>2019.0</v>
      </c>
      <c r="C584" s="2" t="s">
        <v>1922</v>
      </c>
      <c r="D584" s="2" t="s">
        <v>17</v>
      </c>
      <c r="E584" s="2" t="s">
        <v>1901</v>
      </c>
      <c r="F584" s="2" t="s">
        <v>15</v>
      </c>
      <c r="G584" s="13" t="s">
        <v>29</v>
      </c>
      <c r="H584" s="13" t="s">
        <v>1902</v>
      </c>
      <c r="I584" s="13" t="s">
        <v>48</v>
      </c>
      <c r="J584" s="13" t="s">
        <v>48</v>
      </c>
      <c r="K584" s="2" t="s">
        <v>39</v>
      </c>
      <c r="L584" s="16" t="s">
        <v>1923</v>
      </c>
      <c r="M584" s="10">
        <v>1.56486984E9</v>
      </c>
      <c r="N584" s="11">
        <v>44263.14861111111</v>
      </c>
    </row>
    <row r="585">
      <c r="A585" s="4" t="s">
        <v>14</v>
      </c>
      <c r="B585" s="4">
        <v>2019.0</v>
      </c>
      <c r="C585" s="2" t="s">
        <v>33</v>
      </c>
      <c r="M585" s="10">
        <v>1.56486984E9</v>
      </c>
      <c r="N585" s="11">
        <v>44264.14861111111</v>
      </c>
    </row>
    <row r="586">
      <c r="A586" s="4" t="s">
        <v>14</v>
      </c>
      <c r="B586" s="4">
        <v>2019.0</v>
      </c>
      <c r="C586" s="2" t="s">
        <v>15</v>
      </c>
      <c r="D586" s="2" t="s">
        <v>17</v>
      </c>
      <c r="E586" s="2" t="s">
        <v>1928</v>
      </c>
      <c r="F586" s="2" t="s">
        <v>15</v>
      </c>
      <c r="G586" s="13" t="s">
        <v>1929</v>
      </c>
      <c r="H586" s="13" t="s">
        <v>1930</v>
      </c>
      <c r="I586" s="13" t="s">
        <v>48</v>
      </c>
      <c r="J586" s="13" t="s">
        <v>48</v>
      </c>
      <c r="K586" s="2" t="s">
        <v>39</v>
      </c>
      <c r="L586" s="16" t="s">
        <v>1931</v>
      </c>
      <c r="M586" s="10">
        <v>1.56486984E9</v>
      </c>
      <c r="N586" s="11">
        <v>44265.14861111111</v>
      </c>
    </row>
    <row r="587">
      <c r="A587" s="4" t="s">
        <v>14</v>
      </c>
      <c r="B587" s="4">
        <v>2019.0</v>
      </c>
      <c r="C587" s="2" t="s">
        <v>33</v>
      </c>
      <c r="M587" s="10">
        <v>1.56486984E9</v>
      </c>
      <c r="N587" s="11">
        <v>44266.14861111111</v>
      </c>
    </row>
    <row r="588">
      <c r="A588" s="4" t="s">
        <v>14</v>
      </c>
      <c r="B588" s="4">
        <v>2019.0</v>
      </c>
      <c r="C588" s="2" t="s">
        <v>15</v>
      </c>
      <c r="D588" s="2" t="s">
        <v>17</v>
      </c>
      <c r="E588" s="2" t="s">
        <v>1928</v>
      </c>
      <c r="F588" s="2" t="s">
        <v>15</v>
      </c>
      <c r="G588" s="13" t="s">
        <v>1929</v>
      </c>
      <c r="H588" s="13" t="s">
        <v>1930</v>
      </c>
      <c r="I588" s="13" t="s">
        <v>48</v>
      </c>
      <c r="J588" s="13" t="s">
        <v>48</v>
      </c>
      <c r="K588" s="2" t="s">
        <v>39</v>
      </c>
      <c r="L588" s="16" t="s">
        <v>1940</v>
      </c>
      <c r="M588" s="10">
        <v>1.56486984E9</v>
      </c>
      <c r="N588" s="11">
        <v>44267.14861111111</v>
      </c>
    </row>
    <row r="589">
      <c r="A589" s="4" t="s">
        <v>14</v>
      </c>
      <c r="B589" s="4">
        <v>2019.0</v>
      </c>
      <c r="C589" s="2" t="s">
        <v>33</v>
      </c>
      <c r="M589" s="10">
        <v>1.56486984E9</v>
      </c>
      <c r="N589" s="11">
        <v>44268.14861111111</v>
      </c>
    </row>
    <row r="590">
      <c r="A590" s="4" t="s">
        <v>14</v>
      </c>
      <c r="B590" s="4">
        <v>2019.0</v>
      </c>
      <c r="C590" s="2" t="s">
        <v>15</v>
      </c>
      <c r="D590" s="2" t="s">
        <v>17</v>
      </c>
      <c r="E590" s="2" t="s">
        <v>1928</v>
      </c>
      <c r="F590" s="2" t="s">
        <v>15</v>
      </c>
      <c r="G590" s="13" t="s">
        <v>1929</v>
      </c>
      <c r="H590" s="13" t="s">
        <v>1930</v>
      </c>
      <c r="I590" s="13" t="s">
        <v>48</v>
      </c>
      <c r="J590" s="13" t="s">
        <v>48</v>
      </c>
      <c r="K590" s="2" t="s">
        <v>39</v>
      </c>
      <c r="L590" s="16" t="s">
        <v>1944</v>
      </c>
      <c r="M590" s="10">
        <v>1.56486984E9</v>
      </c>
      <c r="N590" s="11">
        <v>44269.14861111111</v>
      </c>
    </row>
    <row r="591">
      <c r="A591" s="4" t="s">
        <v>14</v>
      </c>
      <c r="B591" s="4">
        <v>2019.0</v>
      </c>
      <c r="C591" s="2" t="s">
        <v>33</v>
      </c>
      <c r="M591" s="10">
        <v>1.56486984E9</v>
      </c>
      <c r="N591" s="11">
        <v>44270.14861111111</v>
      </c>
    </row>
    <row r="592">
      <c r="A592" s="4" t="s">
        <v>14</v>
      </c>
      <c r="B592" s="4">
        <v>2019.0</v>
      </c>
      <c r="C592" s="2" t="s">
        <v>15</v>
      </c>
      <c r="D592" s="2" t="s">
        <v>17</v>
      </c>
      <c r="E592" s="2" t="s">
        <v>1928</v>
      </c>
      <c r="F592" s="2" t="s">
        <v>15</v>
      </c>
      <c r="G592" s="13" t="s">
        <v>1929</v>
      </c>
      <c r="H592" s="13" t="s">
        <v>1930</v>
      </c>
      <c r="I592" s="13" t="s">
        <v>48</v>
      </c>
      <c r="J592" s="13" t="s">
        <v>48</v>
      </c>
      <c r="K592" s="2" t="s">
        <v>39</v>
      </c>
      <c r="L592" s="16" t="s">
        <v>1946</v>
      </c>
      <c r="M592" s="10">
        <v>1.56486984E9</v>
      </c>
      <c r="N592" s="11">
        <v>44271.14861111111</v>
      </c>
    </row>
    <row r="593">
      <c r="A593" s="4" t="s">
        <v>14</v>
      </c>
      <c r="B593" s="4">
        <v>2019.0</v>
      </c>
      <c r="C593" s="2" t="s">
        <v>33</v>
      </c>
      <c r="M593" s="10">
        <v>1.56486984E9</v>
      </c>
      <c r="N593" s="11">
        <v>44272.14861111111</v>
      </c>
    </row>
    <row r="594">
      <c r="A594" s="4" t="s">
        <v>14</v>
      </c>
      <c r="B594" s="4">
        <v>2019.0</v>
      </c>
      <c r="C594" s="2" t="s">
        <v>1950</v>
      </c>
      <c r="D594" s="2" t="s">
        <v>17</v>
      </c>
      <c r="E594" s="2" t="s">
        <v>1928</v>
      </c>
      <c r="F594" s="2" t="s">
        <v>15</v>
      </c>
      <c r="G594" s="13" t="s">
        <v>1929</v>
      </c>
      <c r="H594" s="13" t="s">
        <v>1930</v>
      </c>
      <c r="I594" s="13" t="s">
        <v>48</v>
      </c>
      <c r="J594" s="13" t="s">
        <v>48</v>
      </c>
      <c r="K594" s="2" t="s">
        <v>39</v>
      </c>
      <c r="L594" s="16" t="s">
        <v>1951</v>
      </c>
      <c r="M594" s="10">
        <v>1.56486984E9</v>
      </c>
      <c r="N594" s="11">
        <v>44273.14861111111</v>
      </c>
    </row>
    <row r="595">
      <c r="A595" s="4" t="s">
        <v>14</v>
      </c>
      <c r="B595" s="4">
        <v>2019.0</v>
      </c>
      <c r="C595" s="2" t="s">
        <v>33</v>
      </c>
      <c r="M595" s="10">
        <v>1.56486984E9</v>
      </c>
      <c r="N595" s="11">
        <v>44274.14861111111</v>
      </c>
    </row>
    <row r="596">
      <c r="A596" s="4" t="s">
        <v>14</v>
      </c>
      <c r="B596" s="4">
        <v>2019.0</v>
      </c>
      <c r="C596" s="2" t="s">
        <v>15</v>
      </c>
      <c r="D596" s="2" t="s">
        <v>17</v>
      </c>
      <c r="E596" s="2" t="s">
        <v>1957</v>
      </c>
      <c r="F596" s="2" t="s">
        <v>15</v>
      </c>
      <c r="G596" s="13" t="s">
        <v>1958</v>
      </c>
      <c r="H596" s="13" t="s">
        <v>1930</v>
      </c>
      <c r="I596" s="13" t="s">
        <v>48</v>
      </c>
      <c r="J596" s="13" t="s">
        <v>48</v>
      </c>
      <c r="K596" s="2" t="s">
        <v>39</v>
      </c>
      <c r="L596" s="16" t="s">
        <v>1960</v>
      </c>
      <c r="M596" s="10">
        <v>1.56486984E9</v>
      </c>
      <c r="N596" s="11">
        <v>44275.14861111111</v>
      </c>
    </row>
    <row r="597">
      <c r="A597" s="4" t="s">
        <v>14</v>
      </c>
      <c r="B597" s="4">
        <v>2019.0</v>
      </c>
      <c r="C597" s="2" t="s">
        <v>33</v>
      </c>
      <c r="M597" s="10">
        <v>1.56486984E9</v>
      </c>
      <c r="N597" s="11">
        <v>44276.14861111111</v>
      </c>
    </row>
    <row r="598">
      <c r="A598" s="4" t="s">
        <v>14</v>
      </c>
      <c r="B598" s="4">
        <v>2019.0</v>
      </c>
      <c r="C598" s="2" t="s">
        <v>15</v>
      </c>
      <c r="D598" s="2" t="s">
        <v>17</v>
      </c>
      <c r="E598" s="2" t="s">
        <v>1957</v>
      </c>
      <c r="F598" s="2" t="s">
        <v>15</v>
      </c>
      <c r="G598" s="13" t="s">
        <v>1958</v>
      </c>
      <c r="H598" s="13" t="s">
        <v>1930</v>
      </c>
      <c r="I598" s="13" t="s">
        <v>48</v>
      </c>
      <c r="J598" s="13" t="s">
        <v>48</v>
      </c>
      <c r="K598" s="2" t="s">
        <v>39</v>
      </c>
      <c r="L598" s="16" t="s">
        <v>1968</v>
      </c>
      <c r="M598" s="10">
        <v>1.56486984E9</v>
      </c>
      <c r="N598" s="11">
        <v>44277.14861111111</v>
      </c>
    </row>
    <row r="599">
      <c r="A599" s="4" t="s">
        <v>14</v>
      </c>
      <c r="B599" s="4">
        <v>2019.0</v>
      </c>
      <c r="C599" s="2" t="s">
        <v>33</v>
      </c>
      <c r="M599" s="10">
        <v>1.56486984E9</v>
      </c>
      <c r="N599" s="11">
        <v>44278.14861111111</v>
      </c>
    </row>
    <row r="600">
      <c r="A600" s="4" t="s">
        <v>14</v>
      </c>
      <c r="B600" s="4">
        <v>2019.0</v>
      </c>
      <c r="C600" s="2" t="s">
        <v>1973</v>
      </c>
      <c r="D600" s="2" t="s">
        <v>17</v>
      </c>
      <c r="E600" s="2" t="s">
        <v>1957</v>
      </c>
      <c r="F600" s="2" t="s">
        <v>15</v>
      </c>
      <c r="G600" s="13" t="s">
        <v>1958</v>
      </c>
      <c r="H600" s="13" t="s">
        <v>1930</v>
      </c>
      <c r="I600" s="13" t="s">
        <v>48</v>
      </c>
      <c r="J600" s="13" t="s">
        <v>48</v>
      </c>
      <c r="K600" s="2" t="s">
        <v>39</v>
      </c>
      <c r="L600" s="16" t="s">
        <v>1975</v>
      </c>
      <c r="M600" s="10">
        <v>1.56486984E9</v>
      </c>
      <c r="N600" s="11">
        <v>44279.14861111111</v>
      </c>
    </row>
    <row r="601">
      <c r="A601" s="4" t="s">
        <v>14</v>
      </c>
      <c r="B601" s="4">
        <v>2019.0</v>
      </c>
      <c r="C601" s="2" t="s">
        <v>33</v>
      </c>
      <c r="M601" s="10">
        <v>1.56486984E9</v>
      </c>
      <c r="N601" s="11">
        <v>44280.14861111111</v>
      </c>
    </row>
    <row r="602">
      <c r="A602" s="4" t="s">
        <v>14</v>
      </c>
      <c r="B602" s="4">
        <v>2019.0</v>
      </c>
      <c r="C602" s="2" t="s">
        <v>1981</v>
      </c>
      <c r="D602" s="2" t="s">
        <v>17</v>
      </c>
      <c r="E602" s="2" t="s">
        <v>1982</v>
      </c>
      <c r="F602" s="2" t="s">
        <v>1983</v>
      </c>
      <c r="G602" s="13" t="s">
        <v>147</v>
      </c>
      <c r="H602" s="13" t="s">
        <v>64</v>
      </c>
      <c r="I602" s="13" t="s">
        <v>48</v>
      </c>
      <c r="J602" s="13" t="s">
        <v>48</v>
      </c>
      <c r="K602" s="2" t="s">
        <v>39</v>
      </c>
      <c r="L602" s="16" t="s">
        <v>1984</v>
      </c>
      <c r="M602" s="10">
        <v>1.56486984E9</v>
      </c>
      <c r="N602" s="11">
        <v>44281.14861111111</v>
      </c>
    </row>
    <row r="603">
      <c r="A603" s="4" t="s">
        <v>14</v>
      </c>
      <c r="B603" s="4">
        <v>2019.0</v>
      </c>
      <c r="C603" s="2" t="s">
        <v>33</v>
      </c>
      <c r="M603" s="10">
        <v>1.56486984E9</v>
      </c>
      <c r="N603" s="11">
        <v>44282.14861111111</v>
      </c>
    </row>
    <row r="604">
      <c r="A604" s="4" t="s">
        <v>14</v>
      </c>
      <c r="B604" s="4">
        <v>2019.0</v>
      </c>
      <c r="C604" s="2" t="s">
        <v>1993</v>
      </c>
      <c r="D604" s="2" t="s">
        <v>17</v>
      </c>
      <c r="E604" s="2" t="s">
        <v>1994</v>
      </c>
      <c r="F604" s="2" t="s">
        <v>15</v>
      </c>
      <c r="G604" s="13" t="s">
        <v>385</v>
      </c>
      <c r="H604" s="13" t="s">
        <v>1995</v>
      </c>
      <c r="I604" s="13" t="s">
        <v>48</v>
      </c>
      <c r="J604" s="13" t="s">
        <v>48</v>
      </c>
      <c r="K604" s="2" t="s">
        <v>39</v>
      </c>
      <c r="L604" s="16" t="s">
        <v>1996</v>
      </c>
      <c r="M604" s="10">
        <v>1.56486984E9</v>
      </c>
      <c r="N604" s="11">
        <v>44283.14861111111</v>
      </c>
    </row>
    <row r="605">
      <c r="A605" s="4" t="s">
        <v>14</v>
      </c>
      <c r="B605" s="4">
        <v>2019.0</v>
      </c>
      <c r="C605" s="2" t="s">
        <v>33</v>
      </c>
      <c r="M605" s="10">
        <v>1.56486984E9</v>
      </c>
      <c r="N605" s="11">
        <v>44284.14861111111</v>
      </c>
    </row>
    <row r="606">
      <c r="A606" s="4" t="s">
        <v>14</v>
      </c>
      <c r="B606" s="4">
        <v>2019.0</v>
      </c>
      <c r="C606" s="2" t="s">
        <v>2002</v>
      </c>
      <c r="D606" s="2" t="s">
        <v>17</v>
      </c>
      <c r="E606" s="2" t="s">
        <v>15</v>
      </c>
      <c r="F606" s="2" t="s">
        <v>15</v>
      </c>
      <c r="G606" s="13" t="s">
        <v>385</v>
      </c>
      <c r="I606" s="13" t="s">
        <v>48</v>
      </c>
      <c r="J606" s="13" t="s">
        <v>48</v>
      </c>
      <c r="K606" s="2" t="s">
        <v>39</v>
      </c>
      <c r="L606" s="16" t="s">
        <v>2003</v>
      </c>
      <c r="M606" s="10">
        <v>1.56486984E9</v>
      </c>
      <c r="N606" s="11">
        <v>44285.14861111111</v>
      </c>
    </row>
    <row r="607">
      <c r="A607" s="4" t="s">
        <v>14</v>
      </c>
      <c r="B607" s="4">
        <v>2019.0</v>
      </c>
      <c r="C607" s="2" t="s">
        <v>33</v>
      </c>
      <c r="M607" s="10">
        <v>1.56486984E9</v>
      </c>
      <c r="N607" s="11">
        <v>44286.14861111111</v>
      </c>
    </row>
    <row r="608">
      <c r="A608" s="4" t="s">
        <v>14</v>
      </c>
      <c r="B608" s="4">
        <v>2019.0</v>
      </c>
      <c r="C608" s="2" t="s">
        <v>33</v>
      </c>
      <c r="M608" s="10">
        <v>1.56486984E9</v>
      </c>
      <c r="N608" s="11">
        <v>44287.14861111111</v>
      </c>
    </row>
    <row r="609">
      <c r="A609" s="4" t="s">
        <v>14</v>
      </c>
      <c r="B609" s="4">
        <v>2019.0</v>
      </c>
      <c r="C609" s="2" t="s">
        <v>15</v>
      </c>
      <c r="D609" s="2" t="s">
        <v>17</v>
      </c>
      <c r="E609" s="2" t="s">
        <v>942</v>
      </c>
      <c r="F609" s="2" t="s">
        <v>15</v>
      </c>
      <c r="G609" s="13" t="s">
        <v>943</v>
      </c>
      <c r="H609" s="13" t="s">
        <v>944</v>
      </c>
      <c r="I609" s="13" t="s">
        <v>48</v>
      </c>
      <c r="J609" s="13" t="s">
        <v>48</v>
      </c>
      <c r="K609" s="2" t="s">
        <v>39</v>
      </c>
      <c r="L609" s="16" t="s">
        <v>2007</v>
      </c>
      <c r="M609" s="10">
        <v>1.56486984E9</v>
      </c>
      <c r="N609" s="11">
        <v>44288.14861111111</v>
      </c>
    </row>
    <row r="610">
      <c r="A610" s="4" t="s">
        <v>14</v>
      </c>
      <c r="B610" s="4">
        <v>2019.0</v>
      </c>
      <c r="C610" s="2" t="s">
        <v>33</v>
      </c>
      <c r="M610" s="10">
        <v>1.56486984E9</v>
      </c>
      <c r="N610" s="11">
        <v>44289.14861111111</v>
      </c>
    </row>
    <row r="611">
      <c r="A611" s="4" t="s">
        <v>14</v>
      </c>
      <c r="B611" s="4">
        <v>2019.0</v>
      </c>
      <c r="C611" s="2" t="s">
        <v>15</v>
      </c>
      <c r="D611" s="2" t="s">
        <v>17</v>
      </c>
      <c r="E611" s="2" t="s">
        <v>2013</v>
      </c>
      <c r="F611" s="2" t="s">
        <v>15</v>
      </c>
      <c r="G611" s="13" t="s">
        <v>2014</v>
      </c>
      <c r="H611" s="13" t="s">
        <v>2015</v>
      </c>
      <c r="I611" s="13" t="s">
        <v>48</v>
      </c>
      <c r="J611" s="13" t="s">
        <v>48</v>
      </c>
      <c r="K611" s="2" t="s">
        <v>39</v>
      </c>
      <c r="L611" s="16" t="s">
        <v>2016</v>
      </c>
      <c r="M611" s="10">
        <v>1.56486984E9</v>
      </c>
      <c r="N611" s="11">
        <v>44290.14861111111</v>
      </c>
    </row>
    <row r="612">
      <c r="A612" s="4" t="s">
        <v>14</v>
      </c>
      <c r="B612" s="4">
        <v>2019.0</v>
      </c>
      <c r="C612" s="2" t="s">
        <v>33</v>
      </c>
      <c r="M612" s="10">
        <v>1.56486984E9</v>
      </c>
      <c r="N612" s="11">
        <v>44291.14861111111</v>
      </c>
    </row>
    <row r="613">
      <c r="A613" s="4" t="s">
        <v>14</v>
      </c>
      <c r="B613" s="4">
        <v>2019.0</v>
      </c>
      <c r="C613" s="2" t="s">
        <v>15</v>
      </c>
      <c r="D613" s="2" t="s">
        <v>17</v>
      </c>
      <c r="E613" s="2" t="s">
        <v>2023</v>
      </c>
      <c r="F613" s="2" t="s">
        <v>15</v>
      </c>
      <c r="G613" s="13" t="s">
        <v>1790</v>
      </c>
      <c r="H613" s="13" t="s">
        <v>2024</v>
      </c>
      <c r="I613" s="13" t="s">
        <v>48</v>
      </c>
      <c r="J613" s="13" t="s">
        <v>48</v>
      </c>
      <c r="K613" s="2" t="s">
        <v>39</v>
      </c>
      <c r="L613" s="16" t="s">
        <v>2025</v>
      </c>
      <c r="M613" s="10">
        <v>1.56486984E9</v>
      </c>
      <c r="N613" s="11">
        <v>44292.14861111111</v>
      </c>
    </row>
    <row r="614">
      <c r="A614" s="4" t="s">
        <v>14</v>
      </c>
      <c r="B614" s="4">
        <v>2019.0</v>
      </c>
      <c r="C614" s="2" t="s">
        <v>33</v>
      </c>
      <c r="M614" s="10">
        <v>1.56486984E9</v>
      </c>
      <c r="N614" s="11">
        <v>44293.14861111111</v>
      </c>
    </row>
    <row r="615">
      <c r="A615" s="4" t="s">
        <v>14</v>
      </c>
      <c r="B615" s="4">
        <v>2019.0</v>
      </c>
      <c r="C615" s="2" t="s">
        <v>2031</v>
      </c>
      <c r="D615" s="2" t="s">
        <v>17</v>
      </c>
      <c r="E615" s="2" t="s">
        <v>2032</v>
      </c>
      <c r="F615" s="2" t="s">
        <v>15</v>
      </c>
      <c r="G615" s="13" t="s">
        <v>69</v>
      </c>
      <c r="H615" s="13" t="s">
        <v>266</v>
      </c>
      <c r="I615" s="13" t="s">
        <v>48</v>
      </c>
      <c r="J615" s="13" t="s">
        <v>48</v>
      </c>
      <c r="K615" s="2" t="s">
        <v>39</v>
      </c>
      <c r="L615" s="16" t="s">
        <v>2033</v>
      </c>
      <c r="M615" s="10">
        <v>1.56486984E9</v>
      </c>
      <c r="N615" s="11">
        <v>44294.14861111111</v>
      </c>
    </row>
    <row r="616">
      <c r="A616" s="4" t="s">
        <v>14</v>
      </c>
      <c r="B616" s="4">
        <v>2019.0</v>
      </c>
      <c r="C616" s="2" t="s">
        <v>2036</v>
      </c>
      <c r="D616" s="2" t="s">
        <v>17</v>
      </c>
      <c r="E616" s="2" t="s">
        <v>2037</v>
      </c>
      <c r="F616" s="2" t="s">
        <v>15</v>
      </c>
      <c r="G616" s="13" t="s">
        <v>2038</v>
      </c>
      <c r="H616" s="13" t="s">
        <v>470</v>
      </c>
      <c r="I616" s="13" t="s">
        <v>48</v>
      </c>
      <c r="J616" s="13" t="s">
        <v>48</v>
      </c>
      <c r="K616" s="2" t="s">
        <v>39</v>
      </c>
      <c r="L616" s="16" t="s">
        <v>2039</v>
      </c>
      <c r="M616" s="10">
        <v>1.56486984E9</v>
      </c>
      <c r="N616" s="11">
        <v>44295.14861111111</v>
      </c>
    </row>
    <row r="617">
      <c r="A617" s="4" t="s">
        <v>14</v>
      </c>
      <c r="B617" s="4">
        <v>2019.0</v>
      </c>
      <c r="C617" s="2" t="s">
        <v>33</v>
      </c>
      <c r="M617" s="10">
        <v>1.56486984E9</v>
      </c>
      <c r="N617" s="11">
        <v>44296.14861111111</v>
      </c>
    </row>
    <row r="618">
      <c r="A618" s="4" t="s">
        <v>14</v>
      </c>
      <c r="B618" s="4">
        <v>2019.0</v>
      </c>
      <c r="C618" s="2" t="s">
        <v>15</v>
      </c>
      <c r="D618" s="2" t="s">
        <v>17</v>
      </c>
      <c r="E618" s="2" t="s">
        <v>942</v>
      </c>
      <c r="F618" s="2" t="s">
        <v>15</v>
      </c>
      <c r="G618" s="13" t="s">
        <v>2045</v>
      </c>
      <c r="H618" s="13" t="s">
        <v>944</v>
      </c>
      <c r="I618" s="13" t="s">
        <v>48</v>
      </c>
      <c r="J618" s="13" t="s">
        <v>48</v>
      </c>
      <c r="K618" s="2" t="s">
        <v>39</v>
      </c>
      <c r="L618" s="16" t="s">
        <v>2046</v>
      </c>
      <c r="M618" s="10">
        <v>1.56486984E9</v>
      </c>
      <c r="N618" s="11">
        <v>44297.14861111111</v>
      </c>
    </row>
    <row r="619">
      <c r="A619" s="4" t="s">
        <v>14</v>
      </c>
      <c r="B619" s="4">
        <v>2019.0</v>
      </c>
      <c r="C619" s="2" t="s">
        <v>33</v>
      </c>
      <c r="M619" s="10">
        <v>1.56486984E9</v>
      </c>
      <c r="N619" s="11">
        <v>44298.14861111111</v>
      </c>
    </row>
    <row r="620">
      <c r="A620" s="4" t="s">
        <v>14</v>
      </c>
      <c r="B620" s="4">
        <v>2019.0</v>
      </c>
      <c r="C620" s="2" t="s">
        <v>15</v>
      </c>
      <c r="D620" s="2" t="s">
        <v>17</v>
      </c>
      <c r="E620" s="2" t="s">
        <v>942</v>
      </c>
      <c r="F620" s="2" t="s">
        <v>15</v>
      </c>
      <c r="G620" s="13" t="s">
        <v>1289</v>
      </c>
      <c r="H620" s="13" t="s">
        <v>944</v>
      </c>
      <c r="I620" s="13" t="s">
        <v>48</v>
      </c>
      <c r="J620" s="13" t="s">
        <v>48</v>
      </c>
      <c r="K620" s="2" t="s">
        <v>39</v>
      </c>
      <c r="L620" s="16" t="s">
        <v>2053</v>
      </c>
      <c r="M620" s="10">
        <v>1.56486984E9</v>
      </c>
      <c r="N620" s="11">
        <v>44299.14861111111</v>
      </c>
    </row>
    <row r="621">
      <c r="A621" s="4" t="s">
        <v>14</v>
      </c>
      <c r="B621" s="4">
        <v>2019.0</v>
      </c>
      <c r="C621" s="2" t="s">
        <v>33</v>
      </c>
      <c r="M621" s="10">
        <v>1.56486984E9</v>
      </c>
      <c r="N621" s="11">
        <v>44300.14861111111</v>
      </c>
    </row>
    <row r="622">
      <c r="A622" s="4" t="s">
        <v>14</v>
      </c>
      <c r="B622" s="4">
        <v>2019.0</v>
      </c>
      <c r="C622" s="2" t="s">
        <v>2059</v>
      </c>
      <c r="D622" s="2" t="s">
        <v>17</v>
      </c>
      <c r="E622" s="2" t="s">
        <v>2060</v>
      </c>
      <c r="F622" s="2" t="s">
        <v>15</v>
      </c>
      <c r="G622" s="13" t="s">
        <v>96</v>
      </c>
      <c r="H622" s="13" t="s">
        <v>51</v>
      </c>
      <c r="I622" s="13" t="s">
        <v>48</v>
      </c>
      <c r="J622" s="13" t="s">
        <v>48</v>
      </c>
      <c r="K622" s="2" t="s">
        <v>39</v>
      </c>
      <c r="L622" s="16" t="s">
        <v>2061</v>
      </c>
      <c r="M622" s="10">
        <v>1.56486984E9</v>
      </c>
      <c r="N622" s="11">
        <v>44301.14861111111</v>
      </c>
    </row>
    <row r="623">
      <c r="A623" s="4" t="s">
        <v>14</v>
      </c>
      <c r="B623" s="4">
        <v>2019.0</v>
      </c>
      <c r="C623" s="2" t="s">
        <v>33</v>
      </c>
      <c r="M623" s="10">
        <v>1.56486984E9</v>
      </c>
      <c r="N623" s="11">
        <v>44302.14861111111</v>
      </c>
    </row>
    <row r="624">
      <c r="A624" s="4" t="s">
        <v>14</v>
      </c>
      <c r="B624" s="4">
        <v>2019.0</v>
      </c>
      <c r="C624" s="2" t="s">
        <v>2067</v>
      </c>
      <c r="D624" s="2" t="s">
        <v>17</v>
      </c>
      <c r="E624" s="2" t="s">
        <v>2068</v>
      </c>
      <c r="F624" s="2" t="s">
        <v>15</v>
      </c>
      <c r="G624" s="13" t="s">
        <v>84</v>
      </c>
      <c r="H624" s="13" t="s">
        <v>2069</v>
      </c>
      <c r="I624" s="13" t="s">
        <v>48</v>
      </c>
      <c r="J624" s="13" t="s">
        <v>48</v>
      </c>
      <c r="K624" s="2" t="s">
        <v>39</v>
      </c>
      <c r="L624" s="16" t="s">
        <v>2070</v>
      </c>
      <c r="M624" s="10">
        <v>1.56486984E9</v>
      </c>
      <c r="N624" s="11">
        <v>44303.14861111111</v>
      </c>
    </row>
    <row r="625">
      <c r="A625" s="4" t="s">
        <v>14</v>
      </c>
      <c r="B625" s="4">
        <v>2019.0</v>
      </c>
      <c r="C625" s="2" t="s">
        <v>33</v>
      </c>
      <c r="M625" s="10">
        <v>1.56486984E9</v>
      </c>
      <c r="N625" s="11">
        <v>44304.14861111111</v>
      </c>
    </row>
    <row r="626">
      <c r="A626" s="4" t="s">
        <v>14</v>
      </c>
      <c r="B626" s="4">
        <v>2019.0</v>
      </c>
      <c r="C626" s="2" t="s">
        <v>2073</v>
      </c>
      <c r="D626" s="2" t="s">
        <v>17</v>
      </c>
      <c r="E626" s="2" t="s">
        <v>2076</v>
      </c>
      <c r="F626" s="2" t="s">
        <v>393</v>
      </c>
      <c r="G626" s="13" t="s">
        <v>48</v>
      </c>
      <c r="H626" s="13" t="s">
        <v>2078</v>
      </c>
      <c r="I626" s="13" t="s">
        <v>48</v>
      </c>
      <c r="J626" s="13" t="s">
        <v>48</v>
      </c>
      <c r="K626" s="2" t="s">
        <v>39</v>
      </c>
      <c r="L626" s="16" t="s">
        <v>2080</v>
      </c>
      <c r="M626" s="10">
        <v>1.56486984E9</v>
      </c>
      <c r="N626" s="11">
        <v>44305.14861111111</v>
      </c>
    </row>
    <row r="627">
      <c r="A627" s="4" t="s">
        <v>14</v>
      </c>
      <c r="B627" s="4">
        <v>2019.0</v>
      </c>
      <c r="C627" s="2" t="s">
        <v>33</v>
      </c>
      <c r="M627" s="10">
        <v>1.56486984E9</v>
      </c>
      <c r="N627" s="11">
        <v>44306.14861111111</v>
      </c>
    </row>
    <row r="628">
      <c r="A628" s="4" t="s">
        <v>14</v>
      </c>
      <c r="B628" s="4">
        <v>2019.0</v>
      </c>
      <c r="C628" s="2" t="s">
        <v>2082</v>
      </c>
      <c r="D628" s="2" t="s">
        <v>17</v>
      </c>
      <c r="E628" s="2" t="s">
        <v>2083</v>
      </c>
      <c r="F628" s="2" t="s">
        <v>15</v>
      </c>
      <c r="G628" s="13" t="s">
        <v>48</v>
      </c>
      <c r="H628" s="13" t="s">
        <v>2084</v>
      </c>
      <c r="I628" s="13" t="s">
        <v>48</v>
      </c>
      <c r="J628" s="13" t="s">
        <v>48</v>
      </c>
      <c r="K628" s="2" t="s">
        <v>39</v>
      </c>
      <c r="L628" s="16" t="s">
        <v>2087</v>
      </c>
      <c r="M628" s="10">
        <v>1.56486984E9</v>
      </c>
      <c r="N628" s="11">
        <v>44307.14861111111</v>
      </c>
    </row>
    <row r="629">
      <c r="A629" s="4" t="s">
        <v>14</v>
      </c>
      <c r="B629" s="4">
        <v>2019.0</v>
      </c>
      <c r="C629" s="2" t="s">
        <v>33</v>
      </c>
      <c r="M629" s="10">
        <v>1.56486984E9</v>
      </c>
      <c r="N629" s="11">
        <v>44308.14861111111</v>
      </c>
    </row>
    <row r="630">
      <c r="A630" s="4" t="s">
        <v>14</v>
      </c>
      <c r="B630" s="4">
        <v>2019.0</v>
      </c>
      <c r="C630" s="2" t="s">
        <v>2090</v>
      </c>
      <c r="D630" s="2" t="s">
        <v>17</v>
      </c>
      <c r="E630" s="2" t="s">
        <v>2091</v>
      </c>
      <c r="F630" s="2" t="s">
        <v>15</v>
      </c>
      <c r="G630" s="13" t="s">
        <v>48</v>
      </c>
      <c r="H630" s="13" t="s">
        <v>48</v>
      </c>
      <c r="I630" s="13" t="s">
        <v>48</v>
      </c>
      <c r="J630" s="13" t="s">
        <v>48</v>
      </c>
      <c r="K630" s="2" t="s">
        <v>39</v>
      </c>
      <c r="L630" s="16" t="s">
        <v>2093</v>
      </c>
      <c r="M630" s="10">
        <v>1.56486984E9</v>
      </c>
      <c r="N630" s="11">
        <v>44309.14861111111</v>
      </c>
    </row>
    <row r="631">
      <c r="A631" s="4" t="s">
        <v>14</v>
      </c>
      <c r="B631" s="4">
        <v>2019.0</v>
      </c>
      <c r="C631" s="2" t="s">
        <v>33</v>
      </c>
      <c r="M631" s="10">
        <v>1.56486984E9</v>
      </c>
      <c r="N631" s="11">
        <v>44310.14861111111</v>
      </c>
    </row>
    <row r="632">
      <c r="A632" s="4" t="s">
        <v>14</v>
      </c>
      <c r="B632" s="4">
        <v>2019.0</v>
      </c>
      <c r="C632" s="2" t="s">
        <v>2098</v>
      </c>
      <c r="D632" s="2" t="s">
        <v>17</v>
      </c>
      <c r="E632" s="2" t="s">
        <v>2099</v>
      </c>
      <c r="F632" s="2" t="s">
        <v>15</v>
      </c>
      <c r="G632" s="13" t="s">
        <v>48</v>
      </c>
      <c r="H632" s="13" t="s">
        <v>54</v>
      </c>
      <c r="I632" s="13" t="s">
        <v>48</v>
      </c>
      <c r="J632" s="13" t="s">
        <v>48</v>
      </c>
      <c r="K632" s="2" t="s">
        <v>39</v>
      </c>
      <c r="L632" s="16" t="s">
        <v>2100</v>
      </c>
      <c r="M632" s="10">
        <v>1.56486984E9</v>
      </c>
      <c r="N632" s="11">
        <v>44311.14861111111</v>
      </c>
    </row>
    <row r="633">
      <c r="A633" s="4" t="s">
        <v>14</v>
      </c>
      <c r="B633" s="4">
        <v>2019.0</v>
      </c>
      <c r="C633" s="2" t="s">
        <v>33</v>
      </c>
      <c r="M633" s="10">
        <v>1.56486984E9</v>
      </c>
      <c r="N633" s="11">
        <v>44312.14861111111</v>
      </c>
    </row>
    <row r="634">
      <c r="A634" s="4" t="s">
        <v>14</v>
      </c>
      <c r="B634" s="4">
        <v>2019.0</v>
      </c>
      <c r="C634" s="2" t="s">
        <v>1317</v>
      </c>
      <c r="D634" s="2" t="s">
        <v>17</v>
      </c>
      <c r="E634" s="2" t="s">
        <v>1318</v>
      </c>
      <c r="F634" s="2" t="s">
        <v>15</v>
      </c>
      <c r="G634" s="13" t="s">
        <v>48</v>
      </c>
      <c r="H634" s="13" t="s">
        <v>16</v>
      </c>
      <c r="I634" s="13" t="s">
        <v>48</v>
      </c>
      <c r="J634" s="13" t="s">
        <v>48</v>
      </c>
      <c r="K634" s="2" t="s">
        <v>39</v>
      </c>
      <c r="L634" s="16" t="s">
        <v>1319</v>
      </c>
      <c r="M634" s="10">
        <v>1.56486984E9</v>
      </c>
      <c r="N634" s="11">
        <v>44313.14861111111</v>
      </c>
    </row>
    <row r="635">
      <c r="A635" s="4" t="s">
        <v>14</v>
      </c>
      <c r="B635" s="4">
        <v>2019.0</v>
      </c>
      <c r="C635" s="2" t="s">
        <v>33</v>
      </c>
      <c r="M635" s="10">
        <v>1.56486984E9</v>
      </c>
      <c r="N635" s="11">
        <v>44314.14861111111</v>
      </c>
    </row>
    <row r="636">
      <c r="A636" s="4" t="s">
        <v>14</v>
      </c>
      <c r="B636" s="4">
        <v>2019.0</v>
      </c>
      <c r="C636" s="2" t="s">
        <v>2108</v>
      </c>
      <c r="D636" s="2" t="s">
        <v>17</v>
      </c>
      <c r="E636" s="2" t="s">
        <v>2109</v>
      </c>
      <c r="F636" s="2" t="s">
        <v>15</v>
      </c>
      <c r="G636" s="13" t="s">
        <v>96</v>
      </c>
      <c r="H636" s="13" t="s">
        <v>2110</v>
      </c>
      <c r="I636" s="13" t="s">
        <v>48</v>
      </c>
      <c r="J636" s="13" t="s">
        <v>48</v>
      </c>
      <c r="K636" s="2" t="s">
        <v>39</v>
      </c>
      <c r="L636" s="16" t="s">
        <v>2111</v>
      </c>
      <c r="M636" s="10">
        <v>1.56486984E9</v>
      </c>
      <c r="N636" s="11">
        <v>44315.14861111111</v>
      </c>
    </row>
    <row r="637">
      <c r="A637" s="4" t="s">
        <v>14</v>
      </c>
      <c r="B637" s="4">
        <v>2019.0</v>
      </c>
      <c r="C637" s="2" t="s">
        <v>33</v>
      </c>
      <c r="M637" s="10">
        <v>1.56486984E9</v>
      </c>
      <c r="N637" s="11">
        <v>44316.14861111111</v>
      </c>
    </row>
    <row r="638">
      <c r="A638" s="4" t="s">
        <v>14</v>
      </c>
      <c r="B638" s="4">
        <v>2019.0</v>
      </c>
      <c r="C638" s="2" t="s">
        <v>15</v>
      </c>
      <c r="D638" s="2" t="s">
        <v>17</v>
      </c>
      <c r="E638" s="2" t="s">
        <v>2116</v>
      </c>
      <c r="F638" s="2" t="s">
        <v>15</v>
      </c>
      <c r="G638" s="13" t="s">
        <v>2117</v>
      </c>
      <c r="H638" s="13" t="s">
        <v>2118</v>
      </c>
      <c r="I638" s="13" t="s">
        <v>48</v>
      </c>
      <c r="J638" s="13" t="s">
        <v>48</v>
      </c>
      <c r="K638" s="2" t="s">
        <v>39</v>
      </c>
      <c r="L638" s="16" t="s">
        <v>2119</v>
      </c>
      <c r="M638" s="10">
        <v>1.56486984E9</v>
      </c>
      <c r="N638" s="11">
        <v>44317.14861111111</v>
      </c>
    </row>
    <row r="639">
      <c r="A639" s="4" t="s">
        <v>14</v>
      </c>
      <c r="B639" s="4">
        <v>2019.0</v>
      </c>
      <c r="C639" s="2" t="s">
        <v>33</v>
      </c>
      <c r="M639" s="10">
        <v>1.56486984E9</v>
      </c>
      <c r="N639" s="11">
        <v>44318.14861111111</v>
      </c>
    </row>
    <row r="640">
      <c r="A640" s="4" t="s">
        <v>14</v>
      </c>
      <c r="B640" s="4">
        <v>2019.0</v>
      </c>
      <c r="C640" s="2" t="s">
        <v>2126</v>
      </c>
      <c r="D640" s="2" t="s">
        <v>17</v>
      </c>
      <c r="E640" s="2" t="s">
        <v>1741</v>
      </c>
      <c r="F640" s="2" t="s">
        <v>15</v>
      </c>
      <c r="G640" s="13" t="s">
        <v>2129</v>
      </c>
      <c r="H640" s="13" t="s">
        <v>2131</v>
      </c>
      <c r="I640" s="13" t="s">
        <v>48</v>
      </c>
      <c r="J640" s="13" t="s">
        <v>48</v>
      </c>
      <c r="K640" s="2" t="s">
        <v>39</v>
      </c>
      <c r="L640" s="16" t="s">
        <v>2132</v>
      </c>
      <c r="M640" s="10">
        <v>1.56486984E9</v>
      </c>
      <c r="N640" s="11">
        <v>44319.14861111111</v>
      </c>
    </row>
    <row r="641">
      <c r="A641" s="4" t="s">
        <v>14</v>
      </c>
      <c r="B641" s="4">
        <v>2019.0</v>
      </c>
      <c r="C641" s="2" t="s">
        <v>33</v>
      </c>
      <c r="M641" s="10">
        <v>1.56486984E9</v>
      </c>
      <c r="N641" s="11">
        <v>44320.14861111111</v>
      </c>
    </row>
    <row r="642">
      <c r="A642" s="4" t="s">
        <v>14</v>
      </c>
      <c r="B642" s="4">
        <v>2019.0</v>
      </c>
      <c r="C642" s="2" t="s">
        <v>2140</v>
      </c>
      <c r="D642" s="2" t="s">
        <v>17</v>
      </c>
      <c r="E642" s="2" t="s">
        <v>2142</v>
      </c>
      <c r="F642" s="2" t="s">
        <v>15</v>
      </c>
      <c r="G642" s="13" t="s">
        <v>2143</v>
      </c>
      <c r="H642" s="13" t="s">
        <v>2144</v>
      </c>
      <c r="I642" s="13" t="s">
        <v>48</v>
      </c>
      <c r="J642" s="13" t="s">
        <v>48</v>
      </c>
      <c r="K642" s="2" t="s">
        <v>39</v>
      </c>
      <c r="L642" s="16" t="s">
        <v>2145</v>
      </c>
      <c r="M642" s="10">
        <v>1.56486984E9</v>
      </c>
      <c r="N642" s="11">
        <v>44321.14861111111</v>
      </c>
    </row>
    <row r="643">
      <c r="A643" s="4" t="s">
        <v>14</v>
      </c>
      <c r="B643" s="4">
        <v>2019.0</v>
      </c>
      <c r="C643" s="2" t="s">
        <v>33</v>
      </c>
      <c r="M643" s="10">
        <v>1.56486984E9</v>
      </c>
      <c r="N643" s="11">
        <v>44322.14861111111</v>
      </c>
    </row>
    <row r="644">
      <c r="A644" s="4" t="s">
        <v>14</v>
      </c>
      <c r="B644" s="4">
        <v>2019.0</v>
      </c>
      <c r="C644" s="2" t="s">
        <v>15</v>
      </c>
      <c r="D644" s="2" t="s">
        <v>17</v>
      </c>
      <c r="E644" s="2" t="s">
        <v>128</v>
      </c>
      <c r="F644" s="2" t="s">
        <v>15</v>
      </c>
      <c r="G644" s="13" t="s">
        <v>2118</v>
      </c>
      <c r="H644" s="13" t="s">
        <v>130</v>
      </c>
      <c r="I644" s="13" t="s">
        <v>48</v>
      </c>
      <c r="J644" s="13" t="s">
        <v>48</v>
      </c>
      <c r="K644" s="2" t="s">
        <v>39</v>
      </c>
      <c r="L644" s="16" t="s">
        <v>2152</v>
      </c>
      <c r="M644" s="10">
        <v>1.56486984E9</v>
      </c>
      <c r="N644" s="11">
        <v>44323.14861111111</v>
      </c>
    </row>
    <row r="645">
      <c r="A645" s="4" t="s">
        <v>14</v>
      </c>
      <c r="B645" s="4">
        <v>2019.0</v>
      </c>
      <c r="C645" s="2" t="s">
        <v>33</v>
      </c>
      <c r="M645" s="10">
        <v>1.56486984E9</v>
      </c>
      <c r="N645" s="11">
        <v>44324.14861111111</v>
      </c>
    </row>
    <row r="646">
      <c r="A646" s="4" t="s">
        <v>14</v>
      </c>
      <c r="B646" s="4">
        <v>2019.0</v>
      </c>
      <c r="C646" s="2" t="s">
        <v>15</v>
      </c>
      <c r="D646" s="2" t="s">
        <v>17</v>
      </c>
      <c r="E646" s="2" t="s">
        <v>2158</v>
      </c>
      <c r="F646" s="2" t="s">
        <v>15</v>
      </c>
      <c r="G646" s="13" t="s">
        <v>16</v>
      </c>
      <c r="H646" s="13" t="s">
        <v>16</v>
      </c>
      <c r="I646" s="13" t="s">
        <v>48</v>
      </c>
      <c r="J646" s="13" t="s">
        <v>48</v>
      </c>
      <c r="K646" s="2" t="s">
        <v>20</v>
      </c>
      <c r="L646" s="16" t="s">
        <v>2159</v>
      </c>
      <c r="M646" s="10">
        <v>1.56486984E9</v>
      </c>
      <c r="N646" s="11">
        <v>44325.14861111111</v>
      </c>
    </row>
    <row r="647">
      <c r="A647" s="4" t="s">
        <v>14</v>
      </c>
      <c r="B647" s="4">
        <v>2019.0</v>
      </c>
      <c r="C647" s="2" t="s">
        <v>33</v>
      </c>
      <c r="M647" s="10">
        <v>1.56486984E9</v>
      </c>
      <c r="N647" s="11">
        <v>44326.14861111111</v>
      </c>
    </row>
    <row r="648">
      <c r="A648" s="4" t="s">
        <v>14</v>
      </c>
      <c r="B648" s="4">
        <v>2019.0</v>
      </c>
      <c r="C648" s="2" t="s">
        <v>15</v>
      </c>
      <c r="D648" s="2" t="s">
        <v>17</v>
      </c>
      <c r="E648" s="2" t="s">
        <v>128</v>
      </c>
      <c r="F648" s="2" t="s">
        <v>15</v>
      </c>
      <c r="G648" s="13" t="s">
        <v>266</v>
      </c>
      <c r="H648" s="13" t="s">
        <v>130</v>
      </c>
      <c r="I648" s="13" t="s">
        <v>48</v>
      </c>
      <c r="J648" s="13" t="s">
        <v>48</v>
      </c>
      <c r="K648" s="2" t="s">
        <v>39</v>
      </c>
      <c r="L648" s="16" t="s">
        <v>2166</v>
      </c>
      <c r="M648" s="10">
        <v>1.56486984E9</v>
      </c>
      <c r="N648" s="11">
        <v>44327.14861111111</v>
      </c>
    </row>
    <row r="649">
      <c r="A649" s="4" t="s">
        <v>14</v>
      </c>
      <c r="B649" s="4">
        <v>2019.0</v>
      </c>
      <c r="C649" s="2" t="s">
        <v>33</v>
      </c>
      <c r="M649" s="10">
        <v>1.56486984E9</v>
      </c>
      <c r="N649" s="11">
        <v>44328.14861111111</v>
      </c>
    </row>
    <row r="650">
      <c r="A650" s="4" t="s">
        <v>14</v>
      </c>
      <c r="B650" s="4">
        <v>2019.0</v>
      </c>
      <c r="C650" s="2" t="s">
        <v>15</v>
      </c>
      <c r="D650" s="2" t="s">
        <v>17</v>
      </c>
      <c r="E650" s="2" t="s">
        <v>128</v>
      </c>
      <c r="F650" s="2" t="s">
        <v>15</v>
      </c>
      <c r="G650" s="13" t="s">
        <v>752</v>
      </c>
      <c r="H650" s="13" t="s">
        <v>130</v>
      </c>
      <c r="I650" s="13" t="s">
        <v>48</v>
      </c>
      <c r="J650" s="13" t="s">
        <v>48</v>
      </c>
      <c r="K650" s="2" t="s">
        <v>39</v>
      </c>
      <c r="L650" s="2" t="s">
        <v>2173</v>
      </c>
      <c r="M650" s="10">
        <v>1.56486984E9</v>
      </c>
      <c r="N650" s="11">
        <v>44329.14861111111</v>
      </c>
    </row>
    <row r="651">
      <c r="A651" s="4" t="s">
        <v>14</v>
      </c>
      <c r="B651" s="4">
        <v>2019.0</v>
      </c>
      <c r="C651" s="2" t="s">
        <v>33</v>
      </c>
      <c r="M651" s="10">
        <v>1.56486984E9</v>
      </c>
      <c r="N651" s="11">
        <v>44330.14861111111</v>
      </c>
    </row>
    <row r="652">
      <c r="A652" s="4" t="s">
        <v>14</v>
      </c>
      <c r="B652" s="4">
        <v>2019.0</v>
      </c>
      <c r="C652" s="2" t="s">
        <v>15</v>
      </c>
      <c r="D652" s="2" t="s">
        <v>17</v>
      </c>
      <c r="E652" s="2" t="s">
        <v>128</v>
      </c>
      <c r="F652" s="2" t="s">
        <v>15</v>
      </c>
      <c r="G652" s="13" t="s">
        <v>1421</v>
      </c>
      <c r="H652" s="13" t="s">
        <v>130</v>
      </c>
      <c r="I652" s="13" t="s">
        <v>48</v>
      </c>
      <c r="J652" s="13" t="s">
        <v>48</v>
      </c>
      <c r="K652" s="2" t="s">
        <v>39</v>
      </c>
      <c r="L652" s="16" t="s">
        <v>2175</v>
      </c>
      <c r="M652" s="10">
        <v>1.56486984E9</v>
      </c>
      <c r="N652" s="11">
        <v>44331.14861111111</v>
      </c>
    </row>
    <row r="653">
      <c r="A653" s="4" t="s">
        <v>14</v>
      </c>
      <c r="B653" s="4">
        <v>2019.0</v>
      </c>
      <c r="C653" s="2" t="s">
        <v>33</v>
      </c>
      <c r="M653" s="10">
        <v>1.56486984E9</v>
      </c>
      <c r="N653" s="11">
        <v>44332.14861111111</v>
      </c>
    </row>
    <row r="654">
      <c r="A654" s="4" t="s">
        <v>14</v>
      </c>
      <c r="B654" s="4">
        <v>2019.0</v>
      </c>
      <c r="C654" s="2" t="s">
        <v>2185</v>
      </c>
      <c r="D654" s="2" t="s">
        <v>17</v>
      </c>
      <c r="E654" s="2" t="s">
        <v>2186</v>
      </c>
      <c r="F654" s="2" t="s">
        <v>15</v>
      </c>
      <c r="G654" s="13" t="s">
        <v>42</v>
      </c>
      <c r="H654" s="13" t="s">
        <v>2187</v>
      </c>
      <c r="I654" s="13" t="s">
        <v>48</v>
      </c>
      <c r="J654" s="13" t="s">
        <v>48</v>
      </c>
      <c r="K654" s="2" t="s">
        <v>39</v>
      </c>
      <c r="L654" s="16" t="s">
        <v>2188</v>
      </c>
      <c r="M654" s="10">
        <v>1.56486984E9</v>
      </c>
      <c r="N654" s="11">
        <v>44333.14861111111</v>
      </c>
    </row>
    <row r="655">
      <c r="A655" s="4" t="s">
        <v>14</v>
      </c>
      <c r="B655" s="4">
        <v>2019.0</v>
      </c>
      <c r="C655" s="2" t="s">
        <v>33</v>
      </c>
      <c r="M655" s="10">
        <v>1.56486984E9</v>
      </c>
      <c r="N655" s="11">
        <v>44334.14861111111</v>
      </c>
    </row>
    <row r="656">
      <c r="A656" s="4" t="s">
        <v>14</v>
      </c>
      <c r="B656" s="4">
        <v>2019.0</v>
      </c>
      <c r="C656" s="2" t="s">
        <v>15</v>
      </c>
      <c r="D656" s="2" t="s">
        <v>17</v>
      </c>
      <c r="E656" s="2" t="s">
        <v>2195</v>
      </c>
      <c r="F656" s="2" t="s">
        <v>15</v>
      </c>
      <c r="G656" s="13" t="s">
        <v>2196</v>
      </c>
      <c r="H656" s="13" t="s">
        <v>2197</v>
      </c>
      <c r="I656" s="13" t="s">
        <v>48</v>
      </c>
      <c r="J656" s="13" t="s">
        <v>48</v>
      </c>
      <c r="K656" s="2" t="s">
        <v>39</v>
      </c>
      <c r="L656" s="16" t="s">
        <v>2198</v>
      </c>
      <c r="M656" s="10">
        <v>1.56486984E9</v>
      </c>
      <c r="N656" s="11">
        <v>44335.14861111111</v>
      </c>
    </row>
    <row r="657">
      <c r="A657" s="4" t="s">
        <v>14</v>
      </c>
      <c r="B657" s="4">
        <v>2019.0</v>
      </c>
      <c r="C657" s="2" t="s">
        <v>33</v>
      </c>
      <c r="M657" s="10">
        <v>1.56486984E9</v>
      </c>
      <c r="N657" s="11">
        <v>44336.14861111111</v>
      </c>
    </row>
    <row r="658">
      <c r="A658" s="4" t="s">
        <v>14</v>
      </c>
      <c r="B658" s="4">
        <v>2019.0</v>
      </c>
      <c r="C658" s="2" t="s">
        <v>2201</v>
      </c>
      <c r="D658" s="2" t="s">
        <v>17</v>
      </c>
      <c r="E658" s="2" t="s">
        <v>2202</v>
      </c>
      <c r="F658" s="2" t="s">
        <v>15</v>
      </c>
      <c r="G658" s="13" t="s">
        <v>51</v>
      </c>
      <c r="H658" s="13" t="s">
        <v>69</v>
      </c>
      <c r="I658" s="13" t="s">
        <v>48</v>
      </c>
      <c r="J658" s="13" t="s">
        <v>48</v>
      </c>
      <c r="K658" s="2" t="s">
        <v>39</v>
      </c>
      <c r="L658" s="16" t="s">
        <v>2203</v>
      </c>
      <c r="M658" s="10">
        <v>1.56486984E9</v>
      </c>
      <c r="N658" s="11">
        <v>44337.14861111111</v>
      </c>
    </row>
    <row r="659">
      <c r="A659" s="4" t="s">
        <v>14</v>
      </c>
      <c r="B659" s="4">
        <v>2019.0</v>
      </c>
      <c r="C659" s="2" t="s">
        <v>33</v>
      </c>
      <c r="M659" s="10">
        <v>1.56486984E9</v>
      </c>
      <c r="N659" s="11">
        <v>44338.14861111111</v>
      </c>
    </row>
    <row r="660">
      <c r="A660" s="4" t="s">
        <v>14</v>
      </c>
      <c r="B660" s="4">
        <v>2019.0</v>
      </c>
      <c r="C660" s="2" t="s">
        <v>2210</v>
      </c>
      <c r="D660" s="2" t="s">
        <v>17</v>
      </c>
      <c r="E660" s="2" t="s">
        <v>2211</v>
      </c>
      <c r="F660" s="2" t="s">
        <v>15</v>
      </c>
      <c r="G660" s="13" t="s">
        <v>2212</v>
      </c>
      <c r="H660" s="13" t="s">
        <v>2213</v>
      </c>
      <c r="I660" s="13" t="s">
        <v>48</v>
      </c>
      <c r="J660" s="13" t="s">
        <v>48</v>
      </c>
      <c r="K660" s="2" t="s">
        <v>39</v>
      </c>
      <c r="L660" s="16" t="s">
        <v>2214</v>
      </c>
      <c r="M660" s="10">
        <v>1.56486984E9</v>
      </c>
      <c r="N660" s="11">
        <v>44339.14861111111</v>
      </c>
    </row>
    <row r="661">
      <c r="A661" s="4" t="s">
        <v>14</v>
      </c>
      <c r="B661" s="4">
        <v>2019.0</v>
      </c>
      <c r="C661" s="2" t="s">
        <v>33</v>
      </c>
      <c r="M661" s="10">
        <v>1.56486984E9</v>
      </c>
      <c r="N661" s="11">
        <v>44340.14861111111</v>
      </c>
    </row>
    <row r="662">
      <c r="A662" s="4" t="s">
        <v>14</v>
      </c>
      <c r="B662" s="4">
        <v>2019.0</v>
      </c>
      <c r="C662" s="2" t="s">
        <v>15</v>
      </c>
      <c r="D662" s="2" t="s">
        <v>17</v>
      </c>
      <c r="E662" s="2" t="s">
        <v>1018</v>
      </c>
      <c r="F662" s="2" t="s">
        <v>15</v>
      </c>
      <c r="G662" s="13" t="s">
        <v>1019</v>
      </c>
      <c r="H662" s="13" t="s">
        <v>1020</v>
      </c>
      <c r="I662" s="13" t="s">
        <v>48</v>
      </c>
      <c r="J662" s="13" t="s">
        <v>48</v>
      </c>
      <c r="K662" s="2" t="s">
        <v>39</v>
      </c>
      <c r="L662" s="16" t="s">
        <v>2221</v>
      </c>
      <c r="M662" s="10">
        <v>1.56486984E9</v>
      </c>
      <c r="N662" s="11">
        <v>44341.14861111111</v>
      </c>
    </row>
    <row r="663">
      <c r="A663" s="4" t="s">
        <v>14</v>
      </c>
      <c r="B663" s="4">
        <v>2019.0</v>
      </c>
      <c r="C663" s="2" t="s">
        <v>33</v>
      </c>
      <c r="M663" s="10">
        <v>1.56486984E9</v>
      </c>
      <c r="N663" s="11">
        <v>44342.14861111111</v>
      </c>
    </row>
    <row r="664">
      <c r="A664" s="4" t="s">
        <v>14</v>
      </c>
      <c r="B664" s="4">
        <v>2019.0</v>
      </c>
      <c r="C664" s="2" t="s">
        <v>2226</v>
      </c>
      <c r="D664" s="2" t="s">
        <v>17</v>
      </c>
      <c r="E664" s="2" t="s">
        <v>2227</v>
      </c>
      <c r="F664" s="2" t="s">
        <v>15</v>
      </c>
      <c r="G664" s="13" t="s">
        <v>147</v>
      </c>
      <c r="H664" s="13" t="s">
        <v>2228</v>
      </c>
      <c r="I664" s="13" t="s">
        <v>48</v>
      </c>
      <c r="J664" s="13" t="s">
        <v>48</v>
      </c>
      <c r="K664" s="2" t="s">
        <v>39</v>
      </c>
      <c r="L664" s="16" t="s">
        <v>2229</v>
      </c>
      <c r="M664" s="10">
        <v>1.56486984E9</v>
      </c>
      <c r="N664" s="11">
        <v>44343.14861111111</v>
      </c>
    </row>
    <row r="665">
      <c r="A665" s="4" t="s">
        <v>14</v>
      </c>
      <c r="B665" s="4">
        <v>2019.0</v>
      </c>
      <c r="C665" s="2" t="s">
        <v>33</v>
      </c>
      <c r="M665" s="10">
        <v>1.56486984E9</v>
      </c>
      <c r="N665" s="11">
        <v>44344.14861111111</v>
      </c>
    </row>
    <row r="666">
      <c r="A666" s="4" t="s">
        <v>14</v>
      </c>
      <c r="B666" s="4">
        <v>2019.0</v>
      </c>
      <c r="C666" s="2" t="s">
        <v>2233</v>
      </c>
      <c r="D666" s="2" t="s">
        <v>17</v>
      </c>
      <c r="E666" s="2" t="s">
        <v>2234</v>
      </c>
      <c r="F666" s="2" t="s">
        <v>15</v>
      </c>
      <c r="G666" s="13" t="s">
        <v>55</v>
      </c>
      <c r="H666" s="13" t="s">
        <v>2235</v>
      </c>
      <c r="I666" s="13" t="s">
        <v>48</v>
      </c>
      <c r="J666" s="13" t="s">
        <v>48</v>
      </c>
      <c r="K666" s="2" t="s">
        <v>39</v>
      </c>
      <c r="L666" s="16" t="s">
        <v>2236</v>
      </c>
      <c r="M666" s="10">
        <v>1.56486984E9</v>
      </c>
      <c r="N666" s="11">
        <v>44345.14861111111</v>
      </c>
    </row>
    <row r="667">
      <c r="A667" s="4" t="s">
        <v>14</v>
      </c>
      <c r="B667" s="4">
        <v>2019.0</v>
      </c>
      <c r="C667" s="2" t="s">
        <v>33</v>
      </c>
      <c r="M667" s="10">
        <v>1.56486984E9</v>
      </c>
      <c r="N667" s="11">
        <v>44346.14861111111</v>
      </c>
    </row>
    <row r="668">
      <c r="A668" s="4" t="s">
        <v>14</v>
      </c>
      <c r="B668" s="4">
        <v>2019.0</v>
      </c>
      <c r="C668" s="2" t="s">
        <v>2240</v>
      </c>
      <c r="D668" s="2" t="s">
        <v>17</v>
      </c>
      <c r="E668" s="2" t="s">
        <v>2241</v>
      </c>
      <c r="F668" s="2" t="s">
        <v>15</v>
      </c>
      <c r="G668" s="13" t="s">
        <v>48</v>
      </c>
      <c r="H668" s="13" t="s">
        <v>2242</v>
      </c>
      <c r="I668" s="13" t="s">
        <v>48</v>
      </c>
      <c r="J668" s="13" t="s">
        <v>48</v>
      </c>
      <c r="K668" s="2" t="s">
        <v>39</v>
      </c>
      <c r="L668" s="16" t="s">
        <v>2243</v>
      </c>
      <c r="M668" s="10">
        <v>1.56486984E9</v>
      </c>
      <c r="N668" s="11">
        <v>44347.14861111111</v>
      </c>
    </row>
    <row r="669">
      <c r="A669" s="4" t="s">
        <v>14</v>
      </c>
      <c r="B669" s="4">
        <v>2019.0</v>
      </c>
      <c r="C669" s="2" t="s">
        <v>33</v>
      </c>
      <c r="M669" s="10">
        <v>1.56486984E9</v>
      </c>
      <c r="N669" s="11">
        <v>44348.14861111111</v>
      </c>
    </row>
    <row r="670">
      <c r="A670" s="4" t="s">
        <v>14</v>
      </c>
      <c r="B670" s="4">
        <v>2019.0</v>
      </c>
      <c r="C670" s="2" t="s">
        <v>524</v>
      </c>
      <c r="D670" s="2" t="s">
        <v>17</v>
      </c>
      <c r="E670" s="2" t="s">
        <v>526</v>
      </c>
      <c r="F670" s="2" t="s">
        <v>15</v>
      </c>
      <c r="G670" s="13" t="s">
        <v>527</v>
      </c>
      <c r="H670" s="13" t="s">
        <v>385</v>
      </c>
      <c r="I670" s="13" t="s">
        <v>48</v>
      </c>
      <c r="J670" s="13" t="s">
        <v>48</v>
      </c>
      <c r="K670" s="2" t="s">
        <v>39</v>
      </c>
      <c r="L670" s="16" t="s">
        <v>529</v>
      </c>
      <c r="M670" s="10">
        <v>1.56486984E9</v>
      </c>
      <c r="N670" s="11">
        <v>44349.14861111111</v>
      </c>
    </row>
    <row r="671">
      <c r="A671" s="4" t="s">
        <v>14</v>
      </c>
      <c r="B671" s="4">
        <v>2019.0</v>
      </c>
      <c r="C671" s="2" t="s">
        <v>33</v>
      </c>
      <c r="M671" s="10">
        <v>1.56486984E9</v>
      </c>
      <c r="N671" s="11">
        <v>44350.14861111111</v>
      </c>
    </row>
    <row r="672">
      <c r="A672" s="4" t="s">
        <v>14</v>
      </c>
      <c r="B672" s="4">
        <v>2019.0</v>
      </c>
      <c r="C672" s="2" t="s">
        <v>2251</v>
      </c>
      <c r="D672" s="2" t="s">
        <v>17</v>
      </c>
      <c r="E672" s="2" t="s">
        <v>2252</v>
      </c>
      <c r="F672" s="2" t="s">
        <v>2253</v>
      </c>
      <c r="G672" s="13" t="s">
        <v>2254</v>
      </c>
      <c r="H672" s="13" t="s">
        <v>2255</v>
      </c>
      <c r="I672" s="13" t="s">
        <v>48</v>
      </c>
      <c r="J672" s="13" t="s">
        <v>48</v>
      </c>
      <c r="K672" s="2" t="s">
        <v>39</v>
      </c>
      <c r="L672" s="16" t="s">
        <v>2256</v>
      </c>
      <c r="M672" s="10">
        <v>1.56486984E9</v>
      </c>
      <c r="N672" s="11">
        <v>44351.14861111111</v>
      </c>
    </row>
    <row r="673">
      <c r="A673" s="4" t="s">
        <v>14</v>
      </c>
      <c r="B673" s="4">
        <v>2019.0</v>
      </c>
      <c r="C673" s="2" t="s">
        <v>33</v>
      </c>
      <c r="M673" s="10">
        <v>1.56486984E9</v>
      </c>
      <c r="N673" s="11">
        <v>44352.14861111111</v>
      </c>
    </row>
    <row r="674">
      <c r="A674" s="4" t="s">
        <v>14</v>
      </c>
      <c r="B674" s="4">
        <v>2019.0</v>
      </c>
      <c r="C674" s="2" t="s">
        <v>2259</v>
      </c>
      <c r="D674" s="2" t="s">
        <v>17</v>
      </c>
      <c r="E674" s="2" t="s">
        <v>803</v>
      </c>
      <c r="F674" s="2" t="s">
        <v>15</v>
      </c>
      <c r="G674" s="13" t="s">
        <v>2260</v>
      </c>
      <c r="H674" s="13" t="s">
        <v>2261</v>
      </c>
      <c r="I674" s="13" t="s">
        <v>48</v>
      </c>
      <c r="J674" s="13" t="s">
        <v>48</v>
      </c>
      <c r="K674" s="2" t="s">
        <v>39</v>
      </c>
      <c r="L674" s="16" t="s">
        <v>2262</v>
      </c>
      <c r="M674" s="10">
        <v>1.56486984E9</v>
      </c>
      <c r="N674" s="11">
        <v>44353.14861111111</v>
      </c>
    </row>
    <row r="675">
      <c r="A675" s="4" t="s">
        <v>14</v>
      </c>
      <c r="B675" s="4">
        <v>2019.0</v>
      </c>
      <c r="C675" s="2" t="s">
        <v>33</v>
      </c>
      <c r="M675" s="10">
        <v>1.56486984E9</v>
      </c>
      <c r="N675" s="11">
        <v>44354.14861111111</v>
      </c>
    </row>
    <row r="676">
      <c r="A676" s="4" t="s">
        <v>14</v>
      </c>
      <c r="B676" s="4">
        <v>2019.0</v>
      </c>
      <c r="C676" s="2" t="s">
        <v>15</v>
      </c>
      <c r="D676" s="2" t="s">
        <v>17</v>
      </c>
      <c r="E676" s="2" t="s">
        <v>265</v>
      </c>
      <c r="F676" s="2" t="s">
        <v>15</v>
      </c>
      <c r="G676" s="13" t="s">
        <v>266</v>
      </c>
      <c r="H676" s="13" t="s">
        <v>267</v>
      </c>
      <c r="I676" s="13" t="s">
        <v>48</v>
      </c>
      <c r="J676" s="13" t="s">
        <v>48</v>
      </c>
      <c r="K676" s="2" t="s">
        <v>39</v>
      </c>
      <c r="L676" s="16" t="s">
        <v>2263</v>
      </c>
      <c r="M676" s="10">
        <v>1.56486984E9</v>
      </c>
      <c r="N676" s="11">
        <v>44355.14861111111</v>
      </c>
    </row>
    <row r="677">
      <c r="A677" s="4" t="s">
        <v>14</v>
      </c>
      <c r="B677" s="4">
        <v>2019.0</v>
      </c>
      <c r="C677" s="2" t="s">
        <v>33</v>
      </c>
      <c r="M677" s="10">
        <v>1.56486984E9</v>
      </c>
      <c r="N677" s="11">
        <v>44356.14861111111</v>
      </c>
    </row>
    <row r="678">
      <c r="A678" s="4" t="s">
        <v>14</v>
      </c>
      <c r="B678" s="4">
        <v>2019.0</v>
      </c>
      <c r="C678" s="2" t="s">
        <v>33</v>
      </c>
      <c r="M678" s="10">
        <v>1.56486984E9</v>
      </c>
      <c r="N678" s="11">
        <v>44357.14861111111</v>
      </c>
    </row>
    <row r="679">
      <c r="A679" s="4" t="s">
        <v>14</v>
      </c>
      <c r="B679" s="4">
        <v>2019.0</v>
      </c>
      <c r="C679" s="2" t="s">
        <v>2270</v>
      </c>
      <c r="D679" s="2" t="s">
        <v>17</v>
      </c>
      <c r="E679" s="2" t="s">
        <v>2271</v>
      </c>
      <c r="F679" s="2" t="s">
        <v>15</v>
      </c>
      <c r="G679" s="13" t="s">
        <v>2272</v>
      </c>
      <c r="H679" s="13" t="s">
        <v>2274</v>
      </c>
      <c r="I679" s="13" t="s">
        <v>48</v>
      </c>
      <c r="J679" s="13" t="s">
        <v>48</v>
      </c>
      <c r="K679" s="2" t="s">
        <v>39</v>
      </c>
      <c r="L679" s="16" t="s">
        <v>2275</v>
      </c>
      <c r="M679" s="10">
        <v>1.56486984E9</v>
      </c>
      <c r="N679" s="11">
        <v>44358.14861111111</v>
      </c>
    </row>
    <row r="680">
      <c r="A680" s="4" t="s">
        <v>14</v>
      </c>
      <c r="B680" s="4">
        <v>2019.0</v>
      </c>
      <c r="C680" s="2" t="s">
        <v>2281</v>
      </c>
      <c r="D680" s="2" t="s">
        <v>17</v>
      </c>
      <c r="E680" s="2" t="s">
        <v>2282</v>
      </c>
      <c r="F680" s="2" t="s">
        <v>15</v>
      </c>
      <c r="G680" s="13" t="s">
        <v>48</v>
      </c>
      <c r="H680" s="13" t="s">
        <v>76</v>
      </c>
      <c r="I680" s="13" t="s">
        <v>48</v>
      </c>
      <c r="J680" s="13" t="s">
        <v>48</v>
      </c>
      <c r="K680" s="2" t="s">
        <v>39</v>
      </c>
      <c r="L680" s="16" t="s">
        <v>2284</v>
      </c>
      <c r="M680" s="10">
        <v>1.56486984E9</v>
      </c>
      <c r="N680" s="11">
        <v>44359.14861111111</v>
      </c>
    </row>
    <row r="681">
      <c r="A681" s="4" t="s">
        <v>14</v>
      </c>
      <c r="B681" s="4">
        <v>2019.0</v>
      </c>
      <c r="C681" s="2" t="s">
        <v>33</v>
      </c>
      <c r="M681" s="10">
        <v>1.56486984E9</v>
      </c>
      <c r="N681" s="11">
        <v>44360.14861111111</v>
      </c>
    </row>
    <row r="682">
      <c r="A682" s="4" t="s">
        <v>14</v>
      </c>
      <c r="B682" s="4">
        <v>2019.0</v>
      </c>
      <c r="C682" s="2" t="s">
        <v>2287</v>
      </c>
      <c r="D682" s="2" t="s">
        <v>17</v>
      </c>
      <c r="E682" s="2" t="s">
        <v>1920</v>
      </c>
      <c r="F682" s="2" t="s">
        <v>15</v>
      </c>
      <c r="G682" s="13" t="s">
        <v>2288</v>
      </c>
      <c r="H682" s="13" t="s">
        <v>2289</v>
      </c>
      <c r="I682" s="13" t="s">
        <v>48</v>
      </c>
      <c r="J682" s="13" t="s">
        <v>48</v>
      </c>
      <c r="K682" s="2" t="s">
        <v>39</v>
      </c>
      <c r="L682" s="16" t="s">
        <v>2290</v>
      </c>
      <c r="M682" s="10">
        <v>1.56486984E9</v>
      </c>
      <c r="N682" s="11">
        <v>44361.14861111111</v>
      </c>
    </row>
    <row r="683">
      <c r="A683" s="4" t="s">
        <v>14</v>
      </c>
      <c r="B683" s="4">
        <v>2019.0</v>
      </c>
      <c r="C683" s="2" t="s">
        <v>33</v>
      </c>
      <c r="M683" s="10">
        <v>1.56486984E9</v>
      </c>
      <c r="N683" s="11">
        <v>44362.14861111111</v>
      </c>
    </row>
    <row r="684">
      <c r="A684" s="4" t="s">
        <v>14</v>
      </c>
      <c r="B684" s="4">
        <v>2019.0</v>
      </c>
      <c r="C684" s="2" t="s">
        <v>2297</v>
      </c>
      <c r="D684" s="2" t="s">
        <v>17</v>
      </c>
      <c r="E684" s="2" t="s">
        <v>2298</v>
      </c>
      <c r="F684" s="2" t="s">
        <v>15</v>
      </c>
      <c r="G684" s="13" t="s">
        <v>48</v>
      </c>
      <c r="H684" s="13" t="s">
        <v>38</v>
      </c>
      <c r="I684" s="13" t="s">
        <v>48</v>
      </c>
      <c r="J684" s="13" t="s">
        <v>48</v>
      </c>
      <c r="K684" s="2" t="s">
        <v>39</v>
      </c>
      <c r="L684" s="16" t="s">
        <v>2299</v>
      </c>
      <c r="M684" s="10">
        <v>1.56486984E9</v>
      </c>
      <c r="N684" s="11">
        <v>44363.14861111111</v>
      </c>
    </row>
    <row r="685">
      <c r="A685" s="4" t="s">
        <v>14</v>
      </c>
      <c r="B685" s="4">
        <v>2019.0</v>
      </c>
      <c r="C685" s="2" t="s">
        <v>33</v>
      </c>
      <c r="M685" s="10">
        <v>1.56486984E9</v>
      </c>
      <c r="N685" s="11">
        <v>44364.14861111111</v>
      </c>
    </row>
    <row r="686">
      <c r="A686" s="4" t="s">
        <v>14</v>
      </c>
      <c r="B686" s="4">
        <v>2019.0</v>
      </c>
      <c r="C686" s="2" t="s">
        <v>2306</v>
      </c>
      <c r="D686" s="2" t="s">
        <v>17</v>
      </c>
      <c r="E686" s="2" t="s">
        <v>2307</v>
      </c>
      <c r="F686" s="2" t="s">
        <v>2308</v>
      </c>
      <c r="G686" s="13" t="s">
        <v>1285</v>
      </c>
      <c r="H686" s="13" t="s">
        <v>16</v>
      </c>
      <c r="I686" s="13" t="s">
        <v>48</v>
      </c>
      <c r="J686" s="13" t="s">
        <v>48</v>
      </c>
      <c r="K686" s="2" t="s">
        <v>39</v>
      </c>
      <c r="L686" s="16" t="s">
        <v>2309</v>
      </c>
      <c r="M686" s="10">
        <v>1.56486984E9</v>
      </c>
      <c r="N686" s="11">
        <v>44365.14861111111</v>
      </c>
    </row>
    <row r="687">
      <c r="A687" s="4" t="s">
        <v>14</v>
      </c>
      <c r="B687" s="4">
        <v>2019.0</v>
      </c>
      <c r="C687" s="2" t="s">
        <v>33</v>
      </c>
      <c r="M687" s="10">
        <v>1.56486984E9</v>
      </c>
      <c r="N687" s="11">
        <v>44366.14861111111</v>
      </c>
    </row>
    <row r="688">
      <c r="A688" s="4" t="s">
        <v>14</v>
      </c>
      <c r="B688" s="4">
        <v>2019.0</v>
      </c>
      <c r="C688" s="2" t="s">
        <v>2317</v>
      </c>
      <c r="D688" s="2" t="s">
        <v>17</v>
      </c>
      <c r="E688" s="2" t="s">
        <v>2318</v>
      </c>
      <c r="F688" s="2" t="s">
        <v>2319</v>
      </c>
      <c r="G688" s="13" t="s">
        <v>2320</v>
      </c>
      <c r="H688" s="13" t="s">
        <v>2321</v>
      </c>
      <c r="I688" s="13" t="s">
        <v>48</v>
      </c>
      <c r="J688" s="13" t="s">
        <v>48</v>
      </c>
      <c r="K688" s="2" t="s">
        <v>39</v>
      </c>
      <c r="L688" s="16" t="s">
        <v>2322</v>
      </c>
      <c r="M688" s="10">
        <v>1.56486984E9</v>
      </c>
      <c r="N688" s="11">
        <v>44367.14861111111</v>
      </c>
    </row>
    <row r="689">
      <c r="A689" s="4" t="s">
        <v>14</v>
      </c>
      <c r="B689" s="4">
        <v>2019.0</v>
      </c>
      <c r="C689" s="2" t="s">
        <v>33</v>
      </c>
      <c r="M689" s="10">
        <v>1.56486984E9</v>
      </c>
      <c r="N689" s="11">
        <v>44368.14861111111</v>
      </c>
    </row>
    <row r="690">
      <c r="A690" s="4" t="s">
        <v>14</v>
      </c>
      <c r="B690" s="4">
        <v>2019.0</v>
      </c>
      <c r="C690" s="2" t="s">
        <v>2329</v>
      </c>
      <c r="D690" s="2" t="s">
        <v>17</v>
      </c>
      <c r="E690" s="2" t="s">
        <v>2330</v>
      </c>
      <c r="F690" s="2" t="s">
        <v>393</v>
      </c>
      <c r="G690" s="13" t="s">
        <v>54</v>
      </c>
      <c r="H690" s="13" t="s">
        <v>2331</v>
      </c>
      <c r="I690" s="13" t="s">
        <v>48</v>
      </c>
      <c r="J690" s="13" t="s">
        <v>48</v>
      </c>
      <c r="K690" s="2" t="s">
        <v>39</v>
      </c>
      <c r="L690" s="16" t="s">
        <v>2332</v>
      </c>
      <c r="M690" s="10">
        <v>1.56486984E9</v>
      </c>
      <c r="N690" s="11">
        <v>44369.14861111111</v>
      </c>
    </row>
    <row r="691">
      <c r="A691" s="4" t="s">
        <v>14</v>
      </c>
      <c r="B691" s="4">
        <v>2019.0</v>
      </c>
      <c r="C691" s="2" t="s">
        <v>33</v>
      </c>
      <c r="M691" s="10">
        <v>1.56486984E9</v>
      </c>
      <c r="N691" s="11">
        <v>44370.14861111111</v>
      </c>
    </row>
    <row r="692">
      <c r="A692" s="4" t="s">
        <v>14</v>
      </c>
      <c r="B692" s="4">
        <v>2019.0</v>
      </c>
      <c r="C692" s="2" t="s">
        <v>2337</v>
      </c>
      <c r="D692" s="2" t="s">
        <v>17</v>
      </c>
      <c r="E692" s="2" t="s">
        <v>2338</v>
      </c>
      <c r="F692" s="2" t="s">
        <v>15</v>
      </c>
      <c r="G692" s="13" t="s">
        <v>48</v>
      </c>
      <c r="H692" s="13" t="s">
        <v>16</v>
      </c>
      <c r="I692" s="13" t="s">
        <v>48</v>
      </c>
      <c r="J692" s="13" t="s">
        <v>48</v>
      </c>
      <c r="K692" s="2" t="s">
        <v>39</v>
      </c>
      <c r="L692" s="16" t="s">
        <v>2339</v>
      </c>
      <c r="M692" s="10">
        <v>1.56486984E9</v>
      </c>
      <c r="N692" s="11">
        <v>44371.14861111111</v>
      </c>
    </row>
    <row r="693">
      <c r="A693" s="4" t="s">
        <v>14</v>
      </c>
      <c r="B693" s="4">
        <v>2019.0</v>
      </c>
      <c r="C693" s="2" t="s">
        <v>33</v>
      </c>
      <c r="M693" s="10">
        <v>1.56486984E9</v>
      </c>
      <c r="N693" s="11">
        <v>44372.14861111111</v>
      </c>
    </row>
    <row r="694">
      <c r="A694" s="4" t="s">
        <v>14</v>
      </c>
      <c r="B694" s="4">
        <v>2019.0</v>
      </c>
      <c r="C694" s="2" t="s">
        <v>1424</v>
      </c>
      <c r="D694" s="2" t="s">
        <v>17</v>
      </c>
      <c r="E694" s="2" t="s">
        <v>1426</v>
      </c>
      <c r="F694" s="2" t="s">
        <v>15</v>
      </c>
      <c r="G694" s="13" t="s">
        <v>147</v>
      </c>
      <c r="H694" s="13" t="s">
        <v>101</v>
      </c>
      <c r="I694" s="13" t="s">
        <v>48</v>
      </c>
      <c r="J694" s="13" t="s">
        <v>48</v>
      </c>
      <c r="K694" s="2" t="s">
        <v>39</v>
      </c>
      <c r="L694" s="16" t="s">
        <v>1430</v>
      </c>
      <c r="M694" s="10">
        <v>1.56486984E9</v>
      </c>
      <c r="N694" s="11">
        <v>44373.14861111111</v>
      </c>
    </row>
    <row r="695">
      <c r="A695" s="4" t="s">
        <v>14</v>
      </c>
      <c r="B695" s="4">
        <v>2019.0</v>
      </c>
      <c r="C695" s="2" t="s">
        <v>33</v>
      </c>
      <c r="M695" s="10">
        <v>1.56486984E9</v>
      </c>
      <c r="N695" s="11">
        <v>44374.14861111111</v>
      </c>
    </row>
    <row r="696">
      <c r="A696" s="4" t="s">
        <v>14</v>
      </c>
      <c r="B696" s="4">
        <v>2019.0</v>
      </c>
      <c r="C696" s="2" t="s">
        <v>2352</v>
      </c>
      <c r="D696" s="2" t="s">
        <v>17</v>
      </c>
      <c r="E696" s="2" t="s">
        <v>2354</v>
      </c>
      <c r="F696" s="2" t="s">
        <v>15</v>
      </c>
      <c r="G696" s="13" t="s">
        <v>96</v>
      </c>
      <c r="H696" s="13" t="s">
        <v>2355</v>
      </c>
      <c r="I696" s="13" t="s">
        <v>48</v>
      </c>
      <c r="J696" s="13" t="s">
        <v>48</v>
      </c>
      <c r="K696" s="2" t="s">
        <v>39</v>
      </c>
      <c r="L696" s="16" t="s">
        <v>2356</v>
      </c>
      <c r="M696" s="10">
        <v>1.56486984E9</v>
      </c>
      <c r="N696" s="11">
        <v>44375.14861111111</v>
      </c>
    </row>
    <row r="697">
      <c r="A697" s="4" t="s">
        <v>14</v>
      </c>
      <c r="B697" s="4">
        <v>2019.0</v>
      </c>
      <c r="C697" s="2" t="s">
        <v>33</v>
      </c>
      <c r="M697" s="10">
        <v>1.56486984E9</v>
      </c>
      <c r="N697" s="11">
        <v>44376.14861111111</v>
      </c>
    </row>
    <row r="698">
      <c r="A698" s="4" t="s">
        <v>14</v>
      </c>
      <c r="B698" s="4">
        <v>2019.0</v>
      </c>
      <c r="C698" s="2" t="s">
        <v>2358</v>
      </c>
      <c r="D698" s="2" t="s">
        <v>17</v>
      </c>
      <c r="E698" s="2" t="s">
        <v>2359</v>
      </c>
      <c r="F698" s="2" t="s">
        <v>15</v>
      </c>
      <c r="G698" s="13" t="s">
        <v>16</v>
      </c>
      <c r="H698" s="13" t="s">
        <v>16</v>
      </c>
      <c r="I698" s="13" t="s">
        <v>48</v>
      </c>
      <c r="J698" s="13" t="s">
        <v>48</v>
      </c>
      <c r="K698" s="2" t="s">
        <v>20</v>
      </c>
      <c r="L698" s="16" t="s">
        <v>2360</v>
      </c>
      <c r="M698" s="10">
        <v>1.56486984E9</v>
      </c>
      <c r="N698" s="11">
        <v>44377.14861111111</v>
      </c>
    </row>
    <row r="699">
      <c r="A699" s="4" t="s">
        <v>14</v>
      </c>
      <c r="B699" s="4">
        <v>2019.0</v>
      </c>
      <c r="C699" s="2" t="s">
        <v>33</v>
      </c>
      <c r="M699" s="10">
        <v>1.56486984E9</v>
      </c>
      <c r="N699" s="11">
        <v>44378.14861111111</v>
      </c>
    </row>
    <row r="700">
      <c r="A700" s="4" t="s">
        <v>14</v>
      </c>
      <c r="B700" s="4">
        <v>2019.0</v>
      </c>
      <c r="C700" s="2" t="s">
        <v>2364</v>
      </c>
      <c r="D700" s="2" t="s">
        <v>17</v>
      </c>
      <c r="E700" s="2" t="s">
        <v>2365</v>
      </c>
      <c r="F700" s="2" t="s">
        <v>15</v>
      </c>
      <c r="G700" s="13" t="s">
        <v>2366</v>
      </c>
      <c r="H700" s="13" t="s">
        <v>2367</v>
      </c>
      <c r="I700" s="13" t="s">
        <v>48</v>
      </c>
      <c r="J700" s="13" t="s">
        <v>48</v>
      </c>
      <c r="K700" s="2" t="s">
        <v>39</v>
      </c>
      <c r="L700" s="16" t="s">
        <v>2368</v>
      </c>
      <c r="M700" s="10">
        <v>1.56486984E9</v>
      </c>
      <c r="N700" s="11">
        <v>44379.14861111111</v>
      </c>
    </row>
    <row r="701">
      <c r="A701" s="4" t="s">
        <v>14</v>
      </c>
      <c r="B701" s="4">
        <v>2019.0</v>
      </c>
      <c r="C701" s="2" t="s">
        <v>33</v>
      </c>
      <c r="M701" s="10">
        <v>1.56486984E9</v>
      </c>
      <c r="N701" s="11">
        <v>44380.14861111111</v>
      </c>
    </row>
    <row r="702">
      <c r="A702" s="4" t="s">
        <v>14</v>
      </c>
      <c r="B702" s="4">
        <v>2019.0</v>
      </c>
      <c r="C702" s="2" t="s">
        <v>2375</v>
      </c>
      <c r="D702" s="2" t="s">
        <v>17</v>
      </c>
      <c r="E702" s="2" t="s">
        <v>15</v>
      </c>
      <c r="F702" s="2" t="s">
        <v>15</v>
      </c>
      <c r="G702" s="13" t="s">
        <v>2366</v>
      </c>
      <c r="I702" s="13" t="s">
        <v>48</v>
      </c>
      <c r="J702" s="13" t="s">
        <v>48</v>
      </c>
      <c r="K702" s="2" t="s">
        <v>39</v>
      </c>
      <c r="L702" s="16" t="s">
        <v>2376</v>
      </c>
      <c r="M702" s="10">
        <v>1.56486984E9</v>
      </c>
      <c r="N702" s="11">
        <v>44381.14861111111</v>
      </c>
    </row>
    <row r="703">
      <c r="A703" s="4" t="s">
        <v>14</v>
      </c>
      <c r="B703" s="4">
        <v>2019.0</v>
      </c>
      <c r="C703" s="2" t="s">
        <v>33</v>
      </c>
      <c r="M703" s="10">
        <v>1.56486984E9</v>
      </c>
      <c r="N703" s="11">
        <v>44382.14861111111</v>
      </c>
    </row>
    <row r="704">
      <c r="A704" s="4" t="s">
        <v>14</v>
      </c>
      <c r="B704" s="4">
        <v>2019.0</v>
      </c>
      <c r="C704" s="2" t="s">
        <v>33</v>
      </c>
      <c r="M704" s="10">
        <v>1.56486984E9</v>
      </c>
      <c r="N704" s="11">
        <v>44383.14861111111</v>
      </c>
    </row>
    <row r="705">
      <c r="A705" s="4" t="s">
        <v>14</v>
      </c>
      <c r="B705" s="4">
        <v>2019.0</v>
      </c>
      <c r="C705" s="2" t="s">
        <v>33</v>
      </c>
      <c r="M705" s="10">
        <v>1.56486984E9</v>
      </c>
      <c r="N705" s="11">
        <v>44384.14861111111</v>
      </c>
    </row>
    <row r="706">
      <c r="A706" s="4" t="s">
        <v>14</v>
      </c>
      <c r="B706" s="4">
        <v>2019.0</v>
      </c>
      <c r="C706" s="2" t="s">
        <v>15</v>
      </c>
      <c r="D706" s="2" t="s">
        <v>17</v>
      </c>
      <c r="E706" s="2" t="s">
        <v>2383</v>
      </c>
      <c r="F706" s="2" t="s">
        <v>15</v>
      </c>
      <c r="G706" s="13" t="s">
        <v>378</v>
      </c>
      <c r="H706" s="13" t="s">
        <v>2384</v>
      </c>
      <c r="I706" s="13" t="s">
        <v>48</v>
      </c>
      <c r="J706" s="13" t="s">
        <v>48</v>
      </c>
      <c r="K706" s="2" t="s">
        <v>39</v>
      </c>
      <c r="L706" s="16" t="s">
        <v>2385</v>
      </c>
      <c r="M706" s="10">
        <v>1.56486984E9</v>
      </c>
      <c r="N706" s="11">
        <v>44385.14861111111</v>
      </c>
    </row>
    <row r="707">
      <c r="A707" s="4" t="s">
        <v>14</v>
      </c>
      <c r="B707" s="4">
        <v>2019.0</v>
      </c>
      <c r="C707" s="2" t="s">
        <v>33</v>
      </c>
      <c r="M707" s="10">
        <v>1.56486984E9</v>
      </c>
      <c r="N707" s="11">
        <v>44386.14861111111</v>
      </c>
    </row>
    <row r="708">
      <c r="A708" s="4" t="s">
        <v>14</v>
      </c>
      <c r="B708" s="4">
        <v>2019.0</v>
      </c>
      <c r="C708" s="2" t="s">
        <v>2388</v>
      </c>
      <c r="D708" s="2" t="s">
        <v>17</v>
      </c>
      <c r="E708" s="2" t="s">
        <v>2389</v>
      </c>
      <c r="F708" s="2" t="s">
        <v>2390</v>
      </c>
      <c r="G708" s="13" t="s">
        <v>76</v>
      </c>
      <c r="H708" s="13" t="s">
        <v>2391</v>
      </c>
      <c r="I708" s="13" t="s">
        <v>48</v>
      </c>
      <c r="J708" s="13" t="s">
        <v>48</v>
      </c>
      <c r="K708" s="2" t="s">
        <v>39</v>
      </c>
      <c r="L708" s="16" t="s">
        <v>2392</v>
      </c>
      <c r="M708" s="10">
        <v>1.56486984E9</v>
      </c>
      <c r="N708" s="11">
        <v>44387.14861111111</v>
      </c>
    </row>
    <row r="709">
      <c r="A709" s="4" t="s">
        <v>14</v>
      </c>
      <c r="B709" s="4">
        <v>2019.0</v>
      </c>
      <c r="C709" s="2" t="s">
        <v>33</v>
      </c>
      <c r="M709" s="10">
        <v>1.56486984E9</v>
      </c>
      <c r="N709" s="11">
        <v>44388.14861111111</v>
      </c>
    </row>
    <row r="710">
      <c r="A710" s="4" t="s">
        <v>14</v>
      </c>
      <c r="B710" s="4">
        <v>2019.0</v>
      </c>
      <c r="C710" s="2" t="s">
        <v>15</v>
      </c>
      <c r="D710" s="2" t="s">
        <v>15</v>
      </c>
      <c r="E710" s="2" t="s">
        <v>15</v>
      </c>
      <c r="F710" s="2" t="s">
        <v>15</v>
      </c>
      <c r="G710" s="13" t="s">
        <v>16</v>
      </c>
      <c r="H710" s="13" t="s">
        <v>16</v>
      </c>
      <c r="I710" s="13" t="s">
        <v>48</v>
      </c>
      <c r="J710" s="13" t="s">
        <v>48</v>
      </c>
      <c r="K710" s="2" t="s">
        <v>15</v>
      </c>
      <c r="L710" s="16" t="s">
        <v>2396</v>
      </c>
      <c r="M710" s="10">
        <v>1.56486984E9</v>
      </c>
      <c r="N710" s="11">
        <v>44389.14861111111</v>
      </c>
    </row>
    <row r="711">
      <c r="A711" s="4" t="s">
        <v>14</v>
      </c>
      <c r="B711" s="4">
        <v>2019.0</v>
      </c>
      <c r="C711" s="2" t="s">
        <v>33</v>
      </c>
      <c r="M711" s="10">
        <v>1.56486984E9</v>
      </c>
      <c r="N711" s="11">
        <v>44390.14861111111</v>
      </c>
    </row>
    <row r="712">
      <c r="A712" s="4" t="s">
        <v>14</v>
      </c>
      <c r="B712" s="4">
        <v>2019.0</v>
      </c>
      <c r="C712" s="2" t="s">
        <v>15</v>
      </c>
      <c r="D712" s="2" t="s">
        <v>15</v>
      </c>
      <c r="E712" s="2" t="s">
        <v>15</v>
      </c>
      <c r="F712" s="2" t="s">
        <v>15</v>
      </c>
      <c r="G712" s="13" t="s">
        <v>16</v>
      </c>
      <c r="H712" s="13" t="s">
        <v>16</v>
      </c>
      <c r="I712" s="13" t="s">
        <v>48</v>
      </c>
      <c r="J712" s="13" t="s">
        <v>48</v>
      </c>
      <c r="K712" s="2" t="s">
        <v>15</v>
      </c>
      <c r="L712" s="16" t="s">
        <v>2403</v>
      </c>
      <c r="M712" s="10">
        <v>1.56486984E9</v>
      </c>
      <c r="N712" s="11">
        <v>44391.14861111111</v>
      </c>
    </row>
    <row r="713">
      <c r="A713" s="4" t="s">
        <v>14</v>
      </c>
      <c r="B713" s="4">
        <v>2019.0</v>
      </c>
      <c r="C713" s="2" t="s">
        <v>33</v>
      </c>
      <c r="M713" s="10">
        <v>1.56486984E9</v>
      </c>
      <c r="N713" s="11">
        <v>44392.14861111111</v>
      </c>
    </row>
    <row r="714">
      <c r="A714" s="4" t="s">
        <v>14</v>
      </c>
      <c r="B714" s="4">
        <v>2019.0</v>
      </c>
      <c r="C714" s="2" t="s">
        <v>15</v>
      </c>
      <c r="D714" s="2" t="s">
        <v>15</v>
      </c>
      <c r="E714" s="2" t="s">
        <v>15</v>
      </c>
      <c r="F714" s="2" t="s">
        <v>15</v>
      </c>
      <c r="G714" s="13" t="s">
        <v>16</v>
      </c>
      <c r="H714" s="13" t="s">
        <v>16</v>
      </c>
      <c r="I714" s="13" t="s">
        <v>48</v>
      </c>
      <c r="J714" s="13" t="s">
        <v>48</v>
      </c>
      <c r="K714" s="2" t="s">
        <v>15</v>
      </c>
      <c r="L714" s="16" t="s">
        <v>2410</v>
      </c>
      <c r="M714" s="10">
        <v>1.56486984E9</v>
      </c>
      <c r="N714" s="11">
        <v>44393.14861111111</v>
      </c>
    </row>
    <row r="715">
      <c r="A715" s="4" t="s">
        <v>14</v>
      </c>
      <c r="B715" s="4">
        <v>2019.0</v>
      </c>
      <c r="C715" s="2" t="s">
        <v>33</v>
      </c>
      <c r="M715" s="10">
        <v>1.56486984E9</v>
      </c>
      <c r="N715" s="11">
        <v>44394.14861111111</v>
      </c>
    </row>
    <row r="716">
      <c r="A716" s="4" t="s">
        <v>14</v>
      </c>
      <c r="B716" s="4">
        <v>2019.0</v>
      </c>
      <c r="C716" s="2" t="s">
        <v>15</v>
      </c>
      <c r="D716" s="2" t="s">
        <v>15</v>
      </c>
      <c r="E716" s="2" t="s">
        <v>15</v>
      </c>
      <c r="F716" s="2" t="s">
        <v>15</v>
      </c>
      <c r="G716" s="13" t="s">
        <v>16</v>
      </c>
      <c r="H716" s="13" t="s">
        <v>16</v>
      </c>
      <c r="I716" s="13" t="s">
        <v>48</v>
      </c>
      <c r="J716" s="13" t="s">
        <v>48</v>
      </c>
      <c r="K716" s="2" t="s">
        <v>15</v>
      </c>
      <c r="L716" s="16" t="s">
        <v>2415</v>
      </c>
      <c r="M716" s="10">
        <v>1.56486984E9</v>
      </c>
      <c r="N716" s="11">
        <v>44395.14861111111</v>
      </c>
    </row>
    <row r="717">
      <c r="A717" s="4" t="s">
        <v>14</v>
      </c>
      <c r="B717" s="4">
        <v>2019.0</v>
      </c>
      <c r="C717" s="2" t="s">
        <v>33</v>
      </c>
      <c r="M717" s="10">
        <v>1.56486984E9</v>
      </c>
      <c r="N717" s="11">
        <v>44396.14861111111</v>
      </c>
    </row>
    <row r="718">
      <c r="A718" s="4" t="s">
        <v>14</v>
      </c>
      <c r="B718" s="4">
        <v>2019.0</v>
      </c>
      <c r="C718" s="2" t="s">
        <v>15</v>
      </c>
      <c r="D718" s="2" t="s">
        <v>46</v>
      </c>
      <c r="E718" s="2" t="s">
        <v>18</v>
      </c>
      <c r="F718" s="2" t="s">
        <v>15</v>
      </c>
      <c r="G718" s="13" t="s">
        <v>1562</v>
      </c>
      <c r="H718" s="13" t="s">
        <v>16</v>
      </c>
      <c r="I718" s="13" t="s">
        <v>48</v>
      </c>
      <c r="J718" s="13" t="s">
        <v>48</v>
      </c>
      <c r="K718" s="2" t="s">
        <v>20</v>
      </c>
      <c r="L718" s="16" t="s">
        <v>2421</v>
      </c>
      <c r="M718" s="10">
        <v>1.56486984E9</v>
      </c>
      <c r="N718" s="11">
        <v>44397.14861111111</v>
      </c>
    </row>
    <row r="719">
      <c r="A719" s="4" t="s">
        <v>14</v>
      </c>
      <c r="B719" s="4">
        <v>2019.0</v>
      </c>
      <c r="C719" s="2" t="s">
        <v>33</v>
      </c>
      <c r="M719" s="10">
        <v>1.56486984E9</v>
      </c>
      <c r="N719" s="11">
        <v>44398.14861111111</v>
      </c>
    </row>
    <row r="720">
      <c r="A720" s="4" t="s">
        <v>14</v>
      </c>
      <c r="B720" s="4">
        <v>2019.0</v>
      </c>
      <c r="C720" s="2" t="s">
        <v>15</v>
      </c>
      <c r="D720" s="2" t="s">
        <v>46</v>
      </c>
      <c r="E720" s="2" t="s">
        <v>18</v>
      </c>
      <c r="F720" s="2" t="s">
        <v>15</v>
      </c>
      <c r="G720" s="13" t="s">
        <v>1562</v>
      </c>
      <c r="H720" s="13" t="s">
        <v>16</v>
      </c>
      <c r="I720" s="13" t="s">
        <v>48</v>
      </c>
      <c r="J720" s="13" t="s">
        <v>48</v>
      </c>
      <c r="K720" s="2" t="s">
        <v>20</v>
      </c>
      <c r="L720" s="16" t="s">
        <v>2431</v>
      </c>
      <c r="M720" s="10">
        <v>1.56486984E9</v>
      </c>
      <c r="N720" s="11">
        <v>44399.14861111111</v>
      </c>
    </row>
    <row r="721">
      <c r="A721" s="4" t="s">
        <v>14</v>
      </c>
      <c r="B721" s="4">
        <v>2019.0</v>
      </c>
      <c r="C721" s="2" t="s">
        <v>33</v>
      </c>
      <c r="M721" s="10">
        <v>1.56486984E9</v>
      </c>
      <c r="N721" s="11">
        <v>44400.14861111111</v>
      </c>
    </row>
    <row r="722">
      <c r="A722" s="4" t="s">
        <v>14</v>
      </c>
      <c r="B722" s="4">
        <v>2019.0</v>
      </c>
      <c r="C722" s="2" t="s">
        <v>15</v>
      </c>
      <c r="D722" s="2" t="s">
        <v>46</v>
      </c>
      <c r="E722" s="2" t="s">
        <v>2440</v>
      </c>
      <c r="F722" s="2" t="s">
        <v>15</v>
      </c>
      <c r="G722" s="13" t="s">
        <v>2441</v>
      </c>
      <c r="H722" s="13" t="s">
        <v>16</v>
      </c>
      <c r="I722" s="13" t="s">
        <v>48</v>
      </c>
      <c r="J722" s="13" t="s">
        <v>48</v>
      </c>
      <c r="K722" s="2" t="s">
        <v>20</v>
      </c>
      <c r="L722" s="16" t="s">
        <v>2442</v>
      </c>
      <c r="M722" s="10">
        <v>1.56486984E9</v>
      </c>
      <c r="N722" s="11">
        <v>44401.14861111111</v>
      </c>
    </row>
    <row r="723">
      <c r="A723" s="4" t="s">
        <v>14</v>
      </c>
      <c r="B723" s="4">
        <v>2019.0</v>
      </c>
      <c r="C723" s="2" t="s">
        <v>33</v>
      </c>
      <c r="M723" s="10">
        <v>1.56486984E9</v>
      </c>
      <c r="N723" s="11">
        <v>44402.14861111111</v>
      </c>
    </row>
    <row r="724">
      <c r="A724" s="4" t="s">
        <v>14</v>
      </c>
      <c r="B724" s="4">
        <v>2019.0</v>
      </c>
      <c r="C724" s="2" t="s">
        <v>15</v>
      </c>
      <c r="D724" s="2" t="s">
        <v>46</v>
      </c>
      <c r="E724" s="2" t="s">
        <v>2444</v>
      </c>
      <c r="F724" s="2" t="s">
        <v>15</v>
      </c>
      <c r="G724" s="13" t="s">
        <v>96</v>
      </c>
      <c r="H724" s="13" t="s">
        <v>16</v>
      </c>
      <c r="I724" s="13" t="s">
        <v>48</v>
      </c>
      <c r="J724" s="13" t="s">
        <v>48</v>
      </c>
      <c r="K724" s="2" t="s">
        <v>20</v>
      </c>
      <c r="L724" s="16" t="s">
        <v>2445</v>
      </c>
      <c r="M724" s="10">
        <v>1.56486984E9</v>
      </c>
      <c r="N724" s="11">
        <v>44403.14861111111</v>
      </c>
    </row>
    <row r="725">
      <c r="A725" s="4" t="s">
        <v>14</v>
      </c>
      <c r="B725" s="4">
        <v>2019.0</v>
      </c>
      <c r="C725" s="2" t="s">
        <v>33</v>
      </c>
      <c r="M725" s="10">
        <v>1.56486984E9</v>
      </c>
      <c r="N725" s="11">
        <v>44404.14861111111</v>
      </c>
    </row>
    <row r="726">
      <c r="A726" s="4" t="s">
        <v>14</v>
      </c>
      <c r="B726" s="4">
        <v>2019.0</v>
      </c>
      <c r="C726" s="2" t="s">
        <v>1024</v>
      </c>
      <c r="D726" s="2" t="s">
        <v>46</v>
      </c>
      <c r="E726" s="2" t="s">
        <v>2449</v>
      </c>
      <c r="F726" s="2" t="s">
        <v>15</v>
      </c>
      <c r="G726" s="13" t="s">
        <v>1026</v>
      </c>
      <c r="H726" s="13" t="s">
        <v>1027</v>
      </c>
      <c r="I726" s="13" t="s">
        <v>48</v>
      </c>
      <c r="J726" s="13" t="s">
        <v>48</v>
      </c>
      <c r="K726" s="2" t="s">
        <v>20</v>
      </c>
      <c r="L726" s="16" t="s">
        <v>2450</v>
      </c>
      <c r="M726" s="10">
        <v>1.56486984E9</v>
      </c>
      <c r="N726" s="11">
        <v>44405.14861111111</v>
      </c>
    </row>
    <row r="727">
      <c r="A727" s="4" t="s">
        <v>14</v>
      </c>
      <c r="B727" s="4">
        <v>2019.0</v>
      </c>
      <c r="C727" s="2" t="s">
        <v>33</v>
      </c>
      <c r="M727" s="10">
        <v>1.56486984E9</v>
      </c>
      <c r="N727" s="11">
        <v>44406.14861111111</v>
      </c>
    </row>
    <row r="728">
      <c r="A728" s="4" t="s">
        <v>14</v>
      </c>
      <c r="B728" s="4">
        <v>2019.0</v>
      </c>
      <c r="C728" s="2" t="s">
        <v>15</v>
      </c>
      <c r="D728" s="2" t="s">
        <v>46</v>
      </c>
      <c r="E728" s="2" t="s">
        <v>2459</v>
      </c>
      <c r="F728" s="2" t="s">
        <v>15</v>
      </c>
      <c r="G728" s="13" t="s">
        <v>48</v>
      </c>
      <c r="H728" s="13" t="s">
        <v>16</v>
      </c>
      <c r="I728" s="13" t="s">
        <v>48</v>
      </c>
      <c r="J728" s="13" t="s">
        <v>48</v>
      </c>
      <c r="K728" s="2" t="s">
        <v>20</v>
      </c>
      <c r="L728" s="16" t="s">
        <v>2461</v>
      </c>
      <c r="M728" s="10">
        <v>1.56486984E9</v>
      </c>
      <c r="N728" s="11">
        <v>44407.14861111111</v>
      </c>
    </row>
    <row r="729">
      <c r="A729" s="4" t="s">
        <v>14</v>
      </c>
      <c r="B729" s="4">
        <v>2019.0</v>
      </c>
      <c r="C729" s="2" t="s">
        <v>33</v>
      </c>
      <c r="M729" s="10">
        <v>1.56486984E9</v>
      </c>
      <c r="N729" s="11">
        <v>44408.14861111111</v>
      </c>
    </row>
    <row r="730">
      <c r="A730" s="4" t="s">
        <v>14</v>
      </c>
      <c r="B730" s="4">
        <v>2019.0</v>
      </c>
      <c r="C730" s="2" t="s">
        <v>15</v>
      </c>
      <c r="D730" s="2" t="s">
        <v>46</v>
      </c>
      <c r="E730" s="2" t="s">
        <v>2469</v>
      </c>
      <c r="F730" s="2" t="s">
        <v>15</v>
      </c>
      <c r="G730" s="13" t="s">
        <v>96</v>
      </c>
      <c r="H730" s="13" t="s">
        <v>16</v>
      </c>
      <c r="I730" s="13" t="s">
        <v>48</v>
      </c>
      <c r="J730" s="13" t="s">
        <v>48</v>
      </c>
      <c r="K730" s="2" t="s">
        <v>20</v>
      </c>
      <c r="L730" s="16" t="s">
        <v>2470</v>
      </c>
      <c r="M730" s="10">
        <v>1.56486984E9</v>
      </c>
      <c r="N730" s="11">
        <v>44409.14861111111</v>
      </c>
    </row>
    <row r="731">
      <c r="A731" s="4" t="s">
        <v>14</v>
      </c>
      <c r="B731" s="4">
        <v>2019.0</v>
      </c>
      <c r="C731" s="2" t="s">
        <v>33</v>
      </c>
      <c r="M731" s="10">
        <v>1.56486984E9</v>
      </c>
      <c r="N731" s="11">
        <v>44410.14861111111</v>
      </c>
    </row>
    <row r="732">
      <c r="A732" s="4" t="s">
        <v>14</v>
      </c>
      <c r="B732" s="4">
        <v>2019.0</v>
      </c>
      <c r="C732" s="2" t="s">
        <v>15</v>
      </c>
      <c r="D732" s="2" t="s">
        <v>46</v>
      </c>
      <c r="E732" s="2" t="s">
        <v>2475</v>
      </c>
      <c r="F732" s="2" t="s">
        <v>15</v>
      </c>
      <c r="G732" s="13" t="s">
        <v>96</v>
      </c>
      <c r="H732" s="13" t="s">
        <v>16</v>
      </c>
      <c r="I732" s="13" t="s">
        <v>48</v>
      </c>
      <c r="J732" s="13" t="s">
        <v>48</v>
      </c>
      <c r="K732" s="2" t="s">
        <v>20</v>
      </c>
      <c r="L732" s="16" t="s">
        <v>2476</v>
      </c>
      <c r="M732" s="10">
        <v>1.56486984E9</v>
      </c>
      <c r="N732" s="11">
        <v>44411.14861111111</v>
      </c>
    </row>
    <row r="733">
      <c r="A733" s="4" t="s">
        <v>14</v>
      </c>
      <c r="B733" s="4">
        <v>2019.0</v>
      </c>
      <c r="C733" s="2" t="s">
        <v>33</v>
      </c>
      <c r="M733" s="10">
        <v>1.56486984E9</v>
      </c>
      <c r="N733" s="11">
        <v>44412.14861111111</v>
      </c>
    </row>
    <row r="734">
      <c r="A734" s="4" t="s">
        <v>14</v>
      </c>
      <c r="B734" s="4">
        <v>2019.0</v>
      </c>
      <c r="C734" s="2" t="s">
        <v>15</v>
      </c>
      <c r="D734" s="2" t="s">
        <v>46</v>
      </c>
      <c r="E734" s="2" t="s">
        <v>2484</v>
      </c>
      <c r="F734" s="2" t="s">
        <v>15</v>
      </c>
      <c r="G734" s="13" t="s">
        <v>96</v>
      </c>
      <c r="H734" s="13" t="s">
        <v>16</v>
      </c>
      <c r="I734" s="13" t="s">
        <v>48</v>
      </c>
      <c r="J734" s="13" t="s">
        <v>48</v>
      </c>
      <c r="K734" s="2" t="s">
        <v>20</v>
      </c>
      <c r="L734" s="16" t="s">
        <v>2488</v>
      </c>
      <c r="M734" s="10">
        <v>1.56486984E9</v>
      </c>
      <c r="N734" s="11">
        <v>44413.14861111111</v>
      </c>
    </row>
    <row r="735">
      <c r="A735" s="4" t="s">
        <v>14</v>
      </c>
      <c r="B735" s="4">
        <v>2019.0</v>
      </c>
      <c r="C735" s="2" t="s">
        <v>33</v>
      </c>
      <c r="M735" s="10">
        <v>1.56486984E9</v>
      </c>
      <c r="N735" s="11">
        <v>44414.14861111111</v>
      </c>
    </row>
    <row r="736">
      <c r="A736" s="4" t="s">
        <v>14</v>
      </c>
      <c r="B736" s="4">
        <v>2019.0</v>
      </c>
      <c r="C736" s="2" t="s">
        <v>15</v>
      </c>
      <c r="D736" s="2" t="s">
        <v>46</v>
      </c>
      <c r="E736" s="2" t="s">
        <v>2493</v>
      </c>
      <c r="F736" s="2" t="s">
        <v>15</v>
      </c>
      <c r="G736" s="13" t="s">
        <v>96</v>
      </c>
      <c r="H736" s="13" t="s">
        <v>16</v>
      </c>
      <c r="I736" s="13" t="s">
        <v>48</v>
      </c>
      <c r="J736" s="13" t="s">
        <v>48</v>
      </c>
      <c r="K736" s="2" t="s">
        <v>20</v>
      </c>
      <c r="L736" s="16" t="s">
        <v>2494</v>
      </c>
      <c r="M736" s="10">
        <v>1.56486984E9</v>
      </c>
      <c r="N736" s="11">
        <v>44415.14861111111</v>
      </c>
    </row>
  </sheetData>
  <hyperlinks>
    <hyperlink r:id="rId1" ref="L2"/>
    <hyperlink r:id="rId2" ref="L4"/>
    <hyperlink r:id="rId3" ref="L5"/>
    <hyperlink r:id="rId4" ref="L7"/>
    <hyperlink r:id="rId5" ref="L9"/>
    <hyperlink r:id="rId6" ref="L11"/>
    <hyperlink r:id="rId7" ref="L13"/>
    <hyperlink r:id="rId8" ref="L15"/>
    <hyperlink r:id="rId9" ref="L17"/>
    <hyperlink r:id="rId10" ref="L19"/>
    <hyperlink r:id="rId11" ref="L21"/>
    <hyperlink r:id="rId12" ref="L23"/>
    <hyperlink r:id="rId13" ref="L25"/>
    <hyperlink r:id="rId14" ref="L27"/>
    <hyperlink r:id="rId15" ref="L29"/>
    <hyperlink r:id="rId16" ref="L31"/>
    <hyperlink r:id="rId17" ref="L33"/>
    <hyperlink r:id="rId18" ref="L35"/>
    <hyperlink r:id="rId19" ref="L37"/>
    <hyperlink r:id="rId20" ref="L39"/>
    <hyperlink r:id="rId21" ref="L41"/>
    <hyperlink r:id="rId22" ref="L43"/>
    <hyperlink r:id="rId23" ref="L45"/>
    <hyperlink r:id="rId24" ref="L47"/>
    <hyperlink r:id="rId25" ref="L49"/>
    <hyperlink r:id="rId26" ref="L51"/>
    <hyperlink r:id="rId27" ref="L53"/>
    <hyperlink r:id="rId28" ref="L55"/>
    <hyperlink r:id="rId29" ref="L57"/>
    <hyperlink r:id="rId30" ref="L59"/>
    <hyperlink r:id="rId31" ref="L61"/>
    <hyperlink r:id="rId32" ref="L63"/>
    <hyperlink r:id="rId33" ref="L65"/>
    <hyperlink r:id="rId34" ref="L67"/>
    <hyperlink r:id="rId35" ref="L69"/>
    <hyperlink r:id="rId36" ref="L71"/>
    <hyperlink r:id="rId37" ref="L73"/>
    <hyperlink r:id="rId38" ref="L75"/>
    <hyperlink r:id="rId39" ref="L77"/>
    <hyperlink r:id="rId40" ref="L79"/>
    <hyperlink r:id="rId41" ref="L81"/>
    <hyperlink r:id="rId42" ref="L83"/>
    <hyperlink r:id="rId43" ref="L89"/>
    <hyperlink r:id="rId44" ref="L91"/>
    <hyperlink r:id="rId45" ref="L93"/>
    <hyperlink r:id="rId46" ref="L95"/>
    <hyperlink r:id="rId47" ref="L97"/>
    <hyperlink r:id="rId48" ref="L99"/>
    <hyperlink r:id="rId49" ref="L101"/>
    <hyperlink r:id="rId50" ref="L103"/>
    <hyperlink r:id="rId51" ref="L105"/>
    <hyperlink r:id="rId52" ref="L107"/>
    <hyperlink r:id="rId53" ref="L109"/>
    <hyperlink r:id="rId54" ref="L111"/>
    <hyperlink r:id="rId55" ref="L113"/>
    <hyperlink r:id="rId56" ref="L115"/>
    <hyperlink r:id="rId57" ref="L117"/>
    <hyperlink r:id="rId58" ref="L119"/>
    <hyperlink r:id="rId59" ref="L121"/>
    <hyperlink r:id="rId60" ref="L123"/>
    <hyperlink r:id="rId61" ref="L125"/>
    <hyperlink r:id="rId62" ref="L127"/>
    <hyperlink r:id="rId63" ref="L129"/>
    <hyperlink r:id="rId64" ref="L131"/>
    <hyperlink r:id="rId65" ref="L133"/>
    <hyperlink r:id="rId66" ref="L135"/>
    <hyperlink r:id="rId67" ref="L137"/>
    <hyperlink r:id="rId68" ref="L139"/>
    <hyperlink r:id="rId69" ref="L141"/>
    <hyperlink r:id="rId70" ref="L143"/>
    <hyperlink r:id="rId71" ref="L145"/>
    <hyperlink r:id="rId72" ref="L147"/>
    <hyperlink r:id="rId73" ref="L149"/>
    <hyperlink r:id="rId74" ref="L151"/>
    <hyperlink r:id="rId75" ref="L153"/>
    <hyperlink r:id="rId76" ref="L155"/>
    <hyperlink r:id="rId77" ref="L157"/>
    <hyperlink r:id="rId78" ref="L159"/>
    <hyperlink r:id="rId79" ref="L161"/>
    <hyperlink r:id="rId80" ref="L163"/>
    <hyperlink r:id="rId81" ref="L165"/>
    <hyperlink r:id="rId82" ref="L167"/>
    <hyperlink r:id="rId83" ref="L169"/>
    <hyperlink r:id="rId84" ref="L171"/>
    <hyperlink r:id="rId85" ref="L173"/>
    <hyperlink r:id="rId86" ref="L174"/>
    <hyperlink r:id="rId87" ref="L175"/>
    <hyperlink r:id="rId88" ref="L176"/>
    <hyperlink r:id="rId89" ref="L178"/>
    <hyperlink r:id="rId90" ref="L180"/>
    <hyperlink r:id="rId91" ref="L182"/>
    <hyperlink r:id="rId92" ref="L184"/>
    <hyperlink r:id="rId93" ref="L186"/>
    <hyperlink r:id="rId94" ref="L188"/>
    <hyperlink r:id="rId95" ref="L190"/>
    <hyperlink r:id="rId96" ref="L192"/>
    <hyperlink r:id="rId97" ref="L194"/>
    <hyperlink r:id="rId98" ref="L195"/>
    <hyperlink r:id="rId99" ref="L196"/>
    <hyperlink r:id="rId100" ref="L197"/>
    <hyperlink r:id="rId101" ref="L198"/>
    <hyperlink r:id="rId102" ref="L202"/>
    <hyperlink r:id="rId103" ref="L203"/>
    <hyperlink r:id="rId104" ref="L204"/>
    <hyperlink r:id="rId105" ref="L205"/>
    <hyperlink r:id="rId106" ref="L206"/>
    <hyperlink r:id="rId107" ref="L207"/>
    <hyperlink r:id="rId108" ref="L208"/>
    <hyperlink r:id="rId109" ref="L209"/>
    <hyperlink r:id="rId110" ref="L210"/>
    <hyperlink r:id="rId111" ref="L211"/>
    <hyperlink r:id="rId112" ref="L212"/>
    <hyperlink r:id="rId113" ref="L213"/>
    <hyperlink r:id="rId114" ref="L214"/>
    <hyperlink r:id="rId115" ref="L215"/>
    <hyperlink r:id="rId116" ref="L216"/>
    <hyperlink r:id="rId117" ref="L217"/>
    <hyperlink r:id="rId118" ref="L218"/>
    <hyperlink r:id="rId119" ref="L219"/>
    <hyperlink r:id="rId120" ref="L220"/>
    <hyperlink r:id="rId121" ref="L221"/>
    <hyperlink r:id="rId122" ref="L222"/>
    <hyperlink r:id="rId123" ref="L223"/>
    <hyperlink r:id="rId124" ref="L224"/>
    <hyperlink r:id="rId125" ref="L225"/>
    <hyperlink r:id="rId126" ref="L226"/>
    <hyperlink r:id="rId127" ref="L227"/>
    <hyperlink r:id="rId128" ref="L229"/>
    <hyperlink r:id="rId129" ref="L231"/>
    <hyperlink r:id="rId130" ref="L233"/>
    <hyperlink r:id="rId131" ref="L235"/>
    <hyperlink r:id="rId132" ref="L237"/>
    <hyperlink r:id="rId133" ref="L239"/>
    <hyperlink r:id="rId134" ref="L241"/>
    <hyperlink r:id="rId135" ref="L243"/>
    <hyperlink r:id="rId136" ref="L245"/>
    <hyperlink r:id="rId137" ref="L247"/>
    <hyperlink r:id="rId138" ref="L249"/>
    <hyperlink r:id="rId139" ref="L251"/>
    <hyperlink r:id="rId140" ref="L253"/>
    <hyperlink r:id="rId141" ref="L255"/>
    <hyperlink r:id="rId142" ref="L257"/>
    <hyperlink r:id="rId143" ref="L259"/>
    <hyperlink r:id="rId144" ref="L261"/>
    <hyperlink r:id="rId145" ref="L263"/>
    <hyperlink r:id="rId146" ref="L265"/>
    <hyperlink r:id="rId147" ref="L267"/>
    <hyperlink r:id="rId148" ref="L269"/>
    <hyperlink r:id="rId149" ref="L271"/>
    <hyperlink r:id="rId150" ref="L273"/>
    <hyperlink r:id="rId151" ref="L275"/>
    <hyperlink r:id="rId152" ref="L277"/>
    <hyperlink r:id="rId153" ref="L279"/>
    <hyperlink r:id="rId154" ref="L281"/>
    <hyperlink r:id="rId155" ref="L283"/>
    <hyperlink r:id="rId156" ref="L285"/>
    <hyperlink r:id="rId157" ref="L287"/>
    <hyperlink r:id="rId158" ref="L289"/>
    <hyperlink r:id="rId159" ref="L291"/>
    <hyperlink r:id="rId160" ref="L294"/>
    <hyperlink r:id="rId161" ref="L295"/>
    <hyperlink r:id="rId162" ref="L296"/>
    <hyperlink r:id="rId163" ref="L300"/>
    <hyperlink r:id="rId164" ref="L302"/>
    <hyperlink r:id="rId165" ref="L304"/>
    <hyperlink r:id="rId166" ref="L306"/>
    <hyperlink r:id="rId167" ref="L308"/>
    <hyperlink r:id="rId168" ref="L310"/>
    <hyperlink r:id="rId169" ref="L312"/>
    <hyperlink r:id="rId170" ref="L314"/>
    <hyperlink r:id="rId171" ref="L316"/>
    <hyperlink r:id="rId172" ref="L318"/>
    <hyperlink r:id="rId173" ref="L320"/>
    <hyperlink r:id="rId174" ref="L322"/>
    <hyperlink r:id="rId175" ref="L324"/>
    <hyperlink r:id="rId176" ref="L326"/>
    <hyperlink r:id="rId177" ref="L328"/>
    <hyperlink r:id="rId178" ref="L330"/>
    <hyperlink r:id="rId179" ref="L332"/>
    <hyperlink r:id="rId180" ref="L334"/>
    <hyperlink r:id="rId181" ref="L338"/>
    <hyperlink r:id="rId182" ref="L340"/>
    <hyperlink r:id="rId183" ref="L344"/>
    <hyperlink r:id="rId184" ref="L346"/>
    <hyperlink r:id="rId185" ref="L348"/>
    <hyperlink r:id="rId186" ref="L352"/>
    <hyperlink r:id="rId187" ref="L354"/>
    <hyperlink r:id="rId188" ref="L356"/>
    <hyperlink r:id="rId189" ref="L362"/>
    <hyperlink r:id="rId190" ref="L364"/>
    <hyperlink r:id="rId191" ref="L366"/>
    <hyperlink r:id="rId192" ref="L368"/>
    <hyperlink r:id="rId193" ref="L370"/>
    <hyperlink r:id="rId194" ref="L372"/>
    <hyperlink r:id="rId195" ref="L374"/>
    <hyperlink r:id="rId196" ref="L376"/>
    <hyperlink r:id="rId197" ref="L378"/>
    <hyperlink r:id="rId198" ref="L380"/>
    <hyperlink r:id="rId199" ref="L382"/>
    <hyperlink r:id="rId200" ref="L384"/>
    <hyperlink r:id="rId201" ref="L386"/>
    <hyperlink r:id="rId202" ref="L388"/>
    <hyperlink r:id="rId203" ref="L390"/>
    <hyperlink r:id="rId204" ref="L392"/>
    <hyperlink r:id="rId205" ref="L394"/>
    <hyperlink r:id="rId206" ref="L396"/>
    <hyperlink r:id="rId207" ref="L398"/>
    <hyperlink r:id="rId208" ref="L400"/>
    <hyperlink r:id="rId209" ref="L402"/>
    <hyperlink r:id="rId210" ref="L404"/>
    <hyperlink r:id="rId211" ref="L406"/>
    <hyperlink r:id="rId212" ref="L408"/>
    <hyperlink r:id="rId213" ref="L410"/>
    <hyperlink r:id="rId214" ref="L412"/>
    <hyperlink r:id="rId215" ref="L414"/>
    <hyperlink r:id="rId216" ref="L416"/>
    <hyperlink r:id="rId217" ref="L418"/>
    <hyperlink r:id="rId218" ref="L420"/>
    <hyperlink r:id="rId219" ref="L422"/>
    <hyperlink r:id="rId220" ref="L424"/>
    <hyperlink r:id="rId221" ref="L426"/>
    <hyperlink r:id="rId222" ref="L428"/>
    <hyperlink r:id="rId223" ref="L430"/>
    <hyperlink r:id="rId224" ref="L432"/>
    <hyperlink r:id="rId225" ref="L434"/>
    <hyperlink r:id="rId226" ref="L436"/>
    <hyperlink r:id="rId227" ref="L438"/>
    <hyperlink r:id="rId228" ref="L440"/>
    <hyperlink r:id="rId229" ref="L442"/>
    <hyperlink r:id="rId230" ref="L444"/>
    <hyperlink r:id="rId231" ref="L446"/>
    <hyperlink r:id="rId232" ref="L448"/>
    <hyperlink r:id="rId233" ref="L450"/>
    <hyperlink r:id="rId234" ref="L452"/>
    <hyperlink r:id="rId235" ref="L454"/>
    <hyperlink r:id="rId236" ref="L456"/>
    <hyperlink r:id="rId237" ref="L458"/>
    <hyperlink r:id="rId238" ref="L460"/>
    <hyperlink r:id="rId239" ref="L462"/>
    <hyperlink r:id="rId240" ref="L464"/>
    <hyperlink r:id="rId241" ref="L466"/>
    <hyperlink r:id="rId242" ref="L468"/>
    <hyperlink r:id="rId243" ref="L470"/>
    <hyperlink r:id="rId244" ref="L472"/>
    <hyperlink r:id="rId245" ref="L474"/>
    <hyperlink r:id="rId246" ref="L476"/>
    <hyperlink r:id="rId247" ref="L478"/>
    <hyperlink r:id="rId248" ref="L480"/>
    <hyperlink r:id="rId249" ref="L482"/>
    <hyperlink r:id="rId250" ref="L484"/>
    <hyperlink r:id="rId251" ref="L486"/>
    <hyperlink r:id="rId252" ref="L488"/>
    <hyperlink r:id="rId253" ref="L490"/>
    <hyperlink r:id="rId254" ref="L492"/>
    <hyperlink r:id="rId255" ref="L494"/>
    <hyperlink r:id="rId256" ref="L496"/>
    <hyperlink r:id="rId257" ref="L498"/>
    <hyperlink r:id="rId258" ref="L500"/>
    <hyperlink r:id="rId259" ref="L502"/>
    <hyperlink r:id="rId260" ref="L504"/>
    <hyperlink r:id="rId261" ref="L506"/>
    <hyperlink r:id="rId262" ref="L508"/>
    <hyperlink r:id="rId263" ref="L510"/>
    <hyperlink r:id="rId264" ref="L512"/>
    <hyperlink r:id="rId265" ref="L514"/>
    <hyperlink r:id="rId266" ref="L516"/>
    <hyperlink r:id="rId267" ref="L518"/>
    <hyperlink r:id="rId268" ref="L520"/>
    <hyperlink r:id="rId269" ref="L522"/>
    <hyperlink r:id="rId270" ref="L524"/>
    <hyperlink r:id="rId271" ref="L526"/>
    <hyperlink r:id="rId272" ref="L528"/>
    <hyperlink r:id="rId273" ref="L530"/>
    <hyperlink r:id="rId274" ref="L532"/>
    <hyperlink r:id="rId275" ref="L534"/>
    <hyperlink r:id="rId276" ref="L536"/>
    <hyperlink r:id="rId277" ref="L538"/>
    <hyperlink r:id="rId278" ref="L540"/>
    <hyperlink r:id="rId279" ref="L542"/>
    <hyperlink r:id="rId280" ref="L544"/>
    <hyperlink r:id="rId281" ref="L546"/>
    <hyperlink r:id="rId282" ref="L548"/>
    <hyperlink r:id="rId283" ref="L550"/>
    <hyperlink r:id="rId284" ref="L552"/>
    <hyperlink r:id="rId285" ref="L554"/>
    <hyperlink r:id="rId286" ref="L556"/>
    <hyperlink r:id="rId287" ref="L558"/>
    <hyperlink r:id="rId288" ref="L560"/>
    <hyperlink r:id="rId289" ref="L562"/>
    <hyperlink r:id="rId290" ref="L564"/>
    <hyperlink r:id="rId291" ref="L566"/>
    <hyperlink r:id="rId292" ref="L568"/>
    <hyperlink r:id="rId293" ref="L570"/>
    <hyperlink r:id="rId294" ref="L572"/>
    <hyperlink r:id="rId295" ref="L574"/>
    <hyperlink r:id="rId296" ref="L576"/>
    <hyperlink r:id="rId297" ref="L578"/>
    <hyperlink r:id="rId298" ref="L580"/>
    <hyperlink r:id="rId299" ref="L582"/>
    <hyperlink r:id="rId300" ref="L584"/>
    <hyperlink r:id="rId301" ref="L586"/>
    <hyperlink r:id="rId302" ref="L588"/>
    <hyperlink r:id="rId303" ref="L590"/>
    <hyperlink r:id="rId304" ref="L592"/>
    <hyperlink r:id="rId305" ref="L594"/>
    <hyperlink r:id="rId306" ref="L596"/>
    <hyperlink r:id="rId307" ref="L598"/>
    <hyperlink r:id="rId308" ref="L600"/>
    <hyperlink r:id="rId309" ref="L602"/>
    <hyperlink r:id="rId310" ref="L604"/>
    <hyperlink r:id="rId311" ref="L606"/>
    <hyperlink r:id="rId312" ref="L609"/>
    <hyperlink r:id="rId313" ref="L611"/>
    <hyperlink r:id="rId314" ref="L613"/>
    <hyperlink r:id="rId315" ref="L615"/>
    <hyperlink r:id="rId316" ref="L616"/>
    <hyperlink r:id="rId317" ref="L618"/>
    <hyperlink r:id="rId318" ref="L620"/>
    <hyperlink r:id="rId319" ref="L622"/>
    <hyperlink r:id="rId320" ref="L624"/>
    <hyperlink r:id="rId321" ref="L626"/>
    <hyperlink r:id="rId322" ref="L628"/>
    <hyperlink r:id="rId323" ref="L630"/>
    <hyperlink r:id="rId324" ref="L632"/>
    <hyperlink r:id="rId325" ref="L634"/>
    <hyperlink r:id="rId326" ref="L636"/>
    <hyperlink r:id="rId327" ref="L638"/>
    <hyperlink r:id="rId328" ref="L640"/>
    <hyperlink r:id="rId329" ref="L642"/>
    <hyperlink r:id="rId330" ref="L644"/>
    <hyperlink r:id="rId331" ref="L646"/>
    <hyperlink r:id="rId332" ref="L648"/>
    <hyperlink r:id="rId333" ref="L652"/>
    <hyperlink r:id="rId334" ref="L654"/>
    <hyperlink r:id="rId335" ref="L656"/>
    <hyperlink r:id="rId336" ref="L658"/>
    <hyperlink r:id="rId337" ref="L660"/>
    <hyperlink r:id="rId338" ref="L662"/>
    <hyperlink r:id="rId339" ref="L664"/>
    <hyperlink r:id="rId340" ref="L666"/>
    <hyperlink r:id="rId341" ref="L668"/>
    <hyperlink r:id="rId342" ref="L670"/>
    <hyperlink r:id="rId343" ref="L672"/>
    <hyperlink r:id="rId344" ref="L674"/>
    <hyperlink r:id="rId345" ref="L676"/>
    <hyperlink r:id="rId346" ref="L679"/>
    <hyperlink r:id="rId347" ref="L680"/>
    <hyperlink r:id="rId348" ref="L682"/>
    <hyperlink r:id="rId349" ref="L684"/>
    <hyperlink r:id="rId350" ref="L686"/>
    <hyperlink r:id="rId351" ref="L688"/>
    <hyperlink r:id="rId352" ref="L690"/>
    <hyperlink r:id="rId353" ref="L692"/>
    <hyperlink r:id="rId354" ref="L694"/>
    <hyperlink r:id="rId355" ref="L696"/>
    <hyperlink r:id="rId356" ref="L698"/>
    <hyperlink r:id="rId357" ref="L700"/>
    <hyperlink r:id="rId358" ref="L702"/>
    <hyperlink r:id="rId359" ref="L706"/>
    <hyperlink r:id="rId360" ref="L708"/>
    <hyperlink r:id="rId361" ref="L710"/>
    <hyperlink r:id="rId362" ref="L712"/>
    <hyperlink r:id="rId363" ref="L714"/>
    <hyperlink r:id="rId364" ref="L716"/>
    <hyperlink r:id="rId365" ref="L718"/>
    <hyperlink r:id="rId366" ref="L720"/>
    <hyperlink r:id="rId367" ref="L722"/>
    <hyperlink r:id="rId368" ref="L724"/>
    <hyperlink r:id="rId369" ref="L726"/>
    <hyperlink r:id="rId370" ref="L728"/>
    <hyperlink r:id="rId371" ref="L730"/>
    <hyperlink r:id="rId372" ref="L732"/>
    <hyperlink r:id="rId373" ref="L734"/>
    <hyperlink r:id="rId374" ref="L736"/>
  </hyperlinks>
  <drawing r:id="rId375"/>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6.43"/>
    <col customWidth="1" min="2" max="2" width="14.29"/>
    <col customWidth="1" min="3" max="3" width="29.0"/>
    <col customWidth="1" min="4" max="4" width="14.14"/>
    <col customWidth="1" min="5" max="5" width="14.29"/>
    <col customWidth="1" min="6" max="6" width="16.57"/>
    <col customWidth="1" min="7" max="7" width="18.14"/>
    <col customWidth="1" min="8" max="8" width="19.43"/>
    <col customWidth="1" min="9" max="9" width="25.29"/>
    <col customWidth="1" min="10" max="10" width="44.71"/>
    <col customWidth="1" min="11" max="11" width="24.14"/>
    <col customWidth="1" min="12" max="12" width="24.86"/>
    <col customWidth="1" min="13" max="28" width="11.0"/>
  </cols>
  <sheetData>
    <row r="1">
      <c r="A1" s="1" t="s">
        <v>1</v>
      </c>
      <c r="B1" s="1" t="s">
        <v>3</v>
      </c>
      <c r="C1" s="3" t="s">
        <v>4</v>
      </c>
      <c r="D1" s="1" t="s">
        <v>5</v>
      </c>
      <c r="E1" s="1" t="s">
        <v>6</v>
      </c>
      <c r="F1" s="1" t="s">
        <v>7</v>
      </c>
      <c r="G1" s="1" t="s">
        <v>8</v>
      </c>
      <c r="H1" s="1" t="s">
        <v>9</v>
      </c>
      <c r="I1" s="1" t="s">
        <v>10</v>
      </c>
      <c r="J1" s="3" t="s">
        <v>11</v>
      </c>
      <c r="K1" s="3" t="s">
        <v>12</v>
      </c>
      <c r="L1" s="3" t="s">
        <v>13</v>
      </c>
      <c r="M1" s="5"/>
      <c r="N1" s="5"/>
      <c r="O1" s="5"/>
      <c r="P1" s="5"/>
      <c r="Q1" s="5"/>
      <c r="R1" s="5"/>
      <c r="S1" s="5"/>
      <c r="T1" s="5"/>
      <c r="U1" s="5"/>
      <c r="V1" s="5"/>
      <c r="W1" s="5"/>
      <c r="X1" s="5"/>
      <c r="Y1" s="5"/>
      <c r="Z1" s="5"/>
      <c r="AA1" s="5"/>
      <c r="AB1" s="5"/>
    </row>
    <row r="2">
      <c r="A2" s="6" t="s">
        <v>15</v>
      </c>
      <c r="B2" s="6" t="s">
        <v>17</v>
      </c>
      <c r="C2" s="6" t="s">
        <v>18</v>
      </c>
      <c r="D2" s="6" t="s">
        <v>15</v>
      </c>
      <c r="E2" s="7" t="s">
        <v>19</v>
      </c>
      <c r="F2" s="8">
        <v>0.0</v>
      </c>
      <c r="G2" s="8">
        <v>183.0</v>
      </c>
      <c r="H2" s="8">
        <v>156.0</v>
      </c>
      <c r="I2" s="6" t="s">
        <v>20</v>
      </c>
      <c r="J2" s="9" t="s">
        <v>21</v>
      </c>
      <c r="K2" s="10">
        <v>1.56901482E9</v>
      </c>
      <c r="L2" s="11">
        <v>43729.12291666667</v>
      </c>
      <c r="M2" s="6"/>
      <c r="N2" s="6"/>
      <c r="O2" s="6"/>
    </row>
    <row r="3">
      <c r="A3" s="6" t="s">
        <v>15</v>
      </c>
      <c r="B3" s="6" t="s">
        <v>17</v>
      </c>
      <c r="C3" s="6" t="s">
        <v>18</v>
      </c>
      <c r="D3" s="6" t="s">
        <v>15</v>
      </c>
      <c r="E3" s="7" t="s">
        <v>23</v>
      </c>
      <c r="F3" s="7">
        <v>0.0</v>
      </c>
      <c r="G3" s="7">
        <v>113.0</v>
      </c>
      <c r="H3" s="7">
        <v>97.0</v>
      </c>
      <c r="I3" s="6" t="s">
        <v>20</v>
      </c>
      <c r="J3" s="9" t="s">
        <v>24</v>
      </c>
      <c r="K3" s="10">
        <v>1.56901482E9</v>
      </c>
      <c r="L3" s="11">
        <v>43730.12291666667</v>
      </c>
      <c r="M3" s="6"/>
      <c r="N3" s="6"/>
      <c r="O3" s="6"/>
    </row>
    <row r="4">
      <c r="A4" s="6" t="s">
        <v>15</v>
      </c>
      <c r="B4" s="6" t="s">
        <v>17</v>
      </c>
      <c r="C4" s="6" t="s">
        <v>18</v>
      </c>
      <c r="D4" s="6" t="s">
        <v>15</v>
      </c>
      <c r="E4" s="8">
        <v>149.0</v>
      </c>
      <c r="F4" s="7">
        <v>0.0</v>
      </c>
      <c r="G4" s="7">
        <v>95.0</v>
      </c>
      <c r="H4" s="7">
        <v>80.0</v>
      </c>
      <c r="I4" s="6" t="s">
        <v>20</v>
      </c>
      <c r="J4" s="9" t="s">
        <v>28</v>
      </c>
      <c r="K4" s="10">
        <v>1.56901482E9</v>
      </c>
      <c r="L4" s="11">
        <v>43731.12291666667</v>
      </c>
      <c r="M4" s="6"/>
      <c r="N4" s="6"/>
      <c r="O4" s="6"/>
    </row>
    <row r="5">
      <c r="A5" s="6" t="s">
        <v>15</v>
      </c>
      <c r="B5" s="6" t="s">
        <v>17</v>
      </c>
      <c r="C5" s="6" t="s">
        <v>18</v>
      </c>
      <c r="D5" s="6" t="s">
        <v>15</v>
      </c>
      <c r="E5" s="8">
        <v>6273.0</v>
      </c>
      <c r="F5" s="7">
        <v>0.0</v>
      </c>
      <c r="G5" s="7">
        <v>65.0</v>
      </c>
      <c r="H5" s="7">
        <v>57.0</v>
      </c>
      <c r="I5" s="6" t="s">
        <v>20</v>
      </c>
      <c r="J5" s="9" t="s">
        <v>32</v>
      </c>
      <c r="K5" s="10">
        <v>1.56901482E9</v>
      </c>
      <c r="L5" s="11">
        <v>43732.12291666667</v>
      </c>
      <c r="M5" s="6"/>
      <c r="N5" s="6"/>
      <c r="O5" s="6"/>
    </row>
    <row r="6">
      <c r="A6" s="6" t="s">
        <v>15</v>
      </c>
      <c r="B6" s="6" t="s">
        <v>17</v>
      </c>
      <c r="C6" s="6" t="s">
        <v>18</v>
      </c>
      <c r="D6" s="6" t="s">
        <v>15</v>
      </c>
      <c r="E6" s="8">
        <v>83921.0</v>
      </c>
      <c r="F6" s="7">
        <v>0.0</v>
      </c>
      <c r="G6" s="7">
        <v>49.0</v>
      </c>
      <c r="H6" s="7">
        <v>42.0</v>
      </c>
      <c r="I6" s="6" t="s">
        <v>20</v>
      </c>
      <c r="J6" s="9" t="s">
        <v>41</v>
      </c>
      <c r="K6" s="10">
        <v>1.56901482E9</v>
      </c>
      <c r="L6" s="11">
        <v>43733.12291666667</v>
      </c>
      <c r="M6" s="6"/>
      <c r="N6" s="6"/>
      <c r="O6" s="6"/>
    </row>
    <row r="7">
      <c r="A7" s="6" t="s">
        <v>15</v>
      </c>
      <c r="B7" s="6" t="s">
        <v>17</v>
      </c>
      <c r="C7" s="6" t="s">
        <v>18</v>
      </c>
      <c r="D7" s="6" t="s">
        <v>15</v>
      </c>
      <c r="E7" s="8">
        <v>32434.0</v>
      </c>
      <c r="F7" s="8">
        <v>0.0</v>
      </c>
      <c r="G7" s="7">
        <v>43.0</v>
      </c>
      <c r="H7" s="7">
        <v>40.0</v>
      </c>
      <c r="I7" s="6" t="s">
        <v>20</v>
      </c>
      <c r="J7" s="9" t="s">
        <v>45</v>
      </c>
      <c r="K7" s="10">
        <v>1.56901482E9</v>
      </c>
      <c r="L7" s="11">
        <v>43734.12291666667</v>
      </c>
      <c r="M7" s="6"/>
      <c r="N7" s="6"/>
      <c r="O7" s="6"/>
    </row>
    <row r="8">
      <c r="A8" s="6" t="s">
        <v>49</v>
      </c>
      <c r="B8" s="6" t="s">
        <v>17</v>
      </c>
      <c r="C8" s="6" t="s">
        <v>50</v>
      </c>
      <c r="D8" s="6" t="s">
        <v>15</v>
      </c>
      <c r="E8" s="7">
        <v>472.0</v>
      </c>
      <c r="F8" s="8">
        <v>1161.0</v>
      </c>
      <c r="G8" s="7">
        <v>28.0</v>
      </c>
      <c r="H8" s="7">
        <v>19.0</v>
      </c>
      <c r="I8" s="6" t="s">
        <v>39</v>
      </c>
      <c r="J8" s="9" t="s">
        <v>53</v>
      </c>
      <c r="K8" s="10">
        <v>1.56901482E9</v>
      </c>
      <c r="L8" s="11">
        <v>43735.12291666667</v>
      </c>
      <c r="M8" s="6"/>
      <c r="N8" s="6"/>
      <c r="O8" s="6"/>
    </row>
    <row r="9">
      <c r="A9" s="6" t="s">
        <v>56</v>
      </c>
      <c r="B9" s="6" t="s">
        <v>17</v>
      </c>
      <c r="C9" s="6" t="s">
        <v>57</v>
      </c>
      <c r="D9" s="6" t="s">
        <v>15</v>
      </c>
      <c r="E9" s="7">
        <v>75.0</v>
      </c>
      <c r="F9" s="7">
        <v>2.0</v>
      </c>
      <c r="G9" s="7">
        <v>23.0</v>
      </c>
      <c r="H9" s="7">
        <v>1.0</v>
      </c>
      <c r="I9" s="6" t="s">
        <v>39</v>
      </c>
      <c r="J9" s="9" t="s">
        <v>58</v>
      </c>
      <c r="K9" s="10">
        <v>1.56901482E9</v>
      </c>
      <c r="L9" s="11">
        <v>43736.12291666667</v>
      </c>
      <c r="M9" s="6"/>
      <c r="N9" s="6"/>
      <c r="O9" s="6"/>
    </row>
    <row r="10">
      <c r="A10" s="6" t="s">
        <v>60</v>
      </c>
      <c r="B10" s="6" t="s">
        <v>17</v>
      </c>
      <c r="C10" s="6" t="s">
        <v>61</v>
      </c>
      <c r="D10" s="6" t="s">
        <v>15</v>
      </c>
      <c r="E10" s="7">
        <v>315.0</v>
      </c>
      <c r="F10" s="7">
        <v>357.0</v>
      </c>
      <c r="G10" s="7">
        <v>22.0</v>
      </c>
      <c r="H10" s="7">
        <v>20.0</v>
      </c>
      <c r="I10" s="6" t="s">
        <v>39</v>
      </c>
      <c r="J10" s="9" t="s">
        <v>62</v>
      </c>
      <c r="K10" s="10">
        <v>1.56901482E9</v>
      </c>
      <c r="L10" s="11">
        <v>43737.12291666667</v>
      </c>
      <c r="M10" s="6"/>
      <c r="N10" s="6"/>
      <c r="O10" s="6"/>
    </row>
    <row r="11">
      <c r="A11" s="6" t="s">
        <v>66</v>
      </c>
      <c r="B11" s="6" t="s">
        <v>17</v>
      </c>
      <c r="C11" s="6" t="s">
        <v>67</v>
      </c>
      <c r="D11" s="6" t="s">
        <v>15</v>
      </c>
      <c r="E11" s="7">
        <v>58.0</v>
      </c>
      <c r="F11" s="7">
        <v>49.0</v>
      </c>
      <c r="G11" s="7">
        <v>20.0</v>
      </c>
      <c r="H11" s="7">
        <v>2.0</v>
      </c>
      <c r="I11" s="6" t="s">
        <v>39</v>
      </c>
      <c r="J11" s="9" t="s">
        <v>68</v>
      </c>
      <c r="K11" s="10">
        <v>1.56901482E9</v>
      </c>
      <c r="L11" s="11">
        <v>43738.12291666667</v>
      </c>
      <c r="M11" s="6"/>
      <c r="N11" s="6"/>
      <c r="O11" s="6"/>
    </row>
    <row r="12">
      <c r="A12" s="6" t="s">
        <v>70</v>
      </c>
      <c r="B12" s="6" t="s">
        <v>17</v>
      </c>
      <c r="C12" s="6" t="s">
        <v>71</v>
      </c>
      <c r="D12" s="6" t="s">
        <v>15</v>
      </c>
      <c r="E12" s="7">
        <v>12.0</v>
      </c>
      <c r="F12" s="7">
        <v>11.0</v>
      </c>
      <c r="G12" s="7">
        <v>20.0</v>
      </c>
      <c r="H12" s="7">
        <v>3.0</v>
      </c>
      <c r="I12" s="6" t="s">
        <v>39</v>
      </c>
      <c r="J12" s="9" t="s">
        <v>72</v>
      </c>
      <c r="K12" s="10">
        <v>1.56901482E9</v>
      </c>
      <c r="L12" s="11">
        <v>43739.12291666667</v>
      </c>
      <c r="M12" s="6"/>
      <c r="N12" s="6"/>
      <c r="O12" s="6"/>
    </row>
    <row r="13">
      <c r="A13" s="6" t="s">
        <v>78</v>
      </c>
      <c r="B13" s="6" t="s">
        <v>17</v>
      </c>
      <c r="C13" s="6" t="s">
        <v>80</v>
      </c>
      <c r="D13" s="6" t="s">
        <v>15</v>
      </c>
      <c r="E13" s="7">
        <v>298.0</v>
      </c>
      <c r="F13" s="7">
        <v>364.0</v>
      </c>
      <c r="G13" s="7">
        <v>20.0</v>
      </c>
      <c r="H13" s="7">
        <v>12.0</v>
      </c>
      <c r="I13" s="6" t="s">
        <v>39</v>
      </c>
      <c r="J13" s="9" t="s">
        <v>81</v>
      </c>
      <c r="K13" s="10">
        <v>1.56901482E9</v>
      </c>
      <c r="L13" s="11">
        <v>43740.12291666667</v>
      </c>
      <c r="M13" s="6"/>
      <c r="N13" s="6"/>
      <c r="O13" s="6"/>
    </row>
    <row r="14">
      <c r="A14" s="6" t="s">
        <v>86</v>
      </c>
      <c r="B14" s="6" t="s">
        <v>17</v>
      </c>
      <c r="C14" s="6" t="s">
        <v>87</v>
      </c>
      <c r="D14" s="6" t="s">
        <v>15</v>
      </c>
      <c r="E14" s="7">
        <v>38.0</v>
      </c>
      <c r="F14" s="7">
        <v>37.0</v>
      </c>
      <c r="G14" s="7">
        <v>18.0</v>
      </c>
      <c r="H14" s="7">
        <v>8.0</v>
      </c>
      <c r="I14" s="6" t="s">
        <v>39</v>
      </c>
      <c r="J14" s="9" t="s">
        <v>88</v>
      </c>
      <c r="K14" s="10">
        <v>1.56901482E9</v>
      </c>
      <c r="L14" s="11">
        <v>43741.12291666667</v>
      </c>
      <c r="M14" s="6"/>
      <c r="N14" s="6"/>
      <c r="O14" s="6"/>
    </row>
    <row r="15">
      <c r="A15" s="6" t="s">
        <v>92</v>
      </c>
      <c r="B15" s="6" t="s">
        <v>17</v>
      </c>
      <c r="C15" s="6" t="s">
        <v>93</v>
      </c>
      <c r="D15" s="6" t="s">
        <v>15</v>
      </c>
      <c r="E15" s="7">
        <v>3.0</v>
      </c>
      <c r="F15" s="7">
        <v>3.0</v>
      </c>
      <c r="G15" s="7">
        <v>18.0</v>
      </c>
      <c r="H15" s="7">
        <v>13.0</v>
      </c>
      <c r="I15" s="6" t="s">
        <v>39</v>
      </c>
      <c r="J15" s="9" t="s">
        <v>94</v>
      </c>
      <c r="K15" s="10">
        <v>1.56901482E9</v>
      </c>
      <c r="L15" s="11">
        <v>43742.12291666667</v>
      </c>
      <c r="M15" s="19"/>
      <c r="N15" s="19"/>
      <c r="O15" s="19"/>
    </row>
    <row r="16">
      <c r="A16" s="6" t="s">
        <v>98</v>
      </c>
      <c r="B16" s="6" t="s">
        <v>17</v>
      </c>
      <c r="C16" s="6" t="s">
        <v>99</v>
      </c>
      <c r="D16" s="6" t="s">
        <v>15</v>
      </c>
      <c r="E16" s="7">
        <v>57.0</v>
      </c>
      <c r="F16" s="7">
        <v>1.0</v>
      </c>
      <c r="G16" s="7">
        <v>18.0</v>
      </c>
      <c r="H16" s="7">
        <v>1.0</v>
      </c>
      <c r="I16" s="6" t="s">
        <v>39</v>
      </c>
      <c r="J16" s="9" t="s">
        <v>100</v>
      </c>
      <c r="K16" s="10">
        <v>1.56901482E9</v>
      </c>
      <c r="L16" s="11">
        <v>43743.12291666667</v>
      </c>
      <c r="M16" s="6"/>
      <c r="N16" s="6"/>
      <c r="O16" s="6"/>
    </row>
    <row r="17">
      <c r="A17" s="6" t="s">
        <v>103</v>
      </c>
      <c r="B17" s="6" t="s">
        <v>17</v>
      </c>
      <c r="C17" s="6" t="s">
        <v>104</v>
      </c>
      <c r="D17" s="6" t="s">
        <v>15</v>
      </c>
      <c r="E17" s="7">
        <v>26.0</v>
      </c>
      <c r="F17" s="7">
        <v>28.0</v>
      </c>
      <c r="G17" s="7">
        <v>18.0</v>
      </c>
      <c r="H17" s="7">
        <v>1.0</v>
      </c>
      <c r="I17" s="6" t="s">
        <v>39</v>
      </c>
      <c r="J17" s="9" t="s">
        <v>105</v>
      </c>
      <c r="K17" s="10">
        <v>1.56901482E9</v>
      </c>
      <c r="L17" s="11">
        <v>43744.12291666667</v>
      </c>
      <c r="M17" s="6"/>
      <c r="N17" s="6"/>
      <c r="O17" s="6"/>
    </row>
    <row r="18">
      <c r="A18" s="6" t="s">
        <v>108</v>
      </c>
      <c r="B18" s="6" t="s">
        <v>17</v>
      </c>
      <c r="C18" s="6" t="s">
        <v>110</v>
      </c>
      <c r="D18" s="6" t="s">
        <v>15</v>
      </c>
      <c r="E18" s="7">
        <v>9.0</v>
      </c>
      <c r="F18" s="7">
        <v>11.0</v>
      </c>
      <c r="G18" s="7">
        <v>17.0</v>
      </c>
      <c r="H18" s="7">
        <v>8.0</v>
      </c>
      <c r="I18" s="6" t="s">
        <v>39</v>
      </c>
      <c r="J18" s="9" t="s">
        <v>112</v>
      </c>
      <c r="K18" s="10">
        <v>1.56901482E9</v>
      </c>
      <c r="L18" s="11">
        <v>43745.12291666667</v>
      </c>
      <c r="M18" s="6"/>
      <c r="N18" s="6"/>
      <c r="O18" s="6"/>
    </row>
    <row r="19">
      <c r="A19" s="6" t="s">
        <v>113</v>
      </c>
      <c r="B19" s="6" t="s">
        <v>17</v>
      </c>
      <c r="C19" s="6" t="s">
        <v>114</v>
      </c>
      <c r="D19" s="6" t="s">
        <v>15</v>
      </c>
      <c r="E19" s="7">
        <v>139.0</v>
      </c>
      <c r="F19" s="7">
        <v>163.0</v>
      </c>
      <c r="G19" s="7">
        <v>17.0</v>
      </c>
      <c r="H19" s="7">
        <v>2.0</v>
      </c>
      <c r="I19" s="6" t="s">
        <v>39</v>
      </c>
      <c r="J19" s="9" t="s">
        <v>115</v>
      </c>
      <c r="K19" s="10">
        <v>1.56901482E9</v>
      </c>
      <c r="L19" s="11">
        <v>43746.12291666667</v>
      </c>
      <c r="M19" s="6"/>
      <c r="N19" s="6"/>
      <c r="O19" s="6"/>
    </row>
    <row r="20">
      <c r="A20" s="6" t="s">
        <v>117</v>
      </c>
      <c r="B20" s="6" t="s">
        <v>17</v>
      </c>
      <c r="C20" s="6" t="s">
        <v>118</v>
      </c>
      <c r="D20" s="6" t="s">
        <v>15</v>
      </c>
      <c r="E20" s="7">
        <v>142.0</v>
      </c>
      <c r="F20" s="7">
        <v>230.0</v>
      </c>
      <c r="G20" s="7">
        <v>17.0</v>
      </c>
      <c r="H20" s="7">
        <v>14.0</v>
      </c>
      <c r="I20" s="6" t="s">
        <v>39</v>
      </c>
      <c r="J20" s="9" t="s">
        <v>119</v>
      </c>
      <c r="K20" s="10">
        <v>1.56901482E9</v>
      </c>
      <c r="L20" s="11">
        <v>43747.12291666667</v>
      </c>
      <c r="M20" s="6"/>
      <c r="N20" s="6"/>
      <c r="O20" s="6"/>
    </row>
    <row r="21">
      <c r="A21" s="6" t="s">
        <v>15</v>
      </c>
      <c r="B21" s="6" t="s">
        <v>17</v>
      </c>
      <c r="C21" s="6" t="s">
        <v>104</v>
      </c>
      <c r="D21" s="6" t="s">
        <v>15</v>
      </c>
      <c r="E21" s="7">
        <v>26.0</v>
      </c>
      <c r="F21" s="8">
        <v>28.0</v>
      </c>
      <c r="G21" s="7">
        <v>17.0</v>
      </c>
      <c r="H21" s="7">
        <v>1.0</v>
      </c>
      <c r="I21" s="6" t="s">
        <v>39</v>
      </c>
      <c r="J21" s="9" t="s">
        <v>125</v>
      </c>
      <c r="K21" s="10">
        <v>1.56901482E9</v>
      </c>
      <c r="L21" s="11">
        <v>43748.12291666667</v>
      </c>
      <c r="M21" s="6"/>
      <c r="N21" s="6"/>
      <c r="O21" s="6"/>
    </row>
    <row r="22">
      <c r="A22" s="6" t="s">
        <v>132</v>
      </c>
      <c r="B22" s="6" t="s">
        <v>17</v>
      </c>
      <c r="C22" s="6" t="s">
        <v>134</v>
      </c>
      <c r="D22" s="6" t="s">
        <v>15</v>
      </c>
      <c r="E22" s="7">
        <v>873.0</v>
      </c>
      <c r="F22" s="8">
        <v>1437.0</v>
      </c>
      <c r="G22" s="7">
        <v>16.0</v>
      </c>
      <c r="H22" s="7">
        <v>10.0</v>
      </c>
      <c r="I22" s="6" t="s">
        <v>39</v>
      </c>
      <c r="J22" s="9" t="s">
        <v>135</v>
      </c>
      <c r="K22" s="10">
        <v>1.56901482E9</v>
      </c>
      <c r="L22" s="11">
        <v>43749.12291666667</v>
      </c>
      <c r="M22" s="6"/>
      <c r="N22" s="6"/>
      <c r="O22" s="6"/>
    </row>
    <row r="23">
      <c r="A23" s="6" t="s">
        <v>137</v>
      </c>
      <c r="B23" s="6" t="s">
        <v>17</v>
      </c>
      <c r="C23" s="6" t="s">
        <v>138</v>
      </c>
      <c r="D23" s="6" t="s">
        <v>15</v>
      </c>
      <c r="E23" s="7">
        <v>386.0</v>
      </c>
      <c r="F23" s="8">
        <v>4922.0</v>
      </c>
      <c r="G23" s="7">
        <v>16.0</v>
      </c>
      <c r="H23" s="7">
        <v>15.0</v>
      </c>
      <c r="I23" s="6" t="s">
        <v>39</v>
      </c>
      <c r="J23" s="9" t="s">
        <v>139</v>
      </c>
      <c r="K23" s="10">
        <v>1.56901482E9</v>
      </c>
      <c r="L23" s="11">
        <v>43750.12291666667</v>
      </c>
      <c r="M23" s="6"/>
      <c r="N23" s="6"/>
      <c r="O23" s="6"/>
    </row>
    <row r="24">
      <c r="A24" s="6" t="s">
        <v>15</v>
      </c>
      <c r="B24" s="6" t="s">
        <v>17</v>
      </c>
      <c r="C24" s="6" t="s">
        <v>18</v>
      </c>
      <c r="D24" s="6" t="s">
        <v>15</v>
      </c>
      <c r="E24" s="7">
        <v>149.0</v>
      </c>
      <c r="F24" s="7">
        <v>0.0</v>
      </c>
      <c r="G24" s="7">
        <v>15.0</v>
      </c>
      <c r="H24" s="7">
        <v>12.0</v>
      </c>
      <c r="I24" s="6" t="s">
        <v>20</v>
      </c>
      <c r="J24" s="9" t="s">
        <v>145</v>
      </c>
      <c r="K24" s="10">
        <v>1.56901482E9</v>
      </c>
      <c r="L24" s="11">
        <v>43751.12291666667</v>
      </c>
      <c r="M24" s="6"/>
      <c r="N24" s="6"/>
      <c r="O24" s="6"/>
    </row>
    <row r="25">
      <c r="A25" s="6" t="s">
        <v>149</v>
      </c>
      <c r="B25" s="6" t="s">
        <v>17</v>
      </c>
      <c r="C25" s="6" t="s">
        <v>150</v>
      </c>
      <c r="D25" s="6" t="s">
        <v>15</v>
      </c>
      <c r="E25" s="7">
        <v>16.0</v>
      </c>
      <c r="F25" s="7">
        <v>0.0</v>
      </c>
      <c r="G25" s="7">
        <v>15.0</v>
      </c>
      <c r="H25" s="7">
        <v>1.0</v>
      </c>
      <c r="I25" s="6" t="s">
        <v>39</v>
      </c>
      <c r="J25" s="9" t="s">
        <v>151</v>
      </c>
      <c r="K25" s="10">
        <v>1.56901482E9</v>
      </c>
      <c r="L25" s="11">
        <v>43752.12291666667</v>
      </c>
      <c r="M25" s="6"/>
      <c r="N25" s="6"/>
      <c r="O25" s="6"/>
    </row>
    <row r="26">
      <c r="A26" s="6" t="s">
        <v>156</v>
      </c>
      <c r="B26" s="6" t="s">
        <v>17</v>
      </c>
      <c r="C26" s="6" t="s">
        <v>157</v>
      </c>
      <c r="D26" s="6" t="s">
        <v>15</v>
      </c>
      <c r="E26" s="7">
        <v>20.0</v>
      </c>
      <c r="F26" s="7">
        <v>21.0</v>
      </c>
      <c r="G26" s="7">
        <v>15.0</v>
      </c>
      <c r="H26" s="7">
        <v>7.0</v>
      </c>
      <c r="I26" s="6" t="s">
        <v>39</v>
      </c>
      <c r="J26" s="9" t="s">
        <v>158</v>
      </c>
      <c r="K26" s="10">
        <v>1.56901482E9</v>
      </c>
      <c r="L26" s="11">
        <v>43753.12291666667</v>
      </c>
      <c r="M26" s="6"/>
      <c r="N26" s="6"/>
      <c r="O26" s="6"/>
    </row>
    <row r="27">
      <c r="A27" s="6" t="s">
        <v>15</v>
      </c>
      <c r="B27" s="6" t="s">
        <v>17</v>
      </c>
      <c r="C27" s="6" t="s">
        <v>114</v>
      </c>
      <c r="D27" s="6" t="s">
        <v>15</v>
      </c>
      <c r="E27" s="7">
        <v>20.0</v>
      </c>
      <c r="F27" s="7">
        <v>163.0</v>
      </c>
      <c r="G27" s="7">
        <v>15.0</v>
      </c>
      <c r="H27" s="7">
        <v>2.0</v>
      </c>
      <c r="I27" s="6" t="s">
        <v>39</v>
      </c>
      <c r="J27" s="6" t="s">
        <v>164</v>
      </c>
      <c r="K27" s="10">
        <v>1.56901482E9</v>
      </c>
      <c r="L27" s="11">
        <v>43754.12291666667</v>
      </c>
      <c r="M27" s="6"/>
      <c r="N27" s="6"/>
      <c r="O27" s="6"/>
    </row>
    <row r="28">
      <c r="A28" s="6" t="s">
        <v>165</v>
      </c>
      <c r="B28" s="6" t="s">
        <v>17</v>
      </c>
      <c r="C28" s="6" t="s">
        <v>166</v>
      </c>
      <c r="D28" s="6" t="s">
        <v>15</v>
      </c>
      <c r="E28" s="7">
        <v>14.0</v>
      </c>
      <c r="F28" s="7">
        <v>30.0</v>
      </c>
      <c r="G28" s="7">
        <v>15.0</v>
      </c>
      <c r="H28" s="7">
        <v>8.0</v>
      </c>
      <c r="I28" s="6" t="s">
        <v>39</v>
      </c>
      <c r="J28" s="9" t="s">
        <v>167</v>
      </c>
      <c r="K28" s="10">
        <v>1.56901482E9</v>
      </c>
      <c r="L28" s="11">
        <v>43755.12291666667</v>
      </c>
      <c r="M28" s="6"/>
      <c r="N28" s="6"/>
      <c r="O28" s="6"/>
    </row>
    <row r="29">
      <c r="A29" s="6" t="s">
        <v>173</v>
      </c>
      <c r="B29" s="6" t="s">
        <v>17</v>
      </c>
      <c r="C29" s="6" t="s">
        <v>174</v>
      </c>
      <c r="D29" s="6" t="s">
        <v>15</v>
      </c>
      <c r="E29" s="7">
        <v>15.0</v>
      </c>
      <c r="F29" s="7">
        <v>48.0</v>
      </c>
      <c r="G29" s="7">
        <v>15.0</v>
      </c>
      <c r="H29" s="7">
        <v>5.0</v>
      </c>
      <c r="I29" s="6" t="s">
        <v>39</v>
      </c>
      <c r="J29" s="9" t="s">
        <v>175</v>
      </c>
      <c r="K29" s="10">
        <v>1.56901482E9</v>
      </c>
      <c r="L29" s="11">
        <v>43756.12291666667</v>
      </c>
      <c r="M29" s="6"/>
      <c r="N29" s="6"/>
      <c r="O29" s="6"/>
    </row>
    <row r="30">
      <c r="A30" s="6" t="s">
        <v>179</v>
      </c>
      <c r="B30" s="6" t="s">
        <v>17</v>
      </c>
      <c r="C30" s="6" t="s">
        <v>180</v>
      </c>
      <c r="D30" s="6" t="s">
        <v>15</v>
      </c>
      <c r="E30" s="8">
        <v>274.0</v>
      </c>
      <c r="F30" s="8">
        <v>395.0</v>
      </c>
      <c r="G30" s="7">
        <v>15.0</v>
      </c>
      <c r="H30" s="7">
        <v>11.0</v>
      </c>
      <c r="I30" s="6" t="s">
        <v>39</v>
      </c>
      <c r="J30" s="9" t="s">
        <v>182</v>
      </c>
      <c r="K30" s="10">
        <v>1.56901482E9</v>
      </c>
      <c r="L30" s="11">
        <v>43757.12291666667</v>
      </c>
      <c r="M30" s="6"/>
      <c r="N30" s="6"/>
      <c r="O30" s="6"/>
    </row>
    <row r="31">
      <c r="A31" s="6" t="s">
        <v>188</v>
      </c>
      <c r="B31" s="6" t="s">
        <v>17</v>
      </c>
      <c r="C31" s="6" t="s">
        <v>189</v>
      </c>
      <c r="D31" s="6" t="s">
        <v>15</v>
      </c>
      <c r="E31" s="8">
        <v>2253.0</v>
      </c>
      <c r="F31" s="8">
        <v>92994.0</v>
      </c>
      <c r="G31" s="7">
        <v>15.0</v>
      </c>
      <c r="H31" s="7">
        <v>11.0</v>
      </c>
      <c r="I31" s="6" t="s">
        <v>39</v>
      </c>
      <c r="J31" s="9" t="s">
        <v>190</v>
      </c>
      <c r="K31" s="10">
        <v>1.56901482E9</v>
      </c>
      <c r="L31" s="11">
        <v>43758.12291666667</v>
      </c>
      <c r="M31" s="6"/>
      <c r="N31" s="6"/>
      <c r="O31" s="6"/>
    </row>
    <row r="32">
      <c r="A32" s="6" t="s">
        <v>15</v>
      </c>
      <c r="B32" s="6" t="s">
        <v>17</v>
      </c>
      <c r="C32" s="6" t="s">
        <v>61</v>
      </c>
      <c r="D32" s="6" t="s">
        <v>15</v>
      </c>
      <c r="E32" s="7">
        <v>105.0</v>
      </c>
      <c r="F32" s="7">
        <v>357.0</v>
      </c>
      <c r="G32" s="7">
        <v>14.0</v>
      </c>
      <c r="H32" s="7">
        <v>12.0</v>
      </c>
      <c r="I32" s="6" t="s">
        <v>39</v>
      </c>
      <c r="J32" s="6" t="s">
        <v>195</v>
      </c>
      <c r="K32" s="10">
        <v>1.56901482E9</v>
      </c>
      <c r="L32" s="11">
        <v>43759.12291666667</v>
      </c>
      <c r="M32" s="6"/>
      <c r="N32" s="6"/>
      <c r="O32" s="6"/>
    </row>
    <row r="33">
      <c r="A33" s="6" t="s">
        <v>196</v>
      </c>
      <c r="B33" s="6" t="s">
        <v>17</v>
      </c>
      <c r="C33" s="6" t="s">
        <v>197</v>
      </c>
      <c r="D33" s="6" t="s">
        <v>15</v>
      </c>
      <c r="E33" s="7">
        <v>18.0</v>
      </c>
      <c r="F33" s="7">
        <v>21.0</v>
      </c>
      <c r="G33" s="7">
        <v>14.0</v>
      </c>
      <c r="H33" s="7">
        <v>3.0</v>
      </c>
      <c r="I33" s="6" t="s">
        <v>39</v>
      </c>
      <c r="J33" s="9" t="s">
        <v>198</v>
      </c>
      <c r="K33" s="10">
        <v>1.56901482E9</v>
      </c>
      <c r="L33" s="11">
        <v>43760.12291666667</v>
      </c>
      <c r="M33" s="6"/>
      <c r="N33" s="6"/>
      <c r="O33" s="6"/>
    </row>
    <row r="34">
      <c r="A34" s="6" t="s">
        <v>200</v>
      </c>
      <c r="B34" s="6" t="s">
        <v>17</v>
      </c>
      <c r="C34" s="6" t="s">
        <v>201</v>
      </c>
      <c r="D34" s="6" t="s">
        <v>15</v>
      </c>
      <c r="E34" s="7">
        <v>15.0</v>
      </c>
      <c r="F34" s="7">
        <v>224.0</v>
      </c>
      <c r="G34" s="7">
        <v>14.0</v>
      </c>
      <c r="H34" s="7">
        <v>10.0</v>
      </c>
      <c r="I34" s="6" t="s">
        <v>39</v>
      </c>
      <c r="J34" s="9" t="s">
        <v>202</v>
      </c>
      <c r="K34" s="10">
        <v>1.56901482E9</v>
      </c>
      <c r="L34" s="11">
        <v>43761.12291666667</v>
      </c>
      <c r="M34" s="6"/>
      <c r="N34" s="6"/>
      <c r="O34" s="6"/>
    </row>
    <row r="35">
      <c r="A35" s="6" t="s">
        <v>204</v>
      </c>
      <c r="B35" s="6" t="s">
        <v>17</v>
      </c>
      <c r="C35" s="6" t="s">
        <v>205</v>
      </c>
      <c r="D35" s="6" t="s">
        <v>15</v>
      </c>
      <c r="E35" s="7">
        <v>6.0</v>
      </c>
      <c r="F35" s="8">
        <v>11.0</v>
      </c>
      <c r="G35" s="7">
        <v>14.0</v>
      </c>
      <c r="H35" s="7">
        <v>3.0</v>
      </c>
      <c r="I35" s="6" t="s">
        <v>39</v>
      </c>
      <c r="J35" s="9" t="s">
        <v>206</v>
      </c>
      <c r="K35" s="10">
        <v>1.56901482E9</v>
      </c>
      <c r="L35" s="11">
        <v>43762.12291666667</v>
      </c>
      <c r="M35" s="6"/>
      <c r="N35" s="6"/>
      <c r="O35" s="6"/>
    </row>
    <row r="36">
      <c r="A36" s="6" t="s">
        <v>209</v>
      </c>
      <c r="B36" s="6" t="s">
        <v>17</v>
      </c>
      <c r="C36" s="6" t="s">
        <v>210</v>
      </c>
      <c r="D36" s="6" t="s">
        <v>15</v>
      </c>
      <c r="E36" s="7">
        <v>8.0</v>
      </c>
      <c r="F36" s="8">
        <v>4395.0</v>
      </c>
      <c r="G36" s="7">
        <v>14.0</v>
      </c>
      <c r="H36" s="7">
        <v>6.0</v>
      </c>
      <c r="I36" s="6" t="s">
        <v>39</v>
      </c>
      <c r="J36" s="9" t="s">
        <v>211</v>
      </c>
      <c r="K36" s="10">
        <v>1.56901482E9</v>
      </c>
      <c r="L36" s="11">
        <v>43763.12291666667</v>
      </c>
      <c r="M36" s="6"/>
      <c r="N36" s="6"/>
      <c r="O36" s="6"/>
    </row>
    <row r="37">
      <c r="A37" s="6" t="s">
        <v>213</v>
      </c>
      <c r="B37" s="6" t="s">
        <v>17</v>
      </c>
      <c r="C37" s="6" t="s">
        <v>214</v>
      </c>
      <c r="D37" s="6" t="s">
        <v>15</v>
      </c>
      <c r="E37" s="7">
        <v>281.0</v>
      </c>
      <c r="F37" s="7">
        <v>869.0</v>
      </c>
      <c r="G37" s="7">
        <v>13.0</v>
      </c>
      <c r="H37" s="7">
        <v>8.0</v>
      </c>
      <c r="I37" s="6" t="s">
        <v>39</v>
      </c>
      <c r="J37" s="9" t="s">
        <v>215</v>
      </c>
      <c r="K37" s="10">
        <v>1.56901482E9</v>
      </c>
      <c r="L37" s="11">
        <v>43764.12291666667</v>
      </c>
      <c r="M37" s="6"/>
      <c r="N37" s="6"/>
      <c r="O37" s="6"/>
    </row>
    <row r="38">
      <c r="A38" s="6" t="s">
        <v>15</v>
      </c>
      <c r="B38" s="6" t="s">
        <v>17</v>
      </c>
      <c r="C38" s="6" t="s">
        <v>217</v>
      </c>
      <c r="D38" s="6" t="s">
        <v>15</v>
      </c>
      <c r="E38" s="8">
        <v>31.0</v>
      </c>
      <c r="F38" s="7">
        <v>3.0</v>
      </c>
      <c r="G38" s="7">
        <v>13.0</v>
      </c>
      <c r="H38" s="7">
        <v>9.0</v>
      </c>
      <c r="I38" s="6" t="s">
        <v>39</v>
      </c>
      <c r="J38" s="9" t="s">
        <v>218</v>
      </c>
      <c r="K38" s="10">
        <v>1.56901482E9</v>
      </c>
      <c r="L38" s="11">
        <v>43765.12291666667</v>
      </c>
      <c r="M38" s="6"/>
      <c r="N38" s="6"/>
      <c r="O38" s="6"/>
    </row>
    <row r="39">
      <c r="A39" s="6" t="s">
        <v>221</v>
      </c>
      <c r="B39" s="6" t="s">
        <v>17</v>
      </c>
      <c r="C39" s="6" t="s">
        <v>222</v>
      </c>
      <c r="D39" s="6" t="s">
        <v>15</v>
      </c>
      <c r="E39" s="8">
        <v>4500.0</v>
      </c>
      <c r="F39" s="7" t="s">
        <v>223</v>
      </c>
      <c r="G39" s="7">
        <v>13.0</v>
      </c>
      <c r="H39" s="7">
        <v>11.0</v>
      </c>
      <c r="I39" s="6" t="s">
        <v>39</v>
      </c>
      <c r="J39" s="9" t="s">
        <v>224</v>
      </c>
      <c r="K39" s="10">
        <v>1.56901482E9</v>
      </c>
      <c r="L39" s="11">
        <v>43766.12291666667</v>
      </c>
      <c r="M39" s="6"/>
      <c r="N39" s="6"/>
      <c r="O39" s="6"/>
    </row>
    <row r="40">
      <c r="A40" s="6" t="s">
        <v>15</v>
      </c>
      <c r="B40" s="6" t="s">
        <v>17</v>
      </c>
      <c r="C40" s="6" t="s">
        <v>57</v>
      </c>
      <c r="D40" s="6" t="s">
        <v>15</v>
      </c>
      <c r="E40" s="7">
        <v>75.0</v>
      </c>
      <c r="F40" s="8">
        <v>2.0</v>
      </c>
      <c r="G40" s="7">
        <v>13.0</v>
      </c>
      <c r="H40" s="7">
        <v>1.0</v>
      </c>
      <c r="I40" s="6" t="s">
        <v>39</v>
      </c>
      <c r="J40" s="9" t="s">
        <v>226</v>
      </c>
      <c r="K40" s="10">
        <v>1.56901482E9</v>
      </c>
      <c r="L40" s="11">
        <v>43767.12291666667</v>
      </c>
      <c r="M40" s="6"/>
      <c r="N40" s="6"/>
      <c r="O40" s="6"/>
    </row>
    <row r="41">
      <c r="A41" s="6" t="s">
        <v>15</v>
      </c>
      <c r="B41" s="6" t="s">
        <v>17</v>
      </c>
      <c r="C41" s="6" t="s">
        <v>231</v>
      </c>
      <c r="D41" s="6" t="s">
        <v>15</v>
      </c>
      <c r="E41" s="7">
        <v>29.0</v>
      </c>
      <c r="F41" s="8">
        <v>12388.0</v>
      </c>
      <c r="G41" s="7">
        <v>13.0</v>
      </c>
      <c r="H41" s="7">
        <v>1.0</v>
      </c>
      <c r="I41" s="6" t="s">
        <v>39</v>
      </c>
      <c r="J41" s="6" t="s">
        <v>232</v>
      </c>
      <c r="K41" s="10">
        <v>1.56901482E9</v>
      </c>
      <c r="L41" s="11">
        <v>43768.12291666667</v>
      </c>
      <c r="M41" s="6"/>
      <c r="N41" s="6"/>
      <c r="O41" s="6"/>
    </row>
    <row r="42">
      <c r="A42" s="6" t="s">
        <v>233</v>
      </c>
      <c r="B42" s="6" t="s">
        <v>17</v>
      </c>
      <c r="C42" s="6" t="s">
        <v>234</v>
      </c>
      <c r="D42" s="6" t="s">
        <v>15</v>
      </c>
      <c r="E42" s="7">
        <v>135.0</v>
      </c>
      <c r="F42" s="7">
        <v>154.0</v>
      </c>
      <c r="G42" s="7">
        <v>13.0</v>
      </c>
      <c r="H42" s="7">
        <v>11.0</v>
      </c>
      <c r="I42" s="6" t="s">
        <v>39</v>
      </c>
      <c r="J42" s="9" t="s">
        <v>235</v>
      </c>
      <c r="K42" s="10">
        <v>1.56901482E9</v>
      </c>
      <c r="L42" s="11">
        <v>43769.12291666667</v>
      </c>
      <c r="M42" s="6"/>
      <c r="N42" s="6"/>
      <c r="O42" s="6"/>
    </row>
    <row r="43">
      <c r="A43" s="6" t="s">
        <v>242</v>
      </c>
      <c r="B43" s="6" t="s">
        <v>17</v>
      </c>
      <c r="C43" s="6" t="s">
        <v>243</v>
      </c>
      <c r="D43" s="6" t="s">
        <v>15</v>
      </c>
      <c r="E43" s="7">
        <v>9.0</v>
      </c>
      <c r="F43" s="7">
        <v>0.0</v>
      </c>
      <c r="G43" s="7">
        <v>12.0</v>
      </c>
      <c r="H43" s="7">
        <v>1.0</v>
      </c>
      <c r="I43" s="6" t="s">
        <v>39</v>
      </c>
      <c r="J43" s="9" t="s">
        <v>244</v>
      </c>
      <c r="K43" s="10">
        <v>1.56901482E9</v>
      </c>
      <c r="L43" s="11">
        <v>43770.12291666667</v>
      </c>
      <c r="M43" s="6"/>
      <c r="N43" s="6"/>
      <c r="O43" s="6"/>
    </row>
    <row r="44">
      <c r="A44" s="6" t="s">
        <v>250</v>
      </c>
      <c r="B44" s="6" t="s">
        <v>17</v>
      </c>
      <c r="C44" s="6" t="s">
        <v>252</v>
      </c>
      <c r="D44" s="6" t="s">
        <v>15</v>
      </c>
      <c r="E44" s="7">
        <v>289.0</v>
      </c>
      <c r="F44" s="7">
        <v>691.0</v>
      </c>
      <c r="G44" s="7">
        <v>12.0</v>
      </c>
      <c r="H44" s="7">
        <v>9.0</v>
      </c>
      <c r="I44" s="6" t="s">
        <v>39</v>
      </c>
      <c r="J44" s="9" t="s">
        <v>253</v>
      </c>
      <c r="K44" s="10">
        <v>1.56901482E9</v>
      </c>
      <c r="L44" s="11">
        <v>43771.12291666667</v>
      </c>
      <c r="M44" s="6"/>
      <c r="N44" s="6"/>
      <c r="O44" s="6"/>
    </row>
    <row r="45">
      <c r="A45" s="6" t="s">
        <v>15</v>
      </c>
      <c r="B45" s="6" t="s">
        <v>17</v>
      </c>
      <c r="C45" s="6" t="s">
        <v>257</v>
      </c>
      <c r="D45" s="6" t="s">
        <v>15</v>
      </c>
      <c r="E45" s="7">
        <v>61.0</v>
      </c>
      <c r="F45" s="7">
        <v>94.0</v>
      </c>
      <c r="G45" s="7">
        <v>12.0</v>
      </c>
      <c r="H45" s="7">
        <v>2.0</v>
      </c>
      <c r="I45" s="6" t="s">
        <v>39</v>
      </c>
      <c r="J45" s="9" t="s">
        <v>260</v>
      </c>
      <c r="K45" s="10">
        <v>1.56901482E9</v>
      </c>
      <c r="L45" s="11">
        <v>43772.12291666667</v>
      </c>
      <c r="M45" s="6"/>
      <c r="N45" s="6"/>
      <c r="O45" s="6"/>
    </row>
    <row r="46">
      <c r="A46" s="6" t="s">
        <v>269</v>
      </c>
      <c r="B46" s="6" t="s">
        <v>17</v>
      </c>
      <c r="C46" s="6" t="s">
        <v>270</v>
      </c>
      <c r="D46" s="6" t="s">
        <v>15</v>
      </c>
      <c r="E46" s="7">
        <v>4.0</v>
      </c>
      <c r="F46" s="7">
        <v>4.0</v>
      </c>
      <c r="G46" s="7">
        <v>12.0</v>
      </c>
      <c r="H46" s="7">
        <v>5.0</v>
      </c>
      <c r="I46" s="6" t="s">
        <v>39</v>
      </c>
      <c r="J46" s="9" t="s">
        <v>271</v>
      </c>
      <c r="K46" s="10">
        <v>1.56901482E9</v>
      </c>
      <c r="L46" s="11">
        <v>43773.12291666667</v>
      </c>
      <c r="M46" s="6"/>
      <c r="N46" s="6"/>
      <c r="O46" s="6"/>
    </row>
    <row r="47">
      <c r="A47" s="6" t="s">
        <v>275</v>
      </c>
      <c r="B47" s="6" t="s">
        <v>17</v>
      </c>
      <c r="C47" s="6" t="s">
        <v>277</v>
      </c>
      <c r="D47" s="6" t="s">
        <v>15</v>
      </c>
      <c r="E47" s="7">
        <v>2.0</v>
      </c>
      <c r="F47" s="7">
        <v>3.0</v>
      </c>
      <c r="G47" s="7">
        <v>12.0</v>
      </c>
      <c r="H47" s="7">
        <v>6.0</v>
      </c>
      <c r="I47" s="6" t="s">
        <v>39</v>
      </c>
      <c r="J47" s="9" t="s">
        <v>279</v>
      </c>
      <c r="K47" s="10">
        <v>1.56901482E9</v>
      </c>
      <c r="L47" s="11">
        <v>43774.12291666667</v>
      </c>
      <c r="M47" s="6"/>
      <c r="N47" s="6"/>
      <c r="O47" s="6"/>
    </row>
    <row r="48">
      <c r="A48" s="6" t="s">
        <v>15</v>
      </c>
      <c r="B48" s="6" t="s">
        <v>17</v>
      </c>
      <c r="C48" s="6" t="s">
        <v>286</v>
      </c>
      <c r="D48" s="6" t="s">
        <v>15</v>
      </c>
      <c r="E48" s="7">
        <v>20.0</v>
      </c>
      <c r="F48" s="7">
        <v>40.0</v>
      </c>
      <c r="G48" s="7">
        <v>12.0</v>
      </c>
      <c r="H48" s="7">
        <v>1.0</v>
      </c>
      <c r="I48" s="6" t="s">
        <v>39</v>
      </c>
      <c r="J48" s="6" t="s">
        <v>288</v>
      </c>
      <c r="K48" s="10">
        <v>1.56901482E9</v>
      </c>
      <c r="L48" s="11">
        <v>43775.12291666667</v>
      </c>
      <c r="M48" s="6"/>
      <c r="N48" s="6"/>
      <c r="O48" s="6"/>
    </row>
    <row r="49">
      <c r="A49" s="6" t="s">
        <v>289</v>
      </c>
      <c r="B49" s="6" t="s">
        <v>17</v>
      </c>
      <c r="C49" s="6" t="s">
        <v>290</v>
      </c>
      <c r="D49" s="6" t="s">
        <v>15</v>
      </c>
      <c r="E49" s="7">
        <v>2.0</v>
      </c>
      <c r="F49" s="7">
        <v>2.0</v>
      </c>
      <c r="G49" s="7">
        <v>12.0</v>
      </c>
      <c r="H49" s="7">
        <v>7.0</v>
      </c>
      <c r="I49" s="6" t="s">
        <v>39</v>
      </c>
      <c r="J49" s="9" t="s">
        <v>291</v>
      </c>
      <c r="K49" s="10">
        <v>1.56901482E9</v>
      </c>
      <c r="L49" s="11">
        <v>43776.12291666667</v>
      </c>
      <c r="M49" s="6"/>
      <c r="N49" s="6"/>
      <c r="O49" s="6"/>
    </row>
    <row r="50">
      <c r="A50" s="6" t="s">
        <v>296</v>
      </c>
      <c r="B50" s="6" t="s">
        <v>17</v>
      </c>
      <c r="C50" s="6" t="s">
        <v>297</v>
      </c>
      <c r="D50" s="6" t="s">
        <v>15</v>
      </c>
      <c r="E50" s="7">
        <v>197.0</v>
      </c>
      <c r="F50" s="7">
        <v>231.0</v>
      </c>
      <c r="G50" s="7">
        <v>11.0</v>
      </c>
      <c r="H50" s="7">
        <v>11.0</v>
      </c>
      <c r="I50" s="6" t="s">
        <v>39</v>
      </c>
      <c r="J50" s="9" t="s">
        <v>298</v>
      </c>
      <c r="K50" s="10">
        <v>1.56901482E9</v>
      </c>
      <c r="L50" s="11">
        <v>43777.12291666667</v>
      </c>
      <c r="M50" s="6"/>
      <c r="N50" s="6"/>
      <c r="O50" s="6"/>
    </row>
    <row r="51">
      <c r="A51" s="6" t="s">
        <v>302</v>
      </c>
      <c r="B51" s="6" t="s">
        <v>17</v>
      </c>
      <c r="C51" s="6" t="s">
        <v>15</v>
      </c>
      <c r="D51" s="6" t="s">
        <v>15</v>
      </c>
      <c r="E51" s="7">
        <v>197.0</v>
      </c>
      <c r="F51" s="21"/>
      <c r="G51" s="7">
        <v>11.0</v>
      </c>
      <c r="H51" s="7">
        <v>7.0</v>
      </c>
      <c r="I51" s="6" t="s">
        <v>39</v>
      </c>
      <c r="J51" s="9" t="s">
        <v>306</v>
      </c>
      <c r="K51" s="10">
        <v>1.56901482E9</v>
      </c>
      <c r="L51" s="11">
        <v>43778.12291666667</v>
      </c>
      <c r="M51" s="6"/>
      <c r="N51" s="6"/>
      <c r="O51" s="6"/>
    </row>
    <row r="52">
      <c r="A52" s="6" t="s">
        <v>302</v>
      </c>
      <c r="B52" s="6" t="s">
        <v>17</v>
      </c>
      <c r="C52" s="6" t="s">
        <v>15</v>
      </c>
      <c r="D52" s="6" t="s">
        <v>15</v>
      </c>
      <c r="E52" s="7">
        <v>197.0</v>
      </c>
      <c r="F52" s="6" t="s">
        <v>315</v>
      </c>
      <c r="G52" s="7">
        <v>11.0</v>
      </c>
      <c r="H52" s="7">
        <v>7.0</v>
      </c>
      <c r="I52" s="6" t="s">
        <v>39</v>
      </c>
      <c r="J52" s="9" t="s">
        <v>306</v>
      </c>
      <c r="K52" s="10">
        <v>1.56901482E9</v>
      </c>
      <c r="L52" s="11">
        <v>43779.12291666667</v>
      </c>
      <c r="M52" s="6"/>
      <c r="N52" s="6"/>
      <c r="O52" s="6"/>
    </row>
    <row r="53">
      <c r="A53" s="6" t="s">
        <v>302</v>
      </c>
      <c r="B53" s="6" t="s">
        <v>17</v>
      </c>
      <c r="C53" s="6" t="s">
        <v>15</v>
      </c>
      <c r="D53" s="6" t="s">
        <v>15</v>
      </c>
      <c r="E53" s="7">
        <v>197.0</v>
      </c>
      <c r="F53" s="6" t="s">
        <v>316</v>
      </c>
      <c r="G53" s="7">
        <v>11.0</v>
      </c>
      <c r="H53" s="7">
        <v>7.0</v>
      </c>
      <c r="I53" s="6" t="s">
        <v>39</v>
      </c>
      <c r="J53" s="9" t="s">
        <v>306</v>
      </c>
      <c r="K53" s="10">
        <v>1.56901482E9</v>
      </c>
      <c r="L53" s="11">
        <v>43780.12291666667</v>
      </c>
      <c r="M53" s="6"/>
      <c r="N53" s="6"/>
      <c r="O53" s="6"/>
    </row>
    <row r="54">
      <c r="A54" s="6" t="s">
        <v>302</v>
      </c>
      <c r="B54" s="6" t="s">
        <v>17</v>
      </c>
      <c r="C54" s="6" t="s">
        <v>15</v>
      </c>
      <c r="D54" s="6" t="s">
        <v>15</v>
      </c>
      <c r="E54" s="7">
        <v>197.0</v>
      </c>
      <c r="F54" s="6" t="s">
        <v>323</v>
      </c>
      <c r="G54" s="7">
        <v>11.0</v>
      </c>
      <c r="H54" s="7">
        <v>7.0</v>
      </c>
      <c r="I54" s="6" t="s">
        <v>39</v>
      </c>
      <c r="J54" s="9" t="s">
        <v>306</v>
      </c>
      <c r="K54" s="10">
        <v>1.56901482E9</v>
      </c>
      <c r="L54" s="11">
        <v>43781.12291666667</v>
      </c>
      <c r="M54" s="6"/>
      <c r="N54" s="6"/>
      <c r="O54" s="6"/>
    </row>
    <row r="55">
      <c r="A55" s="6" t="s">
        <v>302</v>
      </c>
      <c r="B55" s="6" t="s">
        <v>17</v>
      </c>
      <c r="C55" s="6" t="s">
        <v>15</v>
      </c>
      <c r="D55" s="6" t="s">
        <v>15</v>
      </c>
      <c r="E55" s="7">
        <v>197.0</v>
      </c>
      <c r="F55" s="6" t="s">
        <v>330</v>
      </c>
      <c r="G55" s="7">
        <v>11.0</v>
      </c>
      <c r="H55" s="7">
        <v>7.0</v>
      </c>
      <c r="I55" s="6" t="s">
        <v>39</v>
      </c>
      <c r="J55" s="9" t="s">
        <v>306</v>
      </c>
      <c r="K55" s="10">
        <v>1.56901482E9</v>
      </c>
      <c r="L55" s="11">
        <v>43782.12291666667</v>
      </c>
      <c r="M55" s="6"/>
      <c r="N55" s="6"/>
      <c r="O55" s="6"/>
    </row>
    <row r="56">
      <c r="A56" s="6" t="s">
        <v>302</v>
      </c>
      <c r="B56" s="6" t="s">
        <v>17</v>
      </c>
      <c r="C56" s="6" t="s">
        <v>15</v>
      </c>
      <c r="D56" s="6" t="s">
        <v>15</v>
      </c>
      <c r="E56" s="7">
        <v>197.0</v>
      </c>
      <c r="F56" s="6" t="s">
        <v>332</v>
      </c>
      <c r="G56" s="7">
        <v>11.0</v>
      </c>
      <c r="H56" s="7">
        <v>7.0</v>
      </c>
      <c r="I56" s="6" t="s">
        <v>39</v>
      </c>
      <c r="J56" s="9" t="s">
        <v>306</v>
      </c>
      <c r="K56" s="10">
        <v>1.56901482E9</v>
      </c>
      <c r="L56" s="11">
        <v>43783.12291666667</v>
      </c>
      <c r="M56" s="6"/>
      <c r="N56" s="6"/>
      <c r="O56" s="6"/>
    </row>
    <row r="57">
      <c r="A57" s="6" t="s">
        <v>302</v>
      </c>
      <c r="B57" s="6" t="s">
        <v>17</v>
      </c>
      <c r="C57" s="6" t="s">
        <v>15</v>
      </c>
      <c r="D57" s="6" t="s">
        <v>15</v>
      </c>
      <c r="E57" s="7">
        <v>197.0</v>
      </c>
      <c r="F57" s="6" t="s">
        <v>339</v>
      </c>
      <c r="G57" s="7">
        <v>11.0</v>
      </c>
      <c r="H57" s="7">
        <v>7.0</v>
      </c>
      <c r="I57" s="6" t="s">
        <v>39</v>
      </c>
      <c r="J57" s="9" t="s">
        <v>306</v>
      </c>
      <c r="K57" s="10">
        <v>1.56901482E9</v>
      </c>
      <c r="L57" s="11">
        <v>43784.12291666667</v>
      </c>
      <c r="M57" s="6"/>
      <c r="N57" s="6"/>
      <c r="O57" s="6"/>
    </row>
    <row r="58">
      <c r="A58" s="6" t="s">
        <v>302</v>
      </c>
      <c r="B58" s="6" t="s">
        <v>17</v>
      </c>
      <c r="C58" s="6" t="s">
        <v>15</v>
      </c>
      <c r="D58" s="6" t="s">
        <v>15</v>
      </c>
      <c r="E58" s="7">
        <v>197.0</v>
      </c>
      <c r="F58" s="6" t="s">
        <v>345</v>
      </c>
      <c r="G58" s="7">
        <v>11.0</v>
      </c>
      <c r="H58" s="7">
        <v>7.0</v>
      </c>
      <c r="I58" s="6" t="s">
        <v>39</v>
      </c>
      <c r="J58" s="9" t="s">
        <v>306</v>
      </c>
      <c r="K58" s="10">
        <v>1.56901482E9</v>
      </c>
      <c r="L58" s="11">
        <v>43785.12291666667</v>
      </c>
      <c r="M58" s="6"/>
      <c r="N58" s="6"/>
      <c r="O58" s="6"/>
    </row>
    <row r="59">
      <c r="A59" s="6" t="s">
        <v>302</v>
      </c>
      <c r="B59" s="6" t="s">
        <v>17</v>
      </c>
      <c r="C59" s="6" t="s">
        <v>15</v>
      </c>
      <c r="D59" s="6" t="s">
        <v>15</v>
      </c>
      <c r="E59" s="7">
        <v>197.0</v>
      </c>
      <c r="F59" s="6" t="s">
        <v>316</v>
      </c>
      <c r="G59" s="7">
        <v>11.0</v>
      </c>
      <c r="H59" s="7">
        <v>7.0</v>
      </c>
      <c r="I59" s="6" t="s">
        <v>39</v>
      </c>
      <c r="J59" s="9" t="s">
        <v>306</v>
      </c>
      <c r="K59" s="10">
        <v>1.56901482E9</v>
      </c>
      <c r="L59" s="11">
        <v>43786.12291666667</v>
      </c>
      <c r="M59" s="6"/>
      <c r="N59" s="6"/>
      <c r="O59" s="6"/>
    </row>
    <row r="60">
      <c r="A60" s="6" t="s">
        <v>302</v>
      </c>
      <c r="B60" s="6" t="s">
        <v>17</v>
      </c>
      <c r="C60" s="6" t="s">
        <v>15</v>
      </c>
      <c r="D60" s="6" t="s">
        <v>15</v>
      </c>
      <c r="E60" s="7">
        <v>197.0</v>
      </c>
      <c r="F60" s="9" t="s">
        <v>352</v>
      </c>
      <c r="G60" s="7">
        <v>11.0</v>
      </c>
      <c r="H60" s="7">
        <v>7.0</v>
      </c>
      <c r="I60" s="6" t="s">
        <v>39</v>
      </c>
      <c r="J60" s="9" t="s">
        <v>306</v>
      </c>
      <c r="K60" s="10">
        <v>1.56901482E9</v>
      </c>
      <c r="L60" s="11">
        <v>43787.12291666667</v>
      </c>
      <c r="M60" s="6"/>
      <c r="N60" s="6"/>
      <c r="O60" s="6"/>
    </row>
    <row r="61">
      <c r="A61" s="6" t="s">
        <v>302</v>
      </c>
      <c r="B61" s="6" t="s">
        <v>17</v>
      </c>
      <c r="C61" s="6" t="s">
        <v>15</v>
      </c>
      <c r="D61" s="6" t="s">
        <v>15</v>
      </c>
      <c r="E61" s="7">
        <v>197.0</v>
      </c>
      <c r="F61" s="6" t="s">
        <v>357</v>
      </c>
      <c r="G61" s="7">
        <v>11.0</v>
      </c>
      <c r="H61" s="7">
        <v>7.0</v>
      </c>
      <c r="I61" s="6" t="s">
        <v>39</v>
      </c>
      <c r="J61" s="9" t="s">
        <v>306</v>
      </c>
      <c r="K61" s="10">
        <v>1.56901482E9</v>
      </c>
      <c r="L61" s="11">
        <v>43788.12291666667</v>
      </c>
      <c r="M61" s="6"/>
      <c r="N61" s="6"/>
      <c r="O61" s="6"/>
    </row>
    <row r="62">
      <c r="A62" s="6" t="s">
        <v>302</v>
      </c>
      <c r="B62" s="6" t="s">
        <v>17</v>
      </c>
      <c r="C62" s="6" t="s">
        <v>15</v>
      </c>
      <c r="D62" s="6" t="s">
        <v>15</v>
      </c>
      <c r="E62" s="7">
        <v>197.0</v>
      </c>
      <c r="F62" s="6" t="s">
        <v>359</v>
      </c>
      <c r="G62" s="7">
        <v>11.0</v>
      </c>
      <c r="H62" s="7">
        <v>7.0</v>
      </c>
      <c r="I62" s="6" t="s">
        <v>39</v>
      </c>
      <c r="J62" s="9" t="s">
        <v>306</v>
      </c>
      <c r="K62" s="10">
        <v>1.56901482E9</v>
      </c>
      <c r="L62" s="11">
        <v>43789.12291666667</v>
      </c>
      <c r="M62" s="6"/>
      <c r="N62" s="6"/>
      <c r="O62" s="6"/>
    </row>
    <row r="63">
      <c r="A63" s="6" t="s">
        <v>302</v>
      </c>
      <c r="B63" s="6" t="s">
        <v>17</v>
      </c>
      <c r="C63" s="6" t="s">
        <v>15</v>
      </c>
      <c r="D63" s="6" t="s">
        <v>15</v>
      </c>
      <c r="E63" s="7">
        <v>197.0</v>
      </c>
      <c r="F63" s="6" t="s">
        <v>345</v>
      </c>
      <c r="G63" s="7">
        <v>11.0</v>
      </c>
      <c r="H63" s="7">
        <v>7.0</v>
      </c>
      <c r="I63" s="6" t="s">
        <v>39</v>
      </c>
      <c r="J63" s="9" t="s">
        <v>306</v>
      </c>
      <c r="K63" s="10">
        <v>1.56901482E9</v>
      </c>
      <c r="L63" s="11">
        <v>43790.12291666667</v>
      </c>
      <c r="M63" s="6"/>
      <c r="N63" s="6"/>
      <c r="O63" s="6"/>
    </row>
    <row r="64">
      <c r="A64" s="6" t="s">
        <v>302</v>
      </c>
      <c r="B64" s="6" t="s">
        <v>17</v>
      </c>
      <c r="C64" s="6" t="s">
        <v>15</v>
      </c>
      <c r="D64" s="6" t="s">
        <v>15</v>
      </c>
      <c r="E64" s="7">
        <v>197.0</v>
      </c>
      <c r="F64" s="6" t="s">
        <v>364</v>
      </c>
      <c r="G64" s="7">
        <v>11.0</v>
      </c>
      <c r="H64" s="7">
        <v>7.0</v>
      </c>
      <c r="I64" s="6" t="s">
        <v>39</v>
      </c>
      <c r="J64" s="9" t="s">
        <v>306</v>
      </c>
      <c r="K64" s="10">
        <v>1.56901482E9</v>
      </c>
      <c r="L64" s="11">
        <v>43791.12291666667</v>
      </c>
      <c r="M64" s="6"/>
      <c r="N64" s="6"/>
      <c r="O64" s="6"/>
    </row>
    <row r="65">
      <c r="A65" s="6" t="s">
        <v>302</v>
      </c>
      <c r="B65" s="6" t="s">
        <v>17</v>
      </c>
      <c r="C65" s="6" t="s">
        <v>15</v>
      </c>
      <c r="D65" s="6" t="s">
        <v>15</v>
      </c>
      <c r="E65" s="7">
        <v>197.0</v>
      </c>
      <c r="F65" s="6" t="s">
        <v>369</v>
      </c>
      <c r="G65" s="7">
        <v>11.0</v>
      </c>
      <c r="H65" s="7">
        <v>7.0</v>
      </c>
      <c r="I65" s="6" t="s">
        <v>39</v>
      </c>
      <c r="J65" s="9" t="s">
        <v>306</v>
      </c>
      <c r="K65" s="10">
        <v>1.56901482E9</v>
      </c>
      <c r="L65" s="11">
        <v>43792.12291666667</v>
      </c>
      <c r="M65" s="6"/>
      <c r="N65" s="6"/>
      <c r="O65" s="6"/>
    </row>
    <row r="66">
      <c r="A66" s="6" t="s">
        <v>302</v>
      </c>
      <c r="B66" s="6" t="s">
        <v>17</v>
      </c>
      <c r="C66" s="6" t="s">
        <v>15</v>
      </c>
      <c r="D66" s="6" t="s">
        <v>15</v>
      </c>
      <c r="E66" s="7">
        <v>197.0</v>
      </c>
      <c r="F66" s="6" t="s">
        <v>369</v>
      </c>
      <c r="G66" s="7">
        <v>11.0</v>
      </c>
      <c r="H66" s="7">
        <v>7.0</v>
      </c>
      <c r="I66" s="6" t="s">
        <v>39</v>
      </c>
      <c r="J66" s="9" t="s">
        <v>306</v>
      </c>
      <c r="K66" s="10">
        <v>1.56901482E9</v>
      </c>
      <c r="L66" s="11">
        <v>43793.12291666667</v>
      </c>
      <c r="M66" s="6"/>
      <c r="N66" s="6"/>
      <c r="O66" s="6"/>
    </row>
    <row r="67">
      <c r="A67" s="6" t="s">
        <v>302</v>
      </c>
      <c r="B67" s="6" t="s">
        <v>17</v>
      </c>
      <c r="C67" s="6" t="s">
        <v>15</v>
      </c>
      <c r="D67" s="6" t="s">
        <v>15</v>
      </c>
      <c r="E67" s="7">
        <v>197.0</v>
      </c>
      <c r="F67" s="6" t="s">
        <v>374</v>
      </c>
      <c r="G67" s="7">
        <v>11.0</v>
      </c>
      <c r="H67" s="7">
        <v>7.0</v>
      </c>
      <c r="I67" s="6" t="s">
        <v>39</v>
      </c>
      <c r="J67" s="9" t="s">
        <v>306</v>
      </c>
      <c r="K67" s="10">
        <v>1.56901482E9</v>
      </c>
      <c r="L67" s="11">
        <v>43794.12291666667</v>
      </c>
      <c r="M67" s="6"/>
      <c r="N67" s="6"/>
      <c r="O67" s="6"/>
    </row>
    <row r="68">
      <c r="A68" s="6" t="s">
        <v>302</v>
      </c>
      <c r="B68" s="6" t="s">
        <v>17</v>
      </c>
      <c r="C68" s="6" t="s">
        <v>15</v>
      </c>
      <c r="D68" s="6" t="s">
        <v>15</v>
      </c>
      <c r="E68" s="7">
        <v>197.0</v>
      </c>
      <c r="F68" s="21"/>
      <c r="G68" s="7">
        <v>11.0</v>
      </c>
      <c r="H68" s="7">
        <v>7.0</v>
      </c>
      <c r="I68" s="6" t="s">
        <v>39</v>
      </c>
      <c r="J68" s="9" t="s">
        <v>306</v>
      </c>
      <c r="K68" s="10">
        <v>1.56901482E9</v>
      </c>
      <c r="L68" s="11">
        <v>43795.12291666667</v>
      </c>
      <c r="M68" s="6"/>
      <c r="N68" s="6"/>
      <c r="O68" s="6"/>
    </row>
    <row r="69">
      <c r="A69" s="6" t="s">
        <v>302</v>
      </c>
      <c r="B69" s="6" t="s">
        <v>17</v>
      </c>
      <c r="C69" s="6" t="s">
        <v>15</v>
      </c>
      <c r="D69" s="6" t="s">
        <v>15</v>
      </c>
      <c r="E69" s="7">
        <v>197.0</v>
      </c>
      <c r="F69" s="22" t="s">
        <v>382</v>
      </c>
      <c r="G69" s="7">
        <v>11.0</v>
      </c>
      <c r="H69" s="7">
        <v>7.0</v>
      </c>
      <c r="I69" s="6" t="s">
        <v>39</v>
      </c>
      <c r="J69" s="9" t="s">
        <v>306</v>
      </c>
      <c r="K69" s="10">
        <v>1.56901482E9</v>
      </c>
      <c r="L69" s="11">
        <v>43796.12291666667</v>
      </c>
      <c r="M69" s="6"/>
      <c r="N69" s="6"/>
      <c r="O69" s="6"/>
    </row>
    <row r="70">
      <c r="A70" s="6" t="s">
        <v>391</v>
      </c>
      <c r="B70" s="6" t="s">
        <v>17</v>
      </c>
      <c r="C70" s="6" t="s">
        <v>392</v>
      </c>
      <c r="D70" s="6" t="s">
        <v>393</v>
      </c>
      <c r="E70" s="7">
        <v>138.0</v>
      </c>
      <c r="F70" s="8">
        <v>42136.0</v>
      </c>
      <c r="G70" s="7">
        <v>11.0</v>
      </c>
      <c r="H70" s="7">
        <v>1.0</v>
      </c>
      <c r="I70" s="6" t="s">
        <v>39</v>
      </c>
      <c r="J70" s="9" t="s">
        <v>394</v>
      </c>
      <c r="K70" s="10">
        <v>1.56901482E9</v>
      </c>
      <c r="L70" s="11">
        <v>43797.12291666667</v>
      </c>
      <c r="M70" s="6"/>
      <c r="N70" s="6"/>
      <c r="O70" s="6"/>
    </row>
    <row r="71">
      <c r="A71" s="6" t="s">
        <v>398</v>
      </c>
      <c r="B71" s="6" t="s">
        <v>17</v>
      </c>
      <c r="C71" s="6" t="s">
        <v>400</v>
      </c>
      <c r="D71" s="6" t="s">
        <v>15</v>
      </c>
      <c r="E71" s="7">
        <v>176.0</v>
      </c>
      <c r="F71" s="7">
        <v>531.0</v>
      </c>
      <c r="G71" s="7">
        <v>11.0</v>
      </c>
      <c r="H71" s="7">
        <v>8.0</v>
      </c>
      <c r="I71" s="6" t="s">
        <v>39</v>
      </c>
      <c r="J71" s="9" t="s">
        <v>401</v>
      </c>
      <c r="K71" s="10">
        <v>1.56901482E9</v>
      </c>
      <c r="L71" s="11">
        <v>43798.12291666667</v>
      </c>
      <c r="M71" s="6"/>
      <c r="N71" s="6"/>
      <c r="O71" s="6"/>
    </row>
    <row r="72">
      <c r="A72" s="6" t="s">
        <v>404</v>
      </c>
      <c r="B72" s="6" t="s">
        <v>17</v>
      </c>
      <c r="C72" s="6" t="s">
        <v>405</v>
      </c>
      <c r="D72" s="6" t="s">
        <v>15</v>
      </c>
      <c r="E72" s="7">
        <v>91.0</v>
      </c>
      <c r="F72" s="7">
        <v>144.0</v>
      </c>
      <c r="G72" s="7">
        <v>11.0</v>
      </c>
      <c r="H72" s="7">
        <v>6.0</v>
      </c>
      <c r="I72" s="6" t="s">
        <v>39</v>
      </c>
      <c r="J72" s="9" t="s">
        <v>407</v>
      </c>
      <c r="K72" s="10">
        <v>1.56901482E9</v>
      </c>
      <c r="L72" s="11">
        <v>43799.12291666667</v>
      </c>
      <c r="M72" s="6"/>
      <c r="N72" s="6"/>
      <c r="O72" s="6"/>
    </row>
    <row r="73">
      <c r="A73" s="6" t="s">
        <v>410</v>
      </c>
      <c r="B73" s="6" t="s">
        <v>17</v>
      </c>
      <c r="C73" s="6" t="s">
        <v>411</v>
      </c>
      <c r="D73" s="6" t="s">
        <v>15</v>
      </c>
      <c r="E73" s="7">
        <v>67.0</v>
      </c>
      <c r="F73" s="8">
        <v>74.0</v>
      </c>
      <c r="G73" s="7">
        <v>11.0</v>
      </c>
      <c r="H73" s="7">
        <v>8.0</v>
      </c>
      <c r="I73" s="6" t="s">
        <v>39</v>
      </c>
      <c r="J73" s="9" t="s">
        <v>412</v>
      </c>
      <c r="K73" s="10">
        <v>1.56901482E9</v>
      </c>
      <c r="L73" s="11">
        <v>43800.12291666667</v>
      </c>
      <c r="M73" s="6"/>
      <c r="N73" s="6"/>
      <c r="O73" s="6"/>
    </row>
    <row r="74">
      <c r="A74" s="6" t="s">
        <v>417</v>
      </c>
      <c r="B74" s="6" t="s">
        <v>17</v>
      </c>
      <c r="C74" s="6" t="s">
        <v>418</v>
      </c>
      <c r="D74" s="6" t="s">
        <v>15</v>
      </c>
      <c r="E74" s="8">
        <v>11.0</v>
      </c>
      <c r="F74" s="8">
        <v>22093.0</v>
      </c>
      <c r="G74" s="7">
        <v>11.0</v>
      </c>
      <c r="H74" s="7">
        <v>7.0</v>
      </c>
      <c r="I74" s="6" t="s">
        <v>39</v>
      </c>
      <c r="J74" s="9" t="s">
        <v>419</v>
      </c>
      <c r="K74" s="10">
        <v>1.56901482E9</v>
      </c>
      <c r="L74" s="11">
        <v>43801.12291666667</v>
      </c>
      <c r="M74" s="6"/>
      <c r="N74" s="6"/>
      <c r="O74" s="6"/>
    </row>
    <row r="75">
      <c r="A75" s="6" t="s">
        <v>423</v>
      </c>
      <c r="B75" s="6" t="s">
        <v>17</v>
      </c>
      <c r="C75" s="6" t="s">
        <v>424</v>
      </c>
      <c r="D75" s="6" t="s">
        <v>15</v>
      </c>
      <c r="E75" s="8">
        <v>2377.0</v>
      </c>
      <c r="F75" s="8">
        <v>76108.0</v>
      </c>
      <c r="G75" s="7">
        <v>11.0</v>
      </c>
      <c r="H75" s="7">
        <v>11.0</v>
      </c>
      <c r="I75" s="6" t="s">
        <v>39</v>
      </c>
      <c r="J75" s="9" t="s">
        <v>425</v>
      </c>
      <c r="K75" s="10">
        <v>1.56901482E9</v>
      </c>
      <c r="L75" s="11">
        <v>43802.12291666667</v>
      </c>
      <c r="M75" s="6"/>
      <c r="N75" s="6"/>
      <c r="O75" s="6"/>
    </row>
    <row r="76">
      <c r="A76" s="6" t="s">
        <v>427</v>
      </c>
      <c r="B76" s="6" t="s">
        <v>17</v>
      </c>
      <c r="C76" s="6" t="s">
        <v>429</v>
      </c>
      <c r="D76" s="6" t="s">
        <v>15</v>
      </c>
      <c r="E76" s="7">
        <v>4.0</v>
      </c>
      <c r="F76" s="7">
        <v>5.0</v>
      </c>
      <c r="G76" s="7">
        <v>11.0</v>
      </c>
      <c r="H76" s="7">
        <v>6.0</v>
      </c>
      <c r="I76" s="6" t="s">
        <v>39</v>
      </c>
      <c r="J76" s="9" t="s">
        <v>432</v>
      </c>
      <c r="K76" s="10">
        <v>1.56901482E9</v>
      </c>
      <c r="L76" s="11">
        <v>43803.12291666667</v>
      </c>
      <c r="M76" s="6"/>
      <c r="N76" s="6"/>
      <c r="O76" s="6"/>
    </row>
    <row r="77">
      <c r="A77" s="6" t="s">
        <v>15</v>
      </c>
      <c r="B77" s="6" t="s">
        <v>17</v>
      </c>
      <c r="C77" s="6" t="s">
        <v>435</v>
      </c>
      <c r="D77" s="6" t="s">
        <v>15</v>
      </c>
      <c r="E77" s="7">
        <v>0.0</v>
      </c>
      <c r="F77" s="7">
        <v>0.0</v>
      </c>
      <c r="G77" s="7">
        <v>11.0</v>
      </c>
      <c r="H77" s="7">
        <v>3.0</v>
      </c>
      <c r="I77" s="6" t="s">
        <v>20</v>
      </c>
      <c r="J77" s="9" t="s">
        <v>436</v>
      </c>
      <c r="K77" s="10">
        <v>1.56901482E9</v>
      </c>
      <c r="L77" s="11">
        <v>43804.12291666667</v>
      </c>
      <c r="M77" s="6"/>
      <c r="N77" s="6"/>
      <c r="O77" s="6"/>
    </row>
    <row r="78">
      <c r="A78" s="6" t="s">
        <v>15</v>
      </c>
      <c r="B78" s="6" t="s">
        <v>17</v>
      </c>
      <c r="C78" s="6" t="s">
        <v>440</v>
      </c>
      <c r="D78" s="6" t="s">
        <v>15</v>
      </c>
      <c r="E78" s="7">
        <v>48.0</v>
      </c>
      <c r="F78" s="7">
        <v>0.0</v>
      </c>
      <c r="G78" s="7">
        <v>11.0</v>
      </c>
      <c r="H78" s="7">
        <v>1.0</v>
      </c>
      <c r="I78" s="6" t="s">
        <v>39</v>
      </c>
      <c r="J78" s="9" t="s">
        <v>441</v>
      </c>
      <c r="K78" s="10">
        <v>1.56901482E9</v>
      </c>
      <c r="L78" s="11">
        <v>43805.12291666667</v>
      </c>
      <c r="M78" s="6"/>
      <c r="N78" s="6"/>
      <c r="O78" s="6"/>
    </row>
    <row r="79">
      <c r="A79" s="6" t="s">
        <v>446</v>
      </c>
      <c r="B79" s="6" t="s">
        <v>17</v>
      </c>
      <c r="C79" s="6" t="s">
        <v>440</v>
      </c>
      <c r="D79" s="6" t="s">
        <v>15</v>
      </c>
      <c r="E79" s="7">
        <v>48.0</v>
      </c>
      <c r="F79" s="8">
        <v>0.0</v>
      </c>
      <c r="G79" s="7">
        <v>11.0</v>
      </c>
      <c r="H79" s="7">
        <v>1.0</v>
      </c>
      <c r="I79" s="6" t="s">
        <v>39</v>
      </c>
      <c r="J79" s="9" t="s">
        <v>447</v>
      </c>
      <c r="K79" s="10">
        <v>1.56901482E9</v>
      </c>
      <c r="L79" s="11">
        <v>43806.12291666667</v>
      </c>
      <c r="M79" s="6"/>
      <c r="N79" s="6"/>
      <c r="O79" s="6"/>
    </row>
    <row r="80">
      <c r="A80" s="6" t="s">
        <v>449</v>
      </c>
      <c r="B80" s="6" t="s">
        <v>17</v>
      </c>
      <c r="C80" s="6" t="s">
        <v>450</v>
      </c>
      <c r="D80" s="6" t="s">
        <v>15</v>
      </c>
      <c r="E80" s="7">
        <v>534.0</v>
      </c>
      <c r="F80" s="8">
        <v>1194.0</v>
      </c>
      <c r="G80" s="7">
        <v>11.0</v>
      </c>
      <c r="H80" s="7">
        <v>9.0</v>
      </c>
      <c r="I80" s="6" t="s">
        <v>39</v>
      </c>
      <c r="J80" s="9" t="s">
        <v>451</v>
      </c>
      <c r="K80" s="10">
        <v>1.56901482E9</v>
      </c>
      <c r="L80" s="11">
        <v>43807.12291666667</v>
      </c>
      <c r="M80" s="6"/>
      <c r="N80" s="6"/>
      <c r="O80" s="6"/>
    </row>
    <row r="81">
      <c r="A81" s="6" t="s">
        <v>15</v>
      </c>
      <c r="B81" s="6" t="s">
        <v>17</v>
      </c>
      <c r="C81" s="6" t="s">
        <v>454</v>
      </c>
      <c r="D81" s="6" t="s">
        <v>15</v>
      </c>
      <c r="E81" s="8">
        <v>41.0</v>
      </c>
      <c r="F81" s="8">
        <v>48.0</v>
      </c>
      <c r="G81" s="7">
        <v>11.0</v>
      </c>
      <c r="H81" s="7">
        <v>7.0</v>
      </c>
      <c r="I81" s="6" t="s">
        <v>39</v>
      </c>
      <c r="J81" s="9" t="s">
        <v>456</v>
      </c>
      <c r="K81" s="10">
        <v>1.56901482E9</v>
      </c>
      <c r="L81" s="11">
        <v>43808.12291666667</v>
      </c>
      <c r="M81" s="6"/>
      <c r="N81" s="6"/>
      <c r="O81" s="6"/>
    </row>
    <row r="82">
      <c r="A82" s="6" t="s">
        <v>458</v>
      </c>
      <c r="B82" s="6" t="s">
        <v>17</v>
      </c>
      <c r="C82" s="6" t="s">
        <v>459</v>
      </c>
      <c r="D82" s="6" t="s">
        <v>15</v>
      </c>
      <c r="E82" s="8">
        <v>1468.0</v>
      </c>
      <c r="F82" s="8">
        <v>33067.0</v>
      </c>
      <c r="G82" s="7">
        <v>11.0</v>
      </c>
      <c r="H82" s="7">
        <v>8.0</v>
      </c>
      <c r="I82" s="6" t="s">
        <v>39</v>
      </c>
      <c r="J82" s="9" t="s">
        <v>460</v>
      </c>
      <c r="K82" s="10">
        <v>1.56901482E9</v>
      </c>
      <c r="L82" s="11">
        <v>43809.12291666667</v>
      </c>
      <c r="M82" s="6"/>
      <c r="N82" s="6"/>
      <c r="O82" s="6"/>
    </row>
    <row r="83">
      <c r="A83" s="6" t="s">
        <v>465</v>
      </c>
      <c r="B83" s="6" t="s">
        <v>17</v>
      </c>
      <c r="C83" s="6" t="s">
        <v>466</v>
      </c>
      <c r="D83" s="6" t="s">
        <v>15</v>
      </c>
      <c r="E83" s="7">
        <v>465.0</v>
      </c>
      <c r="F83" s="7">
        <v>847.0</v>
      </c>
      <c r="G83" s="7">
        <v>11.0</v>
      </c>
      <c r="H83" s="7">
        <v>9.0</v>
      </c>
      <c r="I83" s="6" t="s">
        <v>39</v>
      </c>
      <c r="J83" s="9" t="s">
        <v>467</v>
      </c>
      <c r="K83" s="10">
        <v>1.56901482E9</v>
      </c>
      <c r="L83" s="11">
        <v>43810.12291666667</v>
      </c>
      <c r="M83" s="6"/>
      <c r="N83" s="6"/>
      <c r="O83" s="6"/>
    </row>
    <row r="84">
      <c r="A84" s="6" t="s">
        <v>473</v>
      </c>
      <c r="B84" s="6" t="s">
        <v>17</v>
      </c>
      <c r="C84" s="6" t="s">
        <v>475</v>
      </c>
      <c r="D84" s="6" t="s">
        <v>15</v>
      </c>
      <c r="E84" s="7">
        <v>2.0</v>
      </c>
      <c r="F84" s="7">
        <v>2.0</v>
      </c>
      <c r="G84" s="7">
        <v>10.0</v>
      </c>
      <c r="H84" s="7">
        <v>5.0</v>
      </c>
      <c r="I84" s="6" t="s">
        <v>39</v>
      </c>
      <c r="J84" s="9" t="s">
        <v>478</v>
      </c>
      <c r="K84" s="10">
        <v>1.56901482E9</v>
      </c>
      <c r="L84" s="11">
        <v>43811.12291666667</v>
      </c>
      <c r="M84" s="6"/>
      <c r="N84" s="6"/>
      <c r="O84" s="6"/>
    </row>
    <row r="85">
      <c r="A85" s="6" t="s">
        <v>480</v>
      </c>
      <c r="B85" s="6" t="s">
        <v>17</v>
      </c>
      <c r="C85" s="6" t="s">
        <v>482</v>
      </c>
      <c r="D85" s="6" t="s">
        <v>15</v>
      </c>
      <c r="E85" s="7">
        <v>4.0</v>
      </c>
      <c r="F85" s="7">
        <v>3.0</v>
      </c>
      <c r="G85" s="7">
        <v>10.0</v>
      </c>
      <c r="H85" s="7">
        <v>4.0</v>
      </c>
      <c r="I85" s="6" t="s">
        <v>39</v>
      </c>
      <c r="J85" s="9" t="s">
        <v>484</v>
      </c>
      <c r="K85" s="10">
        <v>1.56901482E9</v>
      </c>
      <c r="L85" s="11">
        <v>43812.12291666667</v>
      </c>
      <c r="M85" s="19"/>
      <c r="N85" s="19"/>
      <c r="O85" s="19"/>
    </row>
    <row r="86">
      <c r="A86" s="6" t="s">
        <v>15</v>
      </c>
      <c r="B86" s="6" t="s">
        <v>17</v>
      </c>
      <c r="C86" s="6" t="s">
        <v>490</v>
      </c>
      <c r="D86" s="6" t="s">
        <v>15</v>
      </c>
      <c r="E86" s="7">
        <v>60.0</v>
      </c>
      <c r="F86" s="7">
        <v>121.0</v>
      </c>
      <c r="G86" s="7">
        <v>10.0</v>
      </c>
      <c r="H86" s="7">
        <v>1.0</v>
      </c>
      <c r="I86" s="6" t="s">
        <v>39</v>
      </c>
      <c r="J86" s="6" t="s">
        <v>491</v>
      </c>
      <c r="K86" s="10">
        <v>1.56901482E9</v>
      </c>
      <c r="L86" s="11">
        <v>43813.12291666667</v>
      </c>
      <c r="M86" s="6"/>
      <c r="N86" s="6"/>
      <c r="O86" s="6"/>
    </row>
    <row r="87">
      <c r="A87" s="23" t="s">
        <v>492</v>
      </c>
      <c r="B87" s="6" t="s">
        <v>17</v>
      </c>
      <c r="C87" s="6" t="s">
        <v>497</v>
      </c>
      <c r="D87" s="6" t="s">
        <v>15</v>
      </c>
      <c r="E87" s="7">
        <v>24.0</v>
      </c>
      <c r="F87" s="7">
        <v>24.0</v>
      </c>
      <c r="G87" s="7">
        <v>10.0</v>
      </c>
      <c r="H87" s="7">
        <v>2.0</v>
      </c>
      <c r="I87" s="6" t="s">
        <v>39</v>
      </c>
      <c r="J87" s="9" t="s">
        <v>499</v>
      </c>
      <c r="K87" s="10">
        <v>1.56901482E9</v>
      </c>
      <c r="L87" s="11">
        <v>43814.12291666667</v>
      </c>
      <c r="M87" s="19"/>
      <c r="N87" s="19"/>
      <c r="O87" s="19"/>
    </row>
    <row r="88">
      <c r="A88" s="23" t="s">
        <v>501</v>
      </c>
      <c r="B88" s="6" t="s">
        <v>17</v>
      </c>
      <c r="C88" s="6" t="s">
        <v>502</v>
      </c>
      <c r="D88" s="6" t="s">
        <v>15</v>
      </c>
      <c r="E88" s="7">
        <v>22.0</v>
      </c>
      <c r="F88" s="7">
        <v>3742.0</v>
      </c>
      <c r="G88" s="7">
        <v>10.0</v>
      </c>
      <c r="H88" s="7">
        <v>6.0</v>
      </c>
      <c r="I88" s="6" t="s">
        <v>39</v>
      </c>
      <c r="J88" s="9" t="s">
        <v>503</v>
      </c>
      <c r="K88" s="10">
        <v>1.56901482E9</v>
      </c>
      <c r="L88" s="11">
        <v>43815.12291666667</v>
      </c>
      <c r="M88" s="6"/>
      <c r="N88" s="6"/>
      <c r="O88" s="6"/>
    </row>
    <row r="89">
      <c r="A89" s="6" t="s">
        <v>507</v>
      </c>
      <c r="B89" s="6" t="s">
        <v>17</v>
      </c>
      <c r="C89" s="6" t="s">
        <v>508</v>
      </c>
      <c r="D89" s="6" t="s">
        <v>15</v>
      </c>
      <c r="E89" s="7">
        <v>45.0</v>
      </c>
      <c r="F89" s="7">
        <v>88.0</v>
      </c>
      <c r="G89" s="7">
        <v>10.0</v>
      </c>
      <c r="H89" s="7">
        <v>2.0</v>
      </c>
      <c r="I89" s="6" t="s">
        <v>39</v>
      </c>
      <c r="J89" s="9" t="s">
        <v>509</v>
      </c>
      <c r="K89" s="10">
        <v>1.56901482E9</v>
      </c>
      <c r="L89" s="11">
        <v>43816.12291666667</v>
      </c>
      <c r="M89" s="6"/>
      <c r="N89" s="6"/>
      <c r="O89" s="6"/>
    </row>
    <row r="90">
      <c r="A90" s="6" t="s">
        <v>510</v>
      </c>
      <c r="B90" s="6" t="s">
        <v>17</v>
      </c>
      <c r="C90" s="6" t="s">
        <v>511</v>
      </c>
      <c r="D90" s="6" t="s">
        <v>15</v>
      </c>
      <c r="E90" s="7">
        <v>8.0</v>
      </c>
      <c r="F90" s="8">
        <v>16.0</v>
      </c>
      <c r="G90" s="7">
        <v>10.0</v>
      </c>
      <c r="H90" s="7">
        <v>6.0</v>
      </c>
      <c r="I90" s="6" t="s">
        <v>39</v>
      </c>
      <c r="J90" s="9" t="s">
        <v>512</v>
      </c>
      <c r="K90" s="10">
        <v>1.56901482E9</v>
      </c>
      <c r="L90" s="11">
        <v>43817.12291666667</v>
      </c>
      <c r="M90" s="6"/>
      <c r="N90" s="6"/>
      <c r="O90" s="6"/>
    </row>
    <row r="91">
      <c r="A91" s="6" t="s">
        <v>519</v>
      </c>
      <c r="B91" s="6" t="s">
        <v>17</v>
      </c>
      <c r="C91" s="6" t="s">
        <v>520</v>
      </c>
      <c r="D91" s="6" t="s">
        <v>15</v>
      </c>
      <c r="E91" s="7">
        <v>278.0</v>
      </c>
      <c r="F91" s="8">
        <v>5390.0</v>
      </c>
      <c r="G91" s="7">
        <v>10.0</v>
      </c>
      <c r="H91" s="7">
        <v>8.0</v>
      </c>
      <c r="I91" s="6" t="s">
        <v>39</v>
      </c>
      <c r="J91" s="9" t="s">
        <v>521</v>
      </c>
      <c r="K91" s="10">
        <v>1.56901482E9</v>
      </c>
      <c r="L91" s="11">
        <v>43818.12291666667</v>
      </c>
      <c r="M91" s="6"/>
      <c r="N91" s="6"/>
      <c r="O91" s="6"/>
    </row>
    <row r="92">
      <c r="A92" s="6" t="s">
        <v>530</v>
      </c>
      <c r="B92" s="6" t="s">
        <v>17</v>
      </c>
      <c r="C92" s="6" t="s">
        <v>531</v>
      </c>
      <c r="D92" s="6" t="s">
        <v>15</v>
      </c>
      <c r="E92" s="7">
        <v>18.0</v>
      </c>
      <c r="F92" s="7">
        <v>21.0</v>
      </c>
      <c r="G92" s="7">
        <v>10.0</v>
      </c>
      <c r="H92" s="7">
        <v>5.0</v>
      </c>
      <c r="I92" s="6" t="s">
        <v>39</v>
      </c>
      <c r="J92" s="9" t="s">
        <v>532</v>
      </c>
      <c r="K92" s="10">
        <v>1.56901482E9</v>
      </c>
      <c r="L92" s="11">
        <v>43819.12291666667</v>
      </c>
      <c r="M92" s="6"/>
      <c r="N92" s="6"/>
      <c r="O92" s="6"/>
    </row>
    <row r="93">
      <c r="A93" s="6" t="s">
        <v>533</v>
      </c>
      <c r="B93" s="6" t="s">
        <v>17</v>
      </c>
      <c r="C93" s="6" t="s">
        <v>534</v>
      </c>
      <c r="D93" s="6" t="s">
        <v>15</v>
      </c>
      <c r="E93" s="7">
        <v>24.0</v>
      </c>
      <c r="F93" s="7">
        <v>24.0</v>
      </c>
      <c r="G93" s="7">
        <v>10.0</v>
      </c>
      <c r="H93" s="7">
        <v>4.0</v>
      </c>
      <c r="I93" s="6" t="s">
        <v>39</v>
      </c>
      <c r="J93" s="9" t="s">
        <v>535</v>
      </c>
      <c r="K93" s="10">
        <v>1.56901482E9</v>
      </c>
      <c r="L93" s="11">
        <v>43820.12291666667</v>
      </c>
      <c r="M93" s="6"/>
      <c r="N93" s="6"/>
      <c r="O93" s="6"/>
    </row>
    <row r="94">
      <c r="A94" s="6" t="s">
        <v>540</v>
      </c>
      <c r="B94" s="6" t="s">
        <v>17</v>
      </c>
      <c r="C94" s="6" t="s">
        <v>541</v>
      </c>
      <c r="D94" s="6" t="s">
        <v>15</v>
      </c>
      <c r="E94" s="7">
        <v>7.0</v>
      </c>
      <c r="F94" s="7">
        <v>8.0</v>
      </c>
      <c r="G94" s="7">
        <v>10.0</v>
      </c>
      <c r="H94" s="7">
        <v>2.0</v>
      </c>
      <c r="I94" s="6" t="s">
        <v>39</v>
      </c>
      <c r="J94" s="9" t="s">
        <v>542</v>
      </c>
      <c r="K94" s="10">
        <v>1.56901482E9</v>
      </c>
      <c r="L94" s="11">
        <v>43821.12291666667</v>
      </c>
      <c r="M94" s="6"/>
      <c r="N94" s="6"/>
      <c r="O94" s="6"/>
    </row>
    <row r="95">
      <c r="A95" s="6" t="s">
        <v>548</v>
      </c>
      <c r="B95" s="6" t="s">
        <v>17</v>
      </c>
      <c r="C95" s="6" t="s">
        <v>454</v>
      </c>
      <c r="D95" s="6" t="s">
        <v>15</v>
      </c>
      <c r="E95" s="7">
        <v>41.0</v>
      </c>
      <c r="F95" s="7">
        <v>48.0</v>
      </c>
      <c r="G95" s="7">
        <v>10.0</v>
      </c>
      <c r="H95" s="7">
        <v>10.0</v>
      </c>
      <c r="I95" s="6" t="s">
        <v>39</v>
      </c>
      <c r="J95" s="9" t="s">
        <v>549</v>
      </c>
      <c r="K95" s="10">
        <v>1.56901482E9</v>
      </c>
      <c r="L95" s="11">
        <v>43822.12291666667</v>
      </c>
      <c r="M95" s="6"/>
      <c r="N95" s="6"/>
      <c r="O95" s="6"/>
    </row>
    <row r="96">
      <c r="A96" s="6" t="s">
        <v>15</v>
      </c>
      <c r="B96" s="6" t="s">
        <v>46</v>
      </c>
      <c r="C96" s="6" t="s">
        <v>18</v>
      </c>
      <c r="D96" s="6" t="s">
        <v>15</v>
      </c>
      <c r="E96" s="7" t="s">
        <v>19</v>
      </c>
      <c r="F96" s="7">
        <v>0.0</v>
      </c>
      <c r="G96" s="7">
        <v>10.0</v>
      </c>
      <c r="H96" s="7">
        <v>8.0</v>
      </c>
      <c r="I96" s="6" t="s">
        <v>20</v>
      </c>
      <c r="J96" s="9" t="s">
        <v>553</v>
      </c>
      <c r="K96" s="10">
        <v>1.56901482E9</v>
      </c>
      <c r="L96" s="11">
        <v>43823.12291666667</v>
      </c>
      <c r="M96" s="6"/>
      <c r="N96" s="6"/>
      <c r="O96" s="6"/>
    </row>
    <row r="97">
      <c r="A97" s="6" t="s">
        <v>15</v>
      </c>
      <c r="B97" s="6" t="s">
        <v>46</v>
      </c>
      <c r="C97" s="6" t="s">
        <v>559</v>
      </c>
      <c r="D97" s="6" t="s">
        <v>15</v>
      </c>
      <c r="E97" s="7">
        <v>22.0</v>
      </c>
      <c r="F97" s="7">
        <v>0.0</v>
      </c>
      <c r="G97" s="7">
        <v>10.0</v>
      </c>
      <c r="H97" s="7">
        <v>4.0</v>
      </c>
      <c r="I97" s="6" t="s">
        <v>20</v>
      </c>
      <c r="J97" s="9" t="s">
        <v>560</v>
      </c>
      <c r="K97" s="10">
        <v>1.56901482E9</v>
      </c>
      <c r="L97" s="11">
        <v>43824.12291666667</v>
      </c>
      <c r="M97" s="6"/>
      <c r="N97" s="6"/>
      <c r="O97" s="6"/>
    </row>
    <row r="98">
      <c r="A98" s="6" t="s">
        <v>15</v>
      </c>
      <c r="B98" s="6" t="s">
        <v>17</v>
      </c>
      <c r="C98" s="6" t="s">
        <v>18</v>
      </c>
      <c r="D98" s="6" t="s">
        <v>15</v>
      </c>
      <c r="E98" s="7" t="s">
        <v>23</v>
      </c>
      <c r="F98" s="8">
        <v>0.0</v>
      </c>
      <c r="G98" s="7">
        <v>9.0</v>
      </c>
      <c r="H98" s="7">
        <v>5.0</v>
      </c>
      <c r="I98" s="6" t="s">
        <v>20</v>
      </c>
      <c r="J98" s="9" t="s">
        <v>564</v>
      </c>
      <c r="K98" s="10">
        <v>1.56901482E9</v>
      </c>
      <c r="L98" s="11">
        <v>43825.12291666667</v>
      </c>
      <c r="M98" s="6"/>
      <c r="N98" s="6"/>
      <c r="O98" s="6"/>
    </row>
    <row r="99">
      <c r="A99" s="6" t="s">
        <v>74</v>
      </c>
      <c r="B99" s="6" t="s">
        <v>17</v>
      </c>
      <c r="C99" s="6" t="s">
        <v>75</v>
      </c>
      <c r="D99" s="6" t="s">
        <v>15</v>
      </c>
      <c r="E99" s="7">
        <v>19.0</v>
      </c>
      <c r="F99" s="8">
        <v>6186.0</v>
      </c>
      <c r="G99" s="7">
        <v>9.0</v>
      </c>
      <c r="H99" s="7">
        <v>9.0</v>
      </c>
      <c r="I99" s="6" t="s">
        <v>39</v>
      </c>
      <c r="J99" s="9" t="s">
        <v>79</v>
      </c>
      <c r="K99" s="10">
        <v>1.56901482E9</v>
      </c>
      <c r="L99" s="11">
        <v>43826.12291666667</v>
      </c>
      <c r="M99" s="6"/>
      <c r="N99" s="6"/>
      <c r="O99" s="6"/>
    </row>
    <row r="100">
      <c r="A100" s="6" t="s">
        <v>572</v>
      </c>
      <c r="B100" s="6" t="s">
        <v>17</v>
      </c>
      <c r="C100" s="6" t="s">
        <v>573</v>
      </c>
      <c r="D100" s="6" t="s">
        <v>15</v>
      </c>
      <c r="E100" s="8">
        <v>66.0</v>
      </c>
      <c r="F100" s="8">
        <v>324.0</v>
      </c>
      <c r="G100" s="7">
        <v>9.0</v>
      </c>
      <c r="H100" s="7">
        <v>6.0</v>
      </c>
      <c r="I100" s="6" t="s">
        <v>39</v>
      </c>
      <c r="J100" s="9" t="s">
        <v>575</v>
      </c>
      <c r="K100" s="10">
        <v>1.56901482E9</v>
      </c>
      <c r="L100" s="11">
        <v>43827.12291666667</v>
      </c>
      <c r="M100" s="6"/>
      <c r="N100" s="6"/>
      <c r="O100" s="6"/>
    </row>
    <row r="101">
      <c r="A101" s="6" t="s">
        <v>576</v>
      </c>
      <c r="B101" s="6" t="s">
        <v>17</v>
      </c>
      <c r="C101" s="6" t="s">
        <v>577</v>
      </c>
      <c r="D101" s="6" t="s">
        <v>15</v>
      </c>
      <c r="E101" s="8">
        <v>4127.0</v>
      </c>
      <c r="F101" s="8">
        <v>89305.0</v>
      </c>
      <c r="G101" s="7">
        <v>9.0</v>
      </c>
      <c r="H101" s="7">
        <v>9.0</v>
      </c>
      <c r="I101" s="6" t="s">
        <v>39</v>
      </c>
      <c r="J101" s="9" t="s">
        <v>578</v>
      </c>
      <c r="K101" s="10">
        <v>1.56901482E9</v>
      </c>
      <c r="L101" s="11">
        <v>43828.12291666667</v>
      </c>
      <c r="M101" s="6"/>
      <c r="N101" s="6"/>
      <c r="O101" s="6"/>
    </row>
    <row r="102">
      <c r="A102" s="6" t="s">
        <v>580</v>
      </c>
      <c r="B102" s="6" t="s">
        <v>17</v>
      </c>
      <c r="C102" s="6" t="s">
        <v>581</v>
      </c>
      <c r="D102" s="6" t="s">
        <v>15</v>
      </c>
      <c r="E102" s="7">
        <v>168.0</v>
      </c>
      <c r="F102" s="7">
        <v>217.0</v>
      </c>
      <c r="G102" s="7">
        <v>9.0</v>
      </c>
      <c r="H102" s="7">
        <v>4.0</v>
      </c>
      <c r="I102" s="6" t="s">
        <v>39</v>
      </c>
      <c r="J102" s="9" t="s">
        <v>582</v>
      </c>
      <c r="K102" s="10">
        <v>1.56901482E9</v>
      </c>
      <c r="L102" s="11">
        <v>43829.12291666667</v>
      </c>
      <c r="M102" s="6"/>
      <c r="N102" s="6"/>
      <c r="O102" s="6"/>
    </row>
    <row r="103">
      <c r="A103" s="6" t="s">
        <v>586</v>
      </c>
      <c r="B103" s="6" t="s">
        <v>17</v>
      </c>
      <c r="C103" s="6" t="s">
        <v>587</v>
      </c>
      <c r="D103" s="6" t="s">
        <v>15</v>
      </c>
      <c r="E103" s="7">
        <v>6.0</v>
      </c>
      <c r="F103" s="7">
        <v>21.0</v>
      </c>
      <c r="G103" s="7">
        <v>9.0</v>
      </c>
      <c r="H103" s="7">
        <v>3.0</v>
      </c>
      <c r="I103" s="6" t="s">
        <v>39</v>
      </c>
      <c r="J103" s="9" t="s">
        <v>588</v>
      </c>
      <c r="K103" s="10">
        <v>1.56901482E9</v>
      </c>
      <c r="L103" s="11">
        <v>43830.12291666667</v>
      </c>
      <c r="M103" s="6"/>
      <c r="N103" s="6"/>
      <c r="O103" s="6"/>
    </row>
    <row r="104">
      <c r="A104" s="6" t="s">
        <v>590</v>
      </c>
      <c r="B104" s="6" t="s">
        <v>17</v>
      </c>
      <c r="C104" s="6" t="s">
        <v>591</v>
      </c>
      <c r="D104" s="6" t="s">
        <v>15</v>
      </c>
      <c r="E104" s="8">
        <v>15.0</v>
      </c>
      <c r="F104" s="7">
        <v>30.0</v>
      </c>
      <c r="G104" s="7">
        <v>9.0</v>
      </c>
      <c r="H104" s="7">
        <v>5.0</v>
      </c>
      <c r="I104" s="6" t="s">
        <v>39</v>
      </c>
      <c r="J104" s="9" t="s">
        <v>592</v>
      </c>
      <c r="K104" s="10">
        <v>1.56901482E9</v>
      </c>
      <c r="L104" s="11">
        <v>43831.12291666667</v>
      </c>
      <c r="M104" s="6"/>
      <c r="N104" s="6"/>
      <c r="O104" s="6"/>
    </row>
    <row r="105">
      <c r="A105" s="6" t="s">
        <v>593</v>
      </c>
      <c r="B105" s="6" t="s">
        <v>17</v>
      </c>
      <c r="C105" s="6" t="s">
        <v>594</v>
      </c>
      <c r="D105" s="6" t="s">
        <v>15</v>
      </c>
      <c r="E105" s="8">
        <v>2168.0</v>
      </c>
      <c r="F105" s="7" t="s">
        <v>595</v>
      </c>
      <c r="G105" s="7">
        <v>9.0</v>
      </c>
      <c r="H105" s="7">
        <v>6.0</v>
      </c>
      <c r="I105" s="6" t="s">
        <v>39</v>
      </c>
      <c r="J105" s="9" t="s">
        <v>596</v>
      </c>
      <c r="K105" s="10">
        <v>1.56901482E9</v>
      </c>
      <c r="L105" s="11">
        <v>43832.12291666667</v>
      </c>
      <c r="M105" s="6"/>
      <c r="N105" s="6"/>
      <c r="O105" s="6"/>
    </row>
    <row r="106">
      <c r="A106" s="6" t="s">
        <v>598</v>
      </c>
      <c r="B106" s="6" t="s">
        <v>17</v>
      </c>
      <c r="C106" s="6" t="s">
        <v>600</v>
      </c>
      <c r="D106" s="6" t="s">
        <v>15</v>
      </c>
      <c r="E106" s="7">
        <v>202.0</v>
      </c>
      <c r="F106" s="7">
        <v>271.0</v>
      </c>
      <c r="G106" s="7">
        <v>9.0</v>
      </c>
      <c r="H106" s="7">
        <v>6.0</v>
      </c>
      <c r="I106" s="6" t="s">
        <v>39</v>
      </c>
      <c r="J106" s="9" t="s">
        <v>602</v>
      </c>
      <c r="K106" s="10">
        <v>1.56901482E9</v>
      </c>
      <c r="L106" s="11">
        <v>43833.12291666667</v>
      </c>
      <c r="M106" s="6"/>
      <c r="N106" s="6"/>
      <c r="O106" s="6"/>
    </row>
    <row r="107">
      <c r="A107" s="6" t="s">
        <v>605</v>
      </c>
      <c r="B107" s="6" t="s">
        <v>17</v>
      </c>
      <c r="C107" s="6" t="s">
        <v>606</v>
      </c>
      <c r="D107" s="6" t="s">
        <v>15</v>
      </c>
      <c r="E107" s="7">
        <v>10.0</v>
      </c>
      <c r="F107" s="7">
        <v>16.0</v>
      </c>
      <c r="G107" s="7">
        <v>9.0</v>
      </c>
      <c r="H107" s="7">
        <v>3.0</v>
      </c>
      <c r="I107" s="6" t="s">
        <v>39</v>
      </c>
      <c r="J107" s="9" t="s">
        <v>607</v>
      </c>
      <c r="K107" s="10">
        <v>1.56901482E9</v>
      </c>
      <c r="L107" s="11">
        <v>43834.12291666667</v>
      </c>
      <c r="M107" s="6"/>
      <c r="N107" s="6"/>
      <c r="O107" s="6"/>
    </row>
    <row r="108">
      <c r="A108" s="6" t="s">
        <v>611</v>
      </c>
      <c r="B108" s="6" t="s">
        <v>17</v>
      </c>
      <c r="C108" s="6" t="s">
        <v>613</v>
      </c>
      <c r="D108" s="6" t="s">
        <v>15</v>
      </c>
      <c r="E108" s="7">
        <v>11.0</v>
      </c>
      <c r="F108" s="7">
        <v>274.0</v>
      </c>
      <c r="G108" s="7">
        <v>9.0</v>
      </c>
      <c r="H108" s="7">
        <v>6.0</v>
      </c>
      <c r="I108" s="6" t="s">
        <v>39</v>
      </c>
      <c r="J108" s="9" t="s">
        <v>614</v>
      </c>
      <c r="K108" s="10">
        <v>1.56901482E9</v>
      </c>
      <c r="L108" s="11">
        <v>43835.12291666667</v>
      </c>
      <c r="M108" s="6"/>
      <c r="N108" s="6"/>
      <c r="O108" s="6"/>
    </row>
    <row r="109">
      <c r="A109" s="6" t="s">
        <v>616</v>
      </c>
      <c r="B109" s="6" t="s">
        <v>17</v>
      </c>
      <c r="C109" s="6" t="s">
        <v>617</v>
      </c>
      <c r="D109" s="6" t="s">
        <v>15</v>
      </c>
      <c r="E109" s="7">
        <v>44.0</v>
      </c>
      <c r="F109" s="7">
        <v>78.0</v>
      </c>
      <c r="G109" s="7">
        <v>9.0</v>
      </c>
      <c r="H109" s="7">
        <v>2.0</v>
      </c>
      <c r="I109" s="6" t="s">
        <v>39</v>
      </c>
      <c r="J109" s="9" t="s">
        <v>618</v>
      </c>
      <c r="K109" s="10">
        <v>1.56901482E9</v>
      </c>
      <c r="L109" s="11">
        <v>43836.12291666667</v>
      </c>
      <c r="M109" s="6"/>
      <c r="N109" s="6"/>
      <c r="O109" s="6"/>
    </row>
    <row r="110">
      <c r="A110" s="6" t="s">
        <v>623</v>
      </c>
      <c r="B110" s="6" t="s">
        <v>17</v>
      </c>
      <c r="C110" s="6" t="s">
        <v>624</v>
      </c>
      <c r="D110" s="6" t="s">
        <v>15</v>
      </c>
      <c r="E110" s="7">
        <v>33.0</v>
      </c>
      <c r="F110" s="7">
        <v>25.0</v>
      </c>
      <c r="G110" s="7">
        <v>9.0</v>
      </c>
      <c r="H110" s="7">
        <v>2.0</v>
      </c>
      <c r="I110" s="6" t="s">
        <v>39</v>
      </c>
      <c r="J110" s="9" t="s">
        <v>625</v>
      </c>
      <c r="K110" s="10">
        <v>1.56901482E9</v>
      </c>
      <c r="L110" s="11">
        <v>43837.12291666667</v>
      </c>
      <c r="M110" s="6"/>
      <c r="N110" s="6"/>
      <c r="O110" s="6"/>
    </row>
    <row r="111">
      <c r="A111" s="6" t="s">
        <v>626</v>
      </c>
      <c r="B111" s="6" t="s">
        <v>17</v>
      </c>
      <c r="C111" s="6" t="s">
        <v>627</v>
      </c>
      <c r="D111" s="6" t="s">
        <v>15</v>
      </c>
      <c r="E111" s="7">
        <v>41.0</v>
      </c>
      <c r="F111" s="8">
        <v>49.0</v>
      </c>
      <c r="G111" s="7">
        <v>9.0</v>
      </c>
      <c r="H111" s="7">
        <v>5.0</v>
      </c>
      <c r="I111" s="6" t="s">
        <v>39</v>
      </c>
      <c r="J111" s="9" t="s">
        <v>628</v>
      </c>
      <c r="K111" s="10">
        <v>1.56901482E9</v>
      </c>
      <c r="L111" s="11">
        <v>43838.12291666667</v>
      </c>
      <c r="M111" s="6"/>
      <c r="N111" s="6"/>
      <c r="O111" s="6"/>
    </row>
    <row r="112">
      <c r="A112" s="6" t="s">
        <v>633</v>
      </c>
      <c r="B112" s="6" t="s">
        <v>17</v>
      </c>
      <c r="C112" s="6" t="s">
        <v>634</v>
      </c>
      <c r="D112" s="6" t="s">
        <v>15</v>
      </c>
      <c r="E112" s="7">
        <v>24.0</v>
      </c>
      <c r="F112" s="8">
        <v>3620.0</v>
      </c>
      <c r="G112" s="7">
        <v>9.0</v>
      </c>
      <c r="H112" s="7">
        <v>6.0</v>
      </c>
      <c r="I112" s="6" t="s">
        <v>39</v>
      </c>
      <c r="J112" s="9" t="s">
        <v>635</v>
      </c>
      <c r="K112" s="10">
        <v>1.56901482E9</v>
      </c>
      <c r="L112" s="11">
        <v>43839.12291666667</v>
      </c>
      <c r="M112" s="6"/>
      <c r="N112" s="6"/>
      <c r="O112" s="6"/>
    </row>
    <row r="113">
      <c r="A113" s="6" t="s">
        <v>642</v>
      </c>
      <c r="B113" s="6" t="s">
        <v>17</v>
      </c>
      <c r="C113" s="6" t="s">
        <v>643</v>
      </c>
      <c r="D113" s="6" t="s">
        <v>15</v>
      </c>
      <c r="E113" s="7">
        <v>70.0</v>
      </c>
      <c r="F113" s="7">
        <v>93.0</v>
      </c>
      <c r="G113" s="7">
        <v>9.0</v>
      </c>
      <c r="H113" s="7">
        <v>6.0</v>
      </c>
      <c r="I113" s="6" t="s">
        <v>39</v>
      </c>
      <c r="J113" s="9" t="s">
        <v>644</v>
      </c>
      <c r="K113" s="10">
        <v>1.56901482E9</v>
      </c>
      <c r="L113" s="11">
        <v>43840.12291666667</v>
      </c>
    </row>
    <row r="114">
      <c r="A114" s="6" t="s">
        <v>642</v>
      </c>
      <c r="B114" s="6" t="s">
        <v>17</v>
      </c>
      <c r="C114" s="6" t="s">
        <v>643</v>
      </c>
      <c r="D114" s="6" t="s">
        <v>15</v>
      </c>
      <c r="E114" s="7">
        <v>70.0</v>
      </c>
      <c r="F114" s="7">
        <v>93.0</v>
      </c>
      <c r="G114" s="7">
        <v>9.0</v>
      </c>
      <c r="H114" s="7">
        <v>6.0</v>
      </c>
      <c r="I114" s="6" t="s">
        <v>39</v>
      </c>
      <c r="J114" s="9" t="s">
        <v>644</v>
      </c>
      <c r="K114" s="10">
        <v>1.56901482E9</v>
      </c>
      <c r="L114" s="11">
        <v>43841.12291666667</v>
      </c>
    </row>
    <row r="115">
      <c r="A115" s="6" t="s">
        <v>648</v>
      </c>
      <c r="B115" s="6" t="s">
        <v>17</v>
      </c>
      <c r="C115" s="6" t="s">
        <v>649</v>
      </c>
      <c r="D115" s="6" t="s">
        <v>15</v>
      </c>
      <c r="E115" s="7">
        <v>66.0</v>
      </c>
      <c r="F115" s="7">
        <v>99.0</v>
      </c>
      <c r="G115" s="7">
        <v>9.0</v>
      </c>
      <c r="H115" s="7">
        <v>4.0</v>
      </c>
      <c r="I115" s="6" t="s">
        <v>39</v>
      </c>
      <c r="J115" s="9" t="s">
        <v>650</v>
      </c>
      <c r="K115" s="10">
        <v>1.56901482E9</v>
      </c>
      <c r="L115" s="11">
        <v>43842.12291666667</v>
      </c>
    </row>
    <row r="116">
      <c r="A116" s="6" t="s">
        <v>657</v>
      </c>
      <c r="B116" s="6" t="s">
        <v>17</v>
      </c>
      <c r="C116" s="6" t="s">
        <v>658</v>
      </c>
      <c r="D116" s="6" t="s">
        <v>15</v>
      </c>
      <c r="E116" s="8">
        <v>178.0</v>
      </c>
      <c r="F116" s="8">
        <v>265.0</v>
      </c>
      <c r="G116" s="7">
        <v>9.0</v>
      </c>
      <c r="H116" s="7">
        <v>7.0</v>
      </c>
      <c r="I116" s="6" t="s">
        <v>39</v>
      </c>
      <c r="J116" s="9" t="s">
        <v>659</v>
      </c>
      <c r="K116" s="10">
        <v>1.56901482E9</v>
      </c>
      <c r="L116" s="11">
        <v>43843.12291666667</v>
      </c>
    </row>
    <row r="117">
      <c r="A117" s="6" t="s">
        <v>665</v>
      </c>
      <c r="B117" s="6" t="s">
        <v>17</v>
      </c>
      <c r="C117" s="6" t="s">
        <v>666</v>
      </c>
      <c r="D117" s="6" t="s">
        <v>15</v>
      </c>
      <c r="E117" s="8">
        <v>1363.0</v>
      </c>
      <c r="F117" s="8">
        <v>58347.0</v>
      </c>
      <c r="G117" s="7">
        <v>9.0</v>
      </c>
      <c r="H117" s="7">
        <v>6.0</v>
      </c>
      <c r="I117" s="6" t="s">
        <v>39</v>
      </c>
      <c r="J117" s="9" t="s">
        <v>667</v>
      </c>
      <c r="K117" s="10">
        <v>1.56901482E9</v>
      </c>
      <c r="L117" s="11">
        <v>43844.12291666667</v>
      </c>
    </row>
    <row r="118">
      <c r="A118" s="6" t="s">
        <v>668</v>
      </c>
      <c r="B118" s="6" t="s">
        <v>17</v>
      </c>
      <c r="C118" s="6" t="s">
        <v>669</v>
      </c>
      <c r="D118" s="6" t="s">
        <v>15</v>
      </c>
      <c r="E118" s="8">
        <v>8.0</v>
      </c>
      <c r="F118" s="8">
        <v>11.0</v>
      </c>
      <c r="G118" s="7">
        <v>9.0</v>
      </c>
      <c r="H118" s="7">
        <v>2.0</v>
      </c>
      <c r="I118" s="6" t="s">
        <v>39</v>
      </c>
      <c r="J118" s="9" t="s">
        <v>670</v>
      </c>
      <c r="K118" s="10">
        <v>1.56901482E9</v>
      </c>
      <c r="L118" s="11">
        <v>43845.12291666667</v>
      </c>
    </row>
    <row r="119">
      <c r="A119" s="6" t="s">
        <v>675</v>
      </c>
      <c r="B119" s="6" t="s">
        <v>17</v>
      </c>
      <c r="C119" s="6" t="s">
        <v>676</v>
      </c>
      <c r="D119" s="6" t="s">
        <v>15</v>
      </c>
      <c r="E119" s="8">
        <v>2881.0</v>
      </c>
      <c r="F119" s="8">
        <v>4350.0</v>
      </c>
      <c r="G119" s="7">
        <v>9.0</v>
      </c>
      <c r="H119" s="7">
        <v>7.0</v>
      </c>
      <c r="I119" s="6" t="s">
        <v>39</v>
      </c>
      <c r="J119" s="9" t="s">
        <v>677</v>
      </c>
      <c r="K119" s="10">
        <v>1.56901482E9</v>
      </c>
      <c r="L119" s="11">
        <v>43846.12291666667</v>
      </c>
    </row>
    <row r="120">
      <c r="A120" s="6" t="s">
        <v>684</v>
      </c>
      <c r="B120" s="6" t="s">
        <v>17</v>
      </c>
      <c r="C120" s="6" t="s">
        <v>685</v>
      </c>
      <c r="D120" s="6" t="s">
        <v>15</v>
      </c>
      <c r="E120" s="7">
        <v>24.0</v>
      </c>
      <c r="F120" s="8">
        <v>0.0</v>
      </c>
      <c r="G120" s="7">
        <v>9.0</v>
      </c>
      <c r="H120" s="7">
        <v>1.0</v>
      </c>
      <c r="I120" s="6" t="s">
        <v>39</v>
      </c>
      <c r="J120" s="9" t="s">
        <v>686</v>
      </c>
      <c r="K120" s="10">
        <v>1.56901482E9</v>
      </c>
      <c r="L120" s="11">
        <v>43847.12291666667</v>
      </c>
    </row>
    <row r="121">
      <c r="A121" s="6" t="s">
        <v>687</v>
      </c>
      <c r="B121" s="6" t="s">
        <v>17</v>
      </c>
      <c r="C121" s="6" t="s">
        <v>138</v>
      </c>
      <c r="D121" s="6" t="s">
        <v>15</v>
      </c>
      <c r="E121" s="7">
        <v>386.0</v>
      </c>
      <c r="F121" s="8">
        <v>4922.0</v>
      </c>
      <c r="G121" s="7">
        <v>9.0</v>
      </c>
      <c r="H121" s="7">
        <v>7.0</v>
      </c>
      <c r="I121" s="6" t="s">
        <v>39</v>
      </c>
      <c r="J121" s="9" t="s">
        <v>688</v>
      </c>
      <c r="K121" s="10">
        <v>1.56901482E9</v>
      </c>
      <c r="L121" s="11">
        <v>43848.12291666667</v>
      </c>
    </row>
    <row r="122">
      <c r="A122" s="6" t="s">
        <v>15</v>
      </c>
      <c r="B122" s="6" t="s">
        <v>46</v>
      </c>
      <c r="C122" s="6" t="s">
        <v>694</v>
      </c>
      <c r="D122" s="6" t="s">
        <v>15</v>
      </c>
      <c r="E122" s="7">
        <v>0.0</v>
      </c>
      <c r="F122" s="7">
        <v>0.0</v>
      </c>
      <c r="G122" s="7">
        <v>9.0</v>
      </c>
      <c r="H122" s="7">
        <v>3.0</v>
      </c>
      <c r="I122" s="6" t="s">
        <v>20</v>
      </c>
      <c r="J122" s="9" t="s">
        <v>695</v>
      </c>
      <c r="K122" s="10">
        <v>1.56901482E9</v>
      </c>
      <c r="L122" s="11">
        <v>43849.12291666667</v>
      </c>
    </row>
    <row r="123">
      <c r="A123" s="6" t="s">
        <v>15</v>
      </c>
      <c r="B123" s="6" t="s">
        <v>17</v>
      </c>
      <c r="C123" s="6" t="s">
        <v>18</v>
      </c>
      <c r="D123" s="6" t="s">
        <v>15</v>
      </c>
      <c r="E123" s="7">
        <v>146.0</v>
      </c>
      <c r="F123" s="7">
        <v>0.0</v>
      </c>
      <c r="G123" s="7">
        <v>8.0</v>
      </c>
      <c r="H123" s="7">
        <v>8.0</v>
      </c>
      <c r="I123" s="6" t="s">
        <v>20</v>
      </c>
      <c r="J123" s="6" t="s">
        <v>700</v>
      </c>
      <c r="K123" s="10">
        <v>1.56901482E9</v>
      </c>
      <c r="L123" s="11">
        <v>43850.12291666667</v>
      </c>
    </row>
    <row r="124">
      <c r="A124" s="6" t="s">
        <v>701</v>
      </c>
      <c r="B124" s="6" t="s">
        <v>17</v>
      </c>
      <c r="C124" s="6" t="s">
        <v>702</v>
      </c>
      <c r="D124" s="6" t="s">
        <v>15</v>
      </c>
      <c r="E124" s="7">
        <v>14.0</v>
      </c>
      <c r="F124" s="7">
        <v>86.0</v>
      </c>
      <c r="G124" s="7">
        <v>8.0</v>
      </c>
      <c r="H124" s="7">
        <v>1.0</v>
      </c>
      <c r="I124" s="6" t="s">
        <v>39</v>
      </c>
      <c r="J124" s="9" t="s">
        <v>703</v>
      </c>
      <c r="K124" s="10">
        <v>1.56901482E9</v>
      </c>
      <c r="L124" s="11">
        <v>43851.12291666667</v>
      </c>
    </row>
    <row r="125">
      <c r="A125" s="6" t="s">
        <v>707</v>
      </c>
      <c r="B125" s="6" t="s">
        <v>17</v>
      </c>
      <c r="C125" s="6" t="s">
        <v>708</v>
      </c>
      <c r="D125" s="6" t="s">
        <v>15</v>
      </c>
      <c r="E125" s="8">
        <v>113.0</v>
      </c>
      <c r="F125" s="8">
        <v>9.0</v>
      </c>
      <c r="G125" s="7">
        <v>8.0</v>
      </c>
      <c r="H125" s="7">
        <v>1.0</v>
      </c>
      <c r="I125" s="6" t="s">
        <v>39</v>
      </c>
      <c r="J125" s="9" t="s">
        <v>710</v>
      </c>
      <c r="K125" s="10">
        <v>1.56901482E9</v>
      </c>
      <c r="L125" s="11">
        <v>43852.12291666667</v>
      </c>
    </row>
    <row r="126">
      <c r="A126" s="6" t="s">
        <v>715</v>
      </c>
      <c r="B126" s="6" t="s">
        <v>17</v>
      </c>
      <c r="C126" s="6" t="s">
        <v>717</v>
      </c>
      <c r="D126" s="6" t="s">
        <v>718</v>
      </c>
      <c r="E126" s="8">
        <v>4433.0</v>
      </c>
      <c r="F126" s="8">
        <v>1311.0</v>
      </c>
      <c r="G126" s="7">
        <v>8.0</v>
      </c>
      <c r="H126" s="7">
        <v>7.0</v>
      </c>
      <c r="I126" s="6" t="s">
        <v>39</v>
      </c>
      <c r="J126" s="9" t="s">
        <v>719</v>
      </c>
      <c r="K126" s="10">
        <v>1.56901482E9</v>
      </c>
      <c r="L126" s="11">
        <v>43853.12291666667</v>
      </c>
    </row>
    <row r="127">
      <c r="A127" s="6" t="s">
        <v>725</v>
      </c>
      <c r="B127" s="6" t="s">
        <v>17</v>
      </c>
      <c r="C127" s="6" t="s">
        <v>726</v>
      </c>
      <c r="D127" s="6" t="s">
        <v>15</v>
      </c>
      <c r="E127" s="8">
        <v>35.0</v>
      </c>
      <c r="F127" s="8">
        <v>42.0</v>
      </c>
      <c r="G127" s="7">
        <v>8.0</v>
      </c>
      <c r="H127" s="7">
        <v>6.0</v>
      </c>
      <c r="I127" s="6" t="s">
        <v>39</v>
      </c>
      <c r="J127" s="9" t="s">
        <v>727</v>
      </c>
      <c r="K127" s="10">
        <v>1.56901482E9</v>
      </c>
      <c r="L127" s="11">
        <v>43854.12291666667</v>
      </c>
    </row>
    <row r="128">
      <c r="A128" s="6" t="s">
        <v>34</v>
      </c>
      <c r="B128" s="6" t="s">
        <v>17</v>
      </c>
      <c r="C128" s="6" t="s">
        <v>35</v>
      </c>
      <c r="D128" s="6" t="s">
        <v>15</v>
      </c>
      <c r="E128" s="8">
        <v>1795.0</v>
      </c>
      <c r="F128" s="8">
        <v>5799.0</v>
      </c>
      <c r="G128" s="7">
        <v>8.0</v>
      </c>
      <c r="H128" s="7">
        <v>8.0</v>
      </c>
      <c r="I128" s="6" t="s">
        <v>39</v>
      </c>
      <c r="J128" s="9" t="s">
        <v>735</v>
      </c>
      <c r="K128" s="10">
        <v>1.56901482E9</v>
      </c>
      <c r="L128" s="11">
        <v>43855.12291666667</v>
      </c>
    </row>
    <row r="129">
      <c r="A129" s="6" t="s">
        <v>742</v>
      </c>
      <c r="B129" s="6" t="s">
        <v>17</v>
      </c>
      <c r="C129" s="6" t="s">
        <v>743</v>
      </c>
      <c r="D129" s="6" t="s">
        <v>15</v>
      </c>
      <c r="E129" s="7">
        <v>68.0</v>
      </c>
      <c r="F129" s="7">
        <v>161.0</v>
      </c>
      <c r="G129" s="7">
        <v>8.0</v>
      </c>
      <c r="H129" s="7">
        <v>2.0</v>
      </c>
      <c r="I129" s="6" t="s">
        <v>39</v>
      </c>
      <c r="J129" s="9" t="s">
        <v>744</v>
      </c>
      <c r="K129" s="10">
        <v>1.56901482E9</v>
      </c>
      <c r="L129" s="11">
        <v>43856.12291666667</v>
      </c>
    </row>
    <row r="130">
      <c r="A130" s="6" t="s">
        <v>15</v>
      </c>
      <c r="B130" s="6" t="s">
        <v>17</v>
      </c>
      <c r="C130" s="6" t="s">
        <v>297</v>
      </c>
      <c r="D130" s="6" t="s">
        <v>15</v>
      </c>
      <c r="E130" s="7">
        <v>75.0</v>
      </c>
      <c r="F130" s="7">
        <v>231.0</v>
      </c>
      <c r="G130" s="7">
        <v>8.0</v>
      </c>
      <c r="H130" s="7">
        <v>5.0</v>
      </c>
      <c r="I130" s="6" t="s">
        <v>39</v>
      </c>
      <c r="J130" s="6" t="s">
        <v>747</v>
      </c>
      <c r="K130" s="10">
        <v>1.56901482E9</v>
      </c>
      <c r="L130" s="11">
        <v>43857.12291666667</v>
      </c>
    </row>
    <row r="131">
      <c r="A131" s="6" t="s">
        <v>749</v>
      </c>
      <c r="B131" s="6" t="s">
        <v>17</v>
      </c>
      <c r="C131" s="6" t="s">
        <v>751</v>
      </c>
      <c r="D131" s="6" t="s">
        <v>15</v>
      </c>
      <c r="E131" s="7">
        <v>9.0</v>
      </c>
      <c r="F131" s="7">
        <v>87.0</v>
      </c>
      <c r="G131" s="7">
        <v>8.0</v>
      </c>
      <c r="H131" s="7">
        <v>3.0</v>
      </c>
      <c r="I131" s="6" t="s">
        <v>39</v>
      </c>
      <c r="J131" s="9" t="s">
        <v>753</v>
      </c>
      <c r="K131" s="10">
        <v>1.56901482E9</v>
      </c>
      <c r="L131" s="11">
        <v>43858.12291666667</v>
      </c>
    </row>
    <row r="132">
      <c r="A132" s="6" t="s">
        <v>755</v>
      </c>
      <c r="B132" s="6" t="s">
        <v>17</v>
      </c>
      <c r="C132" s="6" t="s">
        <v>756</v>
      </c>
      <c r="D132" s="6" t="s">
        <v>15</v>
      </c>
      <c r="E132" s="7">
        <v>3.0</v>
      </c>
      <c r="F132" s="7">
        <v>3.0</v>
      </c>
      <c r="G132" s="7">
        <v>8.0</v>
      </c>
      <c r="H132" s="7">
        <v>3.0</v>
      </c>
      <c r="I132" s="6" t="s">
        <v>39</v>
      </c>
      <c r="J132" s="9" t="s">
        <v>757</v>
      </c>
      <c r="K132" s="10">
        <v>1.56901482E9</v>
      </c>
      <c r="L132" s="11">
        <v>43859.12291666667</v>
      </c>
    </row>
    <row r="133">
      <c r="A133" s="6" t="s">
        <v>761</v>
      </c>
      <c r="B133" s="6" t="s">
        <v>17</v>
      </c>
      <c r="C133" s="6" t="s">
        <v>762</v>
      </c>
      <c r="D133" s="6" t="s">
        <v>15</v>
      </c>
      <c r="E133" s="7">
        <v>51.0</v>
      </c>
      <c r="F133" s="7">
        <v>166.0</v>
      </c>
      <c r="G133" s="7">
        <v>8.0</v>
      </c>
      <c r="H133" s="7">
        <v>7.0</v>
      </c>
      <c r="I133" s="6" t="s">
        <v>39</v>
      </c>
      <c r="J133" s="9" t="s">
        <v>763</v>
      </c>
      <c r="K133" s="10">
        <v>1.56901482E9</v>
      </c>
      <c r="L133" s="11">
        <v>43860.12291666667</v>
      </c>
    </row>
    <row r="134">
      <c r="A134" s="6" t="s">
        <v>764</v>
      </c>
      <c r="B134" s="6" t="s">
        <v>17</v>
      </c>
      <c r="C134" s="6" t="s">
        <v>765</v>
      </c>
      <c r="D134" s="6" t="s">
        <v>15</v>
      </c>
      <c r="E134" s="7">
        <v>10.0</v>
      </c>
      <c r="F134" s="7">
        <v>17.0</v>
      </c>
      <c r="G134" s="7">
        <v>8.0</v>
      </c>
      <c r="H134" s="7">
        <v>4.0</v>
      </c>
      <c r="I134" s="6" t="s">
        <v>39</v>
      </c>
      <c r="J134" s="9" t="s">
        <v>766</v>
      </c>
      <c r="K134" s="10">
        <v>1.56901482E9</v>
      </c>
      <c r="L134" s="11">
        <v>43861.12291666667</v>
      </c>
    </row>
    <row r="135">
      <c r="A135" s="6" t="s">
        <v>768</v>
      </c>
      <c r="B135" s="6" t="s">
        <v>17</v>
      </c>
      <c r="C135" s="6" t="s">
        <v>769</v>
      </c>
      <c r="D135" s="6" t="s">
        <v>15</v>
      </c>
      <c r="E135" s="7">
        <v>17.0</v>
      </c>
      <c r="F135" s="7">
        <v>20.0</v>
      </c>
      <c r="G135" s="7">
        <v>8.0</v>
      </c>
      <c r="H135" s="7">
        <v>5.0</v>
      </c>
      <c r="I135" s="6" t="s">
        <v>39</v>
      </c>
      <c r="J135" s="9" t="s">
        <v>770</v>
      </c>
      <c r="K135" s="10">
        <v>1.56901482E9</v>
      </c>
      <c r="L135" s="11">
        <v>43862.12291666667</v>
      </c>
    </row>
    <row r="136">
      <c r="A136" s="6" t="s">
        <v>15</v>
      </c>
      <c r="B136" s="6" t="s">
        <v>17</v>
      </c>
      <c r="C136" s="6" t="s">
        <v>773</v>
      </c>
      <c r="D136" s="6" t="s">
        <v>15</v>
      </c>
      <c r="E136" s="7">
        <v>264.0</v>
      </c>
      <c r="F136" s="7">
        <v>522.0</v>
      </c>
      <c r="G136" s="7">
        <v>8.0</v>
      </c>
      <c r="H136" s="7">
        <v>1.0</v>
      </c>
      <c r="I136" s="6" t="s">
        <v>39</v>
      </c>
      <c r="J136" s="9" t="s">
        <v>774</v>
      </c>
      <c r="K136" s="10">
        <v>1.56901482E9</v>
      </c>
      <c r="L136" s="11">
        <v>43863.12291666667</v>
      </c>
    </row>
    <row r="137">
      <c r="A137" s="6" t="s">
        <v>776</v>
      </c>
      <c r="B137" s="6" t="s">
        <v>17</v>
      </c>
      <c r="C137" s="6" t="s">
        <v>777</v>
      </c>
      <c r="D137" s="6" t="s">
        <v>15</v>
      </c>
      <c r="E137" s="7">
        <v>77.0</v>
      </c>
      <c r="F137" s="7">
        <v>576.0</v>
      </c>
      <c r="G137" s="7">
        <v>8.0</v>
      </c>
      <c r="H137" s="7">
        <v>4.0</v>
      </c>
      <c r="I137" s="6" t="s">
        <v>39</v>
      </c>
      <c r="J137" s="9" t="s">
        <v>778</v>
      </c>
      <c r="K137" s="10">
        <v>1.56901482E9</v>
      </c>
      <c r="L137" s="11">
        <v>43864.12291666667</v>
      </c>
    </row>
    <row r="138">
      <c r="A138" s="6" t="s">
        <v>15</v>
      </c>
      <c r="B138" s="6" t="s">
        <v>17</v>
      </c>
      <c r="C138" s="6" t="s">
        <v>405</v>
      </c>
      <c r="D138" s="6" t="s">
        <v>15</v>
      </c>
      <c r="E138" s="7">
        <v>32.0</v>
      </c>
      <c r="F138" s="7">
        <v>144.0</v>
      </c>
      <c r="G138" s="7">
        <v>8.0</v>
      </c>
      <c r="H138" s="7">
        <v>3.0</v>
      </c>
      <c r="I138" s="6" t="s">
        <v>39</v>
      </c>
      <c r="J138" s="6" t="s">
        <v>779</v>
      </c>
      <c r="K138" s="10">
        <v>1.56901482E9</v>
      </c>
      <c r="L138" s="11">
        <v>43865.12291666667</v>
      </c>
    </row>
    <row r="139">
      <c r="A139" s="6" t="s">
        <v>780</v>
      </c>
      <c r="B139" s="6" t="s">
        <v>17</v>
      </c>
      <c r="C139" s="6" t="s">
        <v>781</v>
      </c>
      <c r="D139" s="6" t="s">
        <v>15</v>
      </c>
      <c r="E139" s="7">
        <v>4.0</v>
      </c>
      <c r="F139" s="7">
        <v>12.0</v>
      </c>
      <c r="G139" s="7">
        <v>8.0</v>
      </c>
      <c r="H139" s="7">
        <v>4.0</v>
      </c>
      <c r="I139" s="6" t="s">
        <v>39</v>
      </c>
      <c r="J139" s="9" t="s">
        <v>782</v>
      </c>
      <c r="K139" s="10">
        <v>1.56901482E9</v>
      </c>
      <c r="L139" s="11">
        <v>43866.12291666667</v>
      </c>
    </row>
    <row r="140">
      <c r="A140" s="6" t="s">
        <v>785</v>
      </c>
      <c r="B140" s="6" t="s">
        <v>17</v>
      </c>
      <c r="C140" s="6" t="s">
        <v>786</v>
      </c>
      <c r="D140" s="6" t="s">
        <v>15</v>
      </c>
      <c r="E140" s="7">
        <v>42.0</v>
      </c>
      <c r="F140" s="7">
        <v>41.0</v>
      </c>
      <c r="G140" s="7">
        <v>8.0</v>
      </c>
      <c r="H140" s="7">
        <v>1.0</v>
      </c>
      <c r="I140" s="6" t="s">
        <v>39</v>
      </c>
      <c r="J140" s="9" t="s">
        <v>787</v>
      </c>
      <c r="K140" s="10">
        <v>1.56901482E9</v>
      </c>
      <c r="L140" s="11">
        <v>43867.12291666667</v>
      </c>
    </row>
    <row r="141">
      <c r="A141" s="6" t="s">
        <v>15</v>
      </c>
      <c r="B141" s="6" t="s">
        <v>17</v>
      </c>
      <c r="C141" s="6" t="s">
        <v>789</v>
      </c>
      <c r="D141" s="6" t="s">
        <v>15</v>
      </c>
      <c r="E141" s="7">
        <v>344.0</v>
      </c>
      <c r="F141" s="7">
        <v>445.0</v>
      </c>
      <c r="G141" s="7">
        <v>8.0</v>
      </c>
      <c r="H141" s="7">
        <v>1.0</v>
      </c>
      <c r="I141" s="6" t="s">
        <v>39</v>
      </c>
      <c r="J141" s="6" t="s">
        <v>790</v>
      </c>
      <c r="K141" s="10">
        <v>1.56901482E9</v>
      </c>
      <c r="L141" s="11">
        <v>43868.12291666667</v>
      </c>
    </row>
    <row r="142">
      <c r="A142" s="6" t="s">
        <v>791</v>
      </c>
      <c r="B142" s="6" t="s">
        <v>17</v>
      </c>
      <c r="C142" s="6" t="s">
        <v>792</v>
      </c>
      <c r="D142" s="6" t="s">
        <v>15</v>
      </c>
      <c r="E142" s="7">
        <v>29.0</v>
      </c>
      <c r="F142" s="7">
        <v>87.0</v>
      </c>
      <c r="G142" s="7">
        <v>8.0</v>
      </c>
      <c r="H142" s="7">
        <v>2.0</v>
      </c>
      <c r="I142" s="6" t="s">
        <v>39</v>
      </c>
      <c r="J142" s="9" t="s">
        <v>793</v>
      </c>
      <c r="K142" s="10">
        <v>1.56901482E9</v>
      </c>
      <c r="L142" s="11">
        <v>43869.12291666667</v>
      </c>
    </row>
    <row r="143">
      <c r="A143" s="6" t="s">
        <v>794</v>
      </c>
      <c r="B143" s="6" t="s">
        <v>17</v>
      </c>
      <c r="C143" s="6" t="s">
        <v>795</v>
      </c>
      <c r="D143" s="6" t="s">
        <v>15</v>
      </c>
      <c r="E143" s="7">
        <v>4.0</v>
      </c>
      <c r="F143" s="8">
        <v>5.0</v>
      </c>
      <c r="G143" s="7">
        <v>8.0</v>
      </c>
      <c r="H143" s="7">
        <v>2.0</v>
      </c>
      <c r="I143" s="6" t="s">
        <v>39</v>
      </c>
      <c r="J143" s="9" t="s">
        <v>796</v>
      </c>
      <c r="K143" s="10">
        <v>1.56901482E9</v>
      </c>
      <c r="L143" s="11">
        <v>43870.12291666667</v>
      </c>
    </row>
    <row r="144">
      <c r="A144" s="6" t="s">
        <v>802</v>
      </c>
      <c r="B144" s="6" t="s">
        <v>17</v>
      </c>
      <c r="C144" s="6" t="s">
        <v>803</v>
      </c>
      <c r="D144" s="6" t="s">
        <v>15</v>
      </c>
      <c r="E144" s="7">
        <v>262.0</v>
      </c>
      <c r="F144" s="8">
        <v>18130.0</v>
      </c>
      <c r="G144" s="7">
        <v>8.0</v>
      </c>
      <c r="H144" s="7">
        <v>7.0</v>
      </c>
      <c r="I144" s="6" t="s">
        <v>39</v>
      </c>
      <c r="J144" s="9" t="s">
        <v>804</v>
      </c>
      <c r="K144" s="10">
        <v>1.56901482E9</v>
      </c>
      <c r="L144" s="11">
        <v>43871.12291666667</v>
      </c>
    </row>
    <row r="145">
      <c r="A145" s="6" t="s">
        <v>806</v>
      </c>
      <c r="B145" s="6" t="s">
        <v>17</v>
      </c>
      <c r="C145" s="6" t="s">
        <v>807</v>
      </c>
      <c r="D145" s="6" t="s">
        <v>808</v>
      </c>
      <c r="E145" s="7">
        <v>113.0</v>
      </c>
      <c r="F145" s="8">
        <v>1.0</v>
      </c>
      <c r="G145" s="7">
        <v>8.0</v>
      </c>
      <c r="H145" s="7">
        <v>2.0</v>
      </c>
      <c r="I145" s="6" t="s">
        <v>39</v>
      </c>
      <c r="J145" s="9" t="s">
        <v>809</v>
      </c>
      <c r="K145" s="10">
        <v>1.56901482E9</v>
      </c>
      <c r="L145" s="11">
        <v>43872.12291666667</v>
      </c>
    </row>
    <row r="146">
      <c r="A146" s="6" t="s">
        <v>811</v>
      </c>
      <c r="B146" s="6" t="s">
        <v>17</v>
      </c>
      <c r="C146" s="6" t="s">
        <v>812</v>
      </c>
      <c r="D146" s="6" t="s">
        <v>15</v>
      </c>
      <c r="E146" s="7">
        <v>511.0</v>
      </c>
      <c r="F146" s="8">
        <v>1580.0</v>
      </c>
      <c r="G146" s="7">
        <v>8.0</v>
      </c>
      <c r="H146" s="7">
        <v>7.0</v>
      </c>
      <c r="I146" s="6" t="s">
        <v>39</v>
      </c>
      <c r="J146" s="9" t="s">
        <v>813</v>
      </c>
      <c r="K146" s="10">
        <v>1.56901482E9</v>
      </c>
      <c r="L146" s="11">
        <v>43873.12291666667</v>
      </c>
    </row>
    <row r="147">
      <c r="A147" s="6" t="s">
        <v>815</v>
      </c>
      <c r="B147" s="6" t="s">
        <v>17</v>
      </c>
      <c r="C147" s="6" t="s">
        <v>816</v>
      </c>
      <c r="D147" s="6" t="s">
        <v>15</v>
      </c>
      <c r="E147" s="7">
        <v>265.0</v>
      </c>
      <c r="F147" s="8">
        <v>6466.0</v>
      </c>
      <c r="G147" s="7">
        <v>8.0</v>
      </c>
      <c r="H147" s="7">
        <v>7.0</v>
      </c>
      <c r="I147" s="6" t="s">
        <v>39</v>
      </c>
      <c r="J147" s="9" t="s">
        <v>817</v>
      </c>
      <c r="K147" s="10">
        <v>1.56901482E9</v>
      </c>
      <c r="L147" s="11">
        <v>43874.12291666667</v>
      </c>
    </row>
    <row r="148">
      <c r="A148" s="6" t="s">
        <v>820</v>
      </c>
      <c r="B148" s="6" t="s">
        <v>17</v>
      </c>
      <c r="C148" s="6" t="s">
        <v>821</v>
      </c>
      <c r="D148" s="6" t="s">
        <v>15</v>
      </c>
      <c r="E148" s="7">
        <v>221.0</v>
      </c>
      <c r="F148" s="7">
        <v>739.0</v>
      </c>
      <c r="G148" s="7">
        <v>8.0</v>
      </c>
      <c r="H148" s="7">
        <v>6.0</v>
      </c>
      <c r="I148" s="6" t="s">
        <v>39</v>
      </c>
      <c r="J148" s="9" t="s">
        <v>822</v>
      </c>
      <c r="K148" s="10">
        <v>1.56901482E9</v>
      </c>
      <c r="L148" s="11">
        <v>43875.12291666667</v>
      </c>
    </row>
    <row r="149">
      <c r="A149" s="6" t="s">
        <v>825</v>
      </c>
      <c r="B149" s="6" t="s">
        <v>17</v>
      </c>
      <c r="C149" s="6" t="s">
        <v>826</v>
      </c>
      <c r="D149" s="6" t="s">
        <v>15</v>
      </c>
      <c r="E149" s="7">
        <v>12.0</v>
      </c>
      <c r="F149" s="8">
        <v>1.0</v>
      </c>
      <c r="G149" s="7">
        <v>8.0</v>
      </c>
      <c r="H149" s="7">
        <v>2.0</v>
      </c>
      <c r="I149" s="6" t="s">
        <v>39</v>
      </c>
      <c r="J149" s="9" t="s">
        <v>827</v>
      </c>
      <c r="K149" s="10">
        <v>1.56901482E9</v>
      </c>
      <c r="L149" s="11">
        <v>43876.12291666667</v>
      </c>
    </row>
    <row r="150">
      <c r="A150" s="6" t="s">
        <v>828</v>
      </c>
      <c r="B150" s="6" t="s">
        <v>17</v>
      </c>
      <c r="C150" s="6" t="s">
        <v>829</v>
      </c>
      <c r="D150" s="6" t="s">
        <v>15</v>
      </c>
      <c r="E150" s="7">
        <v>215.0</v>
      </c>
      <c r="F150" s="8">
        <v>50544.0</v>
      </c>
      <c r="G150" s="7">
        <v>8.0</v>
      </c>
      <c r="H150" s="7">
        <v>5.0</v>
      </c>
      <c r="I150" s="6" t="s">
        <v>39</v>
      </c>
      <c r="J150" s="6" t="s">
        <v>830</v>
      </c>
      <c r="K150" s="10">
        <v>1.56901482E9</v>
      </c>
      <c r="L150" s="11">
        <v>43877.12291666667</v>
      </c>
    </row>
    <row r="151">
      <c r="A151" s="6" t="s">
        <v>15</v>
      </c>
      <c r="B151" s="6" t="s">
        <v>17</v>
      </c>
      <c r="C151" s="6" t="s">
        <v>831</v>
      </c>
      <c r="D151" s="6" t="s">
        <v>15</v>
      </c>
      <c r="E151" s="7">
        <v>34.0</v>
      </c>
      <c r="F151" s="8">
        <v>14985.0</v>
      </c>
      <c r="G151" s="7">
        <v>8.0</v>
      </c>
      <c r="H151" s="7">
        <v>2.0</v>
      </c>
      <c r="I151" s="6" t="s">
        <v>39</v>
      </c>
      <c r="J151" s="6" t="s">
        <v>832</v>
      </c>
      <c r="K151" s="10">
        <v>1.56901482E9</v>
      </c>
      <c r="L151" s="11">
        <v>43878.12291666667</v>
      </c>
    </row>
    <row r="152">
      <c r="A152" s="6" t="s">
        <v>834</v>
      </c>
      <c r="B152" s="6" t="s">
        <v>17</v>
      </c>
      <c r="C152" s="6" t="s">
        <v>835</v>
      </c>
      <c r="D152" s="6" t="s">
        <v>15</v>
      </c>
      <c r="E152" s="7">
        <v>16.0</v>
      </c>
      <c r="F152" s="8">
        <v>4790.0</v>
      </c>
      <c r="G152" s="7">
        <v>8.0</v>
      </c>
      <c r="H152" s="7">
        <v>2.0</v>
      </c>
      <c r="I152" s="6" t="s">
        <v>39</v>
      </c>
      <c r="J152" s="9" t="s">
        <v>836</v>
      </c>
      <c r="K152" s="10">
        <v>1.56901482E9</v>
      </c>
      <c r="L152" s="11">
        <v>43879.12291666667</v>
      </c>
    </row>
    <row r="153">
      <c r="A153" s="6" t="s">
        <v>838</v>
      </c>
      <c r="B153" s="6" t="s">
        <v>17</v>
      </c>
      <c r="C153" s="6" t="s">
        <v>839</v>
      </c>
      <c r="D153" s="6" t="s">
        <v>15</v>
      </c>
      <c r="E153" s="7">
        <v>35.0</v>
      </c>
      <c r="F153" s="7">
        <v>36.0</v>
      </c>
      <c r="G153" s="7">
        <v>8.0</v>
      </c>
      <c r="H153" s="7">
        <v>3.0</v>
      </c>
      <c r="I153" s="6" t="s">
        <v>39</v>
      </c>
      <c r="J153" s="9" t="s">
        <v>840</v>
      </c>
      <c r="K153" s="10">
        <v>1.56901482E9</v>
      </c>
      <c r="L153" s="11">
        <v>43880.12291666667</v>
      </c>
    </row>
    <row r="154">
      <c r="A154" s="6" t="s">
        <v>15</v>
      </c>
      <c r="B154" s="6" t="s">
        <v>17</v>
      </c>
      <c r="C154" s="6" t="s">
        <v>821</v>
      </c>
      <c r="D154" s="6" t="s">
        <v>15</v>
      </c>
      <c r="E154" s="8">
        <v>82.0</v>
      </c>
      <c r="F154" s="8">
        <v>739.0</v>
      </c>
      <c r="G154" s="7">
        <v>8.0</v>
      </c>
      <c r="H154" s="7">
        <v>8.0</v>
      </c>
      <c r="I154" s="6" t="s">
        <v>39</v>
      </c>
      <c r="J154" s="6" t="s">
        <v>843</v>
      </c>
      <c r="K154" s="10">
        <v>1.56901482E9</v>
      </c>
      <c r="L154" s="11">
        <v>43881.12291666667</v>
      </c>
    </row>
    <row r="155">
      <c r="A155" s="6" t="s">
        <v>715</v>
      </c>
      <c r="B155" s="6" t="s">
        <v>46</v>
      </c>
      <c r="C155" s="6" t="s">
        <v>844</v>
      </c>
      <c r="D155" s="6" t="s">
        <v>15</v>
      </c>
      <c r="E155" s="8">
        <v>4433.0</v>
      </c>
      <c r="F155" s="8">
        <v>1311.0</v>
      </c>
      <c r="G155" s="7">
        <v>8.0</v>
      </c>
      <c r="H155" s="7">
        <v>7.0</v>
      </c>
      <c r="I155" s="6" t="s">
        <v>20</v>
      </c>
      <c r="J155" s="9" t="s">
        <v>845</v>
      </c>
      <c r="K155" s="10">
        <v>1.56901482E9</v>
      </c>
      <c r="L155" s="11">
        <v>43882.12291666667</v>
      </c>
    </row>
    <row r="156">
      <c r="A156" s="6" t="s">
        <v>15</v>
      </c>
      <c r="B156" s="6" t="s">
        <v>46</v>
      </c>
      <c r="C156" s="6" t="s">
        <v>844</v>
      </c>
      <c r="D156" s="6" t="s">
        <v>15</v>
      </c>
      <c r="E156" s="8">
        <v>4433.0</v>
      </c>
      <c r="F156" s="7">
        <v>64.0</v>
      </c>
      <c r="G156" s="7">
        <v>8.0</v>
      </c>
      <c r="H156" s="7">
        <v>6.0</v>
      </c>
      <c r="I156" s="6" t="s">
        <v>20</v>
      </c>
      <c r="J156" s="6" t="s">
        <v>847</v>
      </c>
      <c r="K156" s="10">
        <v>1.56901482E9</v>
      </c>
      <c r="L156" s="11">
        <v>43883.12291666667</v>
      </c>
    </row>
    <row r="157">
      <c r="A157" s="6" t="s">
        <v>15</v>
      </c>
      <c r="B157" s="6" t="s">
        <v>46</v>
      </c>
      <c r="C157" s="6" t="s">
        <v>844</v>
      </c>
      <c r="D157" s="6" t="s">
        <v>15</v>
      </c>
      <c r="E157" s="8">
        <v>4433.0</v>
      </c>
      <c r="F157" s="7">
        <v>64.0</v>
      </c>
      <c r="G157" s="7">
        <v>8.0</v>
      </c>
      <c r="H157" s="7">
        <v>6.0</v>
      </c>
      <c r="I157" s="6" t="s">
        <v>20</v>
      </c>
      <c r="J157" s="6" t="s">
        <v>847</v>
      </c>
      <c r="K157" s="10">
        <v>1.56901482E9</v>
      </c>
      <c r="L157" s="11">
        <v>43884.12291666667</v>
      </c>
    </row>
    <row r="158">
      <c r="A158" s="6" t="s">
        <v>15</v>
      </c>
      <c r="B158" s="6" t="s">
        <v>46</v>
      </c>
      <c r="C158" s="6" t="s">
        <v>559</v>
      </c>
      <c r="D158" s="6" t="s">
        <v>15</v>
      </c>
      <c r="E158" s="7">
        <v>22.0</v>
      </c>
      <c r="F158" s="8">
        <v>0.0</v>
      </c>
      <c r="G158" s="7">
        <v>8.0</v>
      </c>
      <c r="H158" s="7">
        <v>6.0</v>
      </c>
      <c r="I158" s="6" t="s">
        <v>20</v>
      </c>
      <c r="J158" s="9" t="s">
        <v>848</v>
      </c>
      <c r="K158" s="10">
        <v>1.56901482E9</v>
      </c>
      <c r="L158" s="11">
        <v>43885.12291666667</v>
      </c>
    </row>
    <row r="159">
      <c r="A159" s="6" t="s">
        <v>15</v>
      </c>
      <c r="B159" s="6" t="s">
        <v>17</v>
      </c>
      <c r="C159" s="6" t="s">
        <v>851</v>
      </c>
      <c r="D159" s="6" t="s">
        <v>15</v>
      </c>
      <c r="E159" s="8">
        <v>89.0</v>
      </c>
      <c r="F159" s="8">
        <v>91825.0</v>
      </c>
      <c r="G159" s="7">
        <v>7.0</v>
      </c>
      <c r="H159" s="7">
        <v>2.0</v>
      </c>
      <c r="I159" s="6" t="s">
        <v>39</v>
      </c>
      <c r="J159" s="6" t="s">
        <v>853</v>
      </c>
      <c r="K159" s="10">
        <v>1.56901482E9</v>
      </c>
      <c r="L159" s="11">
        <v>43886.12291666667</v>
      </c>
    </row>
    <row r="160">
      <c r="A160" s="6" t="s">
        <v>15</v>
      </c>
      <c r="B160" s="6" t="s">
        <v>17</v>
      </c>
      <c r="C160" s="6" t="s">
        <v>18</v>
      </c>
      <c r="D160" s="6" t="s">
        <v>15</v>
      </c>
      <c r="E160" s="8">
        <v>40300.0</v>
      </c>
      <c r="F160" s="7">
        <v>0.0</v>
      </c>
      <c r="G160" s="7">
        <v>7.0</v>
      </c>
      <c r="H160" s="7">
        <v>4.0</v>
      </c>
      <c r="I160" s="6" t="s">
        <v>20</v>
      </c>
      <c r="J160" s="6" t="s">
        <v>855</v>
      </c>
      <c r="K160" s="10">
        <v>1.56901482E9</v>
      </c>
      <c r="L160" s="11">
        <v>43887.12291666667</v>
      </c>
    </row>
    <row r="161">
      <c r="A161" s="6" t="s">
        <v>856</v>
      </c>
      <c r="B161" s="6" t="s">
        <v>17</v>
      </c>
      <c r="C161" s="6" t="s">
        <v>857</v>
      </c>
      <c r="D161" s="6" t="s">
        <v>15</v>
      </c>
      <c r="E161" s="7">
        <v>20.0</v>
      </c>
      <c r="F161" s="8">
        <v>43.0</v>
      </c>
      <c r="G161" s="7">
        <v>7.0</v>
      </c>
      <c r="H161" s="7">
        <v>4.0</v>
      </c>
      <c r="I161" s="6" t="s">
        <v>39</v>
      </c>
      <c r="J161" s="9" t="s">
        <v>858</v>
      </c>
      <c r="K161" s="10">
        <v>1.56901482E9</v>
      </c>
      <c r="L161" s="11">
        <v>43888.12291666667</v>
      </c>
    </row>
    <row r="162">
      <c r="A162" s="6" t="s">
        <v>15</v>
      </c>
      <c r="B162" s="6" t="s">
        <v>17</v>
      </c>
      <c r="C162" s="6" t="s">
        <v>50</v>
      </c>
      <c r="D162" s="6" t="s">
        <v>15</v>
      </c>
      <c r="E162" s="7">
        <v>179.0</v>
      </c>
      <c r="F162" s="8">
        <v>1161.0</v>
      </c>
      <c r="G162" s="7">
        <v>7.0</v>
      </c>
      <c r="H162" s="7">
        <v>6.0</v>
      </c>
      <c r="I162" s="6" t="s">
        <v>39</v>
      </c>
      <c r="J162" s="6" t="s">
        <v>861</v>
      </c>
      <c r="K162" s="10">
        <v>1.56901482E9</v>
      </c>
      <c r="L162" s="11">
        <v>43889.12291666667</v>
      </c>
    </row>
    <row r="163">
      <c r="A163" s="6" t="s">
        <v>15</v>
      </c>
      <c r="B163" s="6" t="s">
        <v>17</v>
      </c>
      <c r="C163" s="6" t="s">
        <v>862</v>
      </c>
      <c r="D163" s="6" t="s">
        <v>15</v>
      </c>
      <c r="E163" s="7">
        <v>66.0</v>
      </c>
      <c r="F163" s="8">
        <v>10356.0</v>
      </c>
      <c r="G163" s="7">
        <v>7.0</v>
      </c>
      <c r="H163" s="7">
        <v>1.0</v>
      </c>
      <c r="I163" s="6" t="s">
        <v>39</v>
      </c>
      <c r="J163" s="6" t="s">
        <v>863</v>
      </c>
      <c r="K163" s="10">
        <v>1.56901482E9</v>
      </c>
      <c r="L163" s="11">
        <v>43890.12291666667</v>
      </c>
    </row>
    <row r="164">
      <c r="A164" s="6" t="s">
        <v>864</v>
      </c>
      <c r="B164" s="6" t="s">
        <v>17</v>
      </c>
      <c r="C164" s="6" t="s">
        <v>865</v>
      </c>
      <c r="D164" s="6" t="s">
        <v>15</v>
      </c>
      <c r="E164" s="7">
        <v>106.0</v>
      </c>
      <c r="F164" s="7">
        <v>113.0</v>
      </c>
      <c r="G164" s="7">
        <v>7.0</v>
      </c>
      <c r="H164" s="7">
        <v>4.0</v>
      </c>
      <c r="I164" s="6" t="s">
        <v>39</v>
      </c>
      <c r="J164" s="9" t="s">
        <v>867</v>
      </c>
      <c r="K164" s="10">
        <v>1.56901482E9</v>
      </c>
      <c r="L164" s="11">
        <v>43891.12291666667</v>
      </c>
    </row>
    <row r="165">
      <c r="A165" s="6" t="s">
        <v>869</v>
      </c>
      <c r="B165" s="6" t="s">
        <v>17</v>
      </c>
      <c r="C165" s="6" t="s">
        <v>870</v>
      </c>
      <c r="D165" s="6" t="s">
        <v>15</v>
      </c>
      <c r="E165" s="7">
        <v>2.0</v>
      </c>
      <c r="F165" s="7">
        <v>4.0</v>
      </c>
      <c r="G165" s="7">
        <v>7.0</v>
      </c>
      <c r="H165" s="7">
        <v>2.0</v>
      </c>
      <c r="I165" s="6" t="s">
        <v>39</v>
      </c>
      <c r="J165" s="9" t="s">
        <v>871</v>
      </c>
      <c r="K165" s="10">
        <v>1.56901482E9</v>
      </c>
      <c r="L165" s="11">
        <v>43892.12291666667</v>
      </c>
    </row>
    <row r="166">
      <c r="A166" s="6" t="s">
        <v>873</v>
      </c>
      <c r="B166" s="6" t="s">
        <v>17</v>
      </c>
      <c r="C166" s="6" t="s">
        <v>874</v>
      </c>
      <c r="D166" s="6" t="s">
        <v>15</v>
      </c>
      <c r="E166" s="7">
        <v>51.0</v>
      </c>
      <c r="F166" s="7">
        <v>74.0</v>
      </c>
      <c r="G166" s="7">
        <v>7.0</v>
      </c>
      <c r="H166" s="7">
        <v>5.0</v>
      </c>
      <c r="I166" s="6" t="s">
        <v>39</v>
      </c>
      <c r="J166" s="9" t="s">
        <v>876</v>
      </c>
      <c r="K166" s="10">
        <v>1.56901482E9</v>
      </c>
      <c r="L166" s="11">
        <v>43893.12291666667</v>
      </c>
    </row>
    <row r="167">
      <c r="A167" s="6" t="s">
        <v>879</v>
      </c>
      <c r="B167" s="6" t="s">
        <v>17</v>
      </c>
      <c r="C167" s="6" t="s">
        <v>880</v>
      </c>
      <c r="D167" s="6" t="s">
        <v>15</v>
      </c>
      <c r="E167" s="7">
        <v>72.0</v>
      </c>
      <c r="F167" s="7">
        <v>75.0</v>
      </c>
      <c r="G167" s="7">
        <v>7.0</v>
      </c>
      <c r="H167" s="7">
        <v>3.0</v>
      </c>
      <c r="I167" s="6" t="s">
        <v>39</v>
      </c>
      <c r="J167" s="9" t="s">
        <v>881</v>
      </c>
      <c r="K167" s="10">
        <v>1.56901482E9</v>
      </c>
      <c r="L167" s="11">
        <v>43894.12291666667</v>
      </c>
    </row>
    <row r="168">
      <c r="A168" s="6" t="s">
        <v>884</v>
      </c>
      <c r="B168" s="6" t="s">
        <v>17</v>
      </c>
      <c r="C168" s="6" t="s">
        <v>885</v>
      </c>
      <c r="D168" s="6" t="s">
        <v>15</v>
      </c>
      <c r="E168" s="7">
        <v>23.0</v>
      </c>
      <c r="F168" s="7">
        <v>30.0</v>
      </c>
      <c r="G168" s="7">
        <v>7.0</v>
      </c>
      <c r="H168" s="7">
        <v>6.0</v>
      </c>
      <c r="I168" s="6" t="s">
        <v>39</v>
      </c>
      <c r="J168" s="9" t="s">
        <v>886</v>
      </c>
      <c r="K168" s="10">
        <v>1.56901482E9</v>
      </c>
      <c r="L168" s="11">
        <v>43895.12291666667</v>
      </c>
    </row>
    <row r="169">
      <c r="A169" s="6" t="s">
        <v>889</v>
      </c>
      <c r="B169" s="6" t="s">
        <v>17</v>
      </c>
      <c r="C169" s="6" t="s">
        <v>890</v>
      </c>
      <c r="D169" s="6" t="s">
        <v>15</v>
      </c>
      <c r="E169" s="7">
        <v>6.0</v>
      </c>
      <c r="F169" s="7">
        <v>6.0</v>
      </c>
      <c r="G169" s="7">
        <v>7.0</v>
      </c>
      <c r="H169" s="7">
        <v>5.0</v>
      </c>
      <c r="I169" s="6" t="s">
        <v>39</v>
      </c>
      <c r="J169" s="9" t="s">
        <v>891</v>
      </c>
      <c r="K169" s="10">
        <v>1.56901482E9</v>
      </c>
      <c r="L169" s="11">
        <v>43896.12291666667</v>
      </c>
    </row>
    <row r="170">
      <c r="A170" s="6" t="s">
        <v>893</v>
      </c>
      <c r="B170" s="6" t="s">
        <v>17</v>
      </c>
      <c r="C170" s="6" t="s">
        <v>15</v>
      </c>
      <c r="D170" s="6" t="s">
        <v>15</v>
      </c>
      <c r="E170" s="7">
        <v>6.0</v>
      </c>
      <c r="F170" s="21"/>
      <c r="G170" s="7">
        <v>7.0</v>
      </c>
      <c r="H170" s="7">
        <v>5.0</v>
      </c>
      <c r="I170" s="6" t="s">
        <v>39</v>
      </c>
      <c r="J170" s="9" t="s">
        <v>894</v>
      </c>
      <c r="K170" s="10">
        <v>1.56901482E9</v>
      </c>
      <c r="L170" s="11">
        <v>43897.12291666667</v>
      </c>
    </row>
    <row r="171">
      <c r="A171" s="6" t="s">
        <v>893</v>
      </c>
      <c r="B171" s="6" t="s">
        <v>17</v>
      </c>
      <c r="C171" s="6" t="s">
        <v>15</v>
      </c>
      <c r="D171" s="6" t="s">
        <v>15</v>
      </c>
      <c r="E171" s="7">
        <v>6.0</v>
      </c>
      <c r="F171" s="6" t="s">
        <v>315</v>
      </c>
      <c r="G171" s="7">
        <v>7.0</v>
      </c>
      <c r="H171" s="7">
        <v>5.0</v>
      </c>
      <c r="I171" s="6" t="s">
        <v>39</v>
      </c>
      <c r="J171" s="9" t="s">
        <v>894</v>
      </c>
      <c r="K171" s="10">
        <v>1.56901482E9</v>
      </c>
      <c r="L171" s="11">
        <v>43898.12291666667</v>
      </c>
    </row>
    <row r="172">
      <c r="A172" s="6" t="s">
        <v>893</v>
      </c>
      <c r="B172" s="6" t="s">
        <v>17</v>
      </c>
      <c r="C172" s="6" t="s">
        <v>15</v>
      </c>
      <c r="D172" s="6" t="s">
        <v>15</v>
      </c>
      <c r="E172" s="7">
        <v>6.0</v>
      </c>
      <c r="F172" s="6" t="s">
        <v>316</v>
      </c>
      <c r="G172" s="7">
        <v>7.0</v>
      </c>
      <c r="H172" s="7">
        <v>5.0</v>
      </c>
      <c r="I172" s="6" t="s">
        <v>39</v>
      </c>
      <c r="J172" s="9" t="s">
        <v>894</v>
      </c>
      <c r="K172" s="10">
        <v>1.56901482E9</v>
      </c>
      <c r="L172" s="11">
        <v>43899.12291666667</v>
      </c>
    </row>
    <row r="173">
      <c r="A173" s="6" t="s">
        <v>893</v>
      </c>
      <c r="B173" s="6" t="s">
        <v>17</v>
      </c>
      <c r="C173" s="6" t="s">
        <v>15</v>
      </c>
      <c r="D173" s="6" t="s">
        <v>15</v>
      </c>
      <c r="E173" s="7">
        <v>6.0</v>
      </c>
      <c r="F173" s="6" t="s">
        <v>323</v>
      </c>
      <c r="G173" s="7">
        <v>7.0</v>
      </c>
      <c r="H173" s="7">
        <v>5.0</v>
      </c>
      <c r="I173" s="6" t="s">
        <v>39</v>
      </c>
      <c r="J173" s="9" t="s">
        <v>894</v>
      </c>
      <c r="K173" s="10">
        <v>1.56901482E9</v>
      </c>
      <c r="L173" s="11">
        <v>43900.12291666667</v>
      </c>
    </row>
    <row r="174">
      <c r="A174" s="6" t="s">
        <v>893</v>
      </c>
      <c r="B174" s="6" t="s">
        <v>17</v>
      </c>
      <c r="C174" s="6" t="s">
        <v>15</v>
      </c>
      <c r="D174" s="6" t="s">
        <v>15</v>
      </c>
      <c r="E174" s="7">
        <v>6.0</v>
      </c>
      <c r="F174" s="6" t="s">
        <v>330</v>
      </c>
      <c r="G174" s="7">
        <v>7.0</v>
      </c>
      <c r="H174" s="7">
        <v>5.0</v>
      </c>
      <c r="I174" s="6" t="s">
        <v>39</v>
      </c>
      <c r="J174" s="9" t="s">
        <v>894</v>
      </c>
      <c r="K174" s="10">
        <v>1.56901482E9</v>
      </c>
      <c r="L174" s="11">
        <v>43901.12291666667</v>
      </c>
    </row>
    <row r="175">
      <c r="A175" s="6" t="s">
        <v>893</v>
      </c>
      <c r="B175" s="6" t="s">
        <v>17</v>
      </c>
      <c r="C175" s="6" t="s">
        <v>15</v>
      </c>
      <c r="D175" s="6" t="s">
        <v>15</v>
      </c>
      <c r="E175" s="7">
        <v>6.0</v>
      </c>
      <c r="F175" s="6" t="s">
        <v>332</v>
      </c>
      <c r="G175" s="7">
        <v>7.0</v>
      </c>
      <c r="H175" s="7">
        <v>5.0</v>
      </c>
      <c r="I175" s="6" t="s">
        <v>39</v>
      </c>
      <c r="J175" s="9" t="s">
        <v>894</v>
      </c>
      <c r="K175" s="10">
        <v>1.56901482E9</v>
      </c>
      <c r="L175" s="11">
        <v>43902.12291666667</v>
      </c>
    </row>
    <row r="176">
      <c r="A176" s="6" t="s">
        <v>893</v>
      </c>
      <c r="B176" s="6" t="s">
        <v>17</v>
      </c>
      <c r="C176" s="6" t="s">
        <v>15</v>
      </c>
      <c r="D176" s="6" t="s">
        <v>15</v>
      </c>
      <c r="E176" s="7">
        <v>6.0</v>
      </c>
      <c r="F176" s="6" t="s">
        <v>339</v>
      </c>
      <c r="G176" s="7">
        <v>7.0</v>
      </c>
      <c r="H176" s="7">
        <v>5.0</v>
      </c>
      <c r="I176" s="6" t="s">
        <v>39</v>
      </c>
      <c r="J176" s="9" t="s">
        <v>894</v>
      </c>
      <c r="K176" s="10">
        <v>1.56901482E9</v>
      </c>
      <c r="L176" s="11">
        <v>43903.12291666667</v>
      </c>
    </row>
    <row r="177">
      <c r="A177" s="6" t="s">
        <v>893</v>
      </c>
      <c r="B177" s="6" t="s">
        <v>17</v>
      </c>
      <c r="C177" s="6" t="s">
        <v>15</v>
      </c>
      <c r="D177" s="6" t="s">
        <v>15</v>
      </c>
      <c r="E177" s="7">
        <v>6.0</v>
      </c>
      <c r="F177" s="6" t="s">
        <v>345</v>
      </c>
      <c r="G177" s="7">
        <v>7.0</v>
      </c>
      <c r="H177" s="7">
        <v>5.0</v>
      </c>
      <c r="I177" s="6" t="s">
        <v>39</v>
      </c>
      <c r="J177" s="9" t="s">
        <v>894</v>
      </c>
      <c r="K177" s="10">
        <v>1.56901482E9</v>
      </c>
      <c r="L177" s="11">
        <v>43904.12291666667</v>
      </c>
    </row>
    <row r="178">
      <c r="A178" s="6" t="s">
        <v>893</v>
      </c>
      <c r="B178" s="6" t="s">
        <v>17</v>
      </c>
      <c r="C178" s="6" t="s">
        <v>15</v>
      </c>
      <c r="D178" s="6" t="s">
        <v>15</v>
      </c>
      <c r="E178" s="7">
        <v>6.0</v>
      </c>
      <c r="F178" s="6" t="s">
        <v>316</v>
      </c>
      <c r="G178" s="7">
        <v>7.0</v>
      </c>
      <c r="H178" s="7">
        <v>5.0</v>
      </c>
      <c r="I178" s="6" t="s">
        <v>39</v>
      </c>
      <c r="J178" s="9" t="s">
        <v>894</v>
      </c>
      <c r="K178" s="10">
        <v>1.56901482E9</v>
      </c>
      <c r="L178" s="11">
        <v>43905.12291666667</v>
      </c>
    </row>
    <row r="179">
      <c r="A179" s="6" t="s">
        <v>893</v>
      </c>
      <c r="B179" s="6" t="s">
        <v>17</v>
      </c>
      <c r="C179" s="6" t="s">
        <v>15</v>
      </c>
      <c r="D179" s="6" t="s">
        <v>15</v>
      </c>
      <c r="E179" s="7">
        <v>6.0</v>
      </c>
      <c r="F179" s="9" t="s">
        <v>352</v>
      </c>
      <c r="G179" s="7">
        <v>7.0</v>
      </c>
      <c r="H179" s="7">
        <v>5.0</v>
      </c>
      <c r="I179" s="6" t="s">
        <v>39</v>
      </c>
      <c r="J179" s="9" t="s">
        <v>894</v>
      </c>
      <c r="K179" s="10">
        <v>1.56901482E9</v>
      </c>
      <c r="L179" s="11">
        <v>43906.12291666667</v>
      </c>
    </row>
    <row r="180">
      <c r="A180" s="6" t="s">
        <v>893</v>
      </c>
      <c r="B180" s="6" t="s">
        <v>17</v>
      </c>
      <c r="C180" s="6" t="s">
        <v>15</v>
      </c>
      <c r="D180" s="6" t="s">
        <v>15</v>
      </c>
      <c r="E180" s="7">
        <v>6.0</v>
      </c>
      <c r="F180" s="6" t="s">
        <v>357</v>
      </c>
      <c r="G180" s="7">
        <v>7.0</v>
      </c>
      <c r="H180" s="7">
        <v>5.0</v>
      </c>
      <c r="I180" s="6" t="s">
        <v>39</v>
      </c>
      <c r="J180" s="9" t="s">
        <v>894</v>
      </c>
      <c r="K180" s="10">
        <v>1.56901482E9</v>
      </c>
      <c r="L180" s="11">
        <v>43907.12291666667</v>
      </c>
    </row>
    <row r="181">
      <c r="A181" s="6" t="s">
        <v>893</v>
      </c>
      <c r="B181" s="6" t="s">
        <v>17</v>
      </c>
      <c r="C181" s="6" t="s">
        <v>15</v>
      </c>
      <c r="D181" s="6" t="s">
        <v>15</v>
      </c>
      <c r="E181" s="7">
        <v>6.0</v>
      </c>
      <c r="F181" s="6" t="s">
        <v>359</v>
      </c>
      <c r="G181" s="7">
        <v>7.0</v>
      </c>
      <c r="H181" s="7">
        <v>5.0</v>
      </c>
      <c r="I181" s="6" t="s">
        <v>39</v>
      </c>
      <c r="J181" s="9" t="s">
        <v>894</v>
      </c>
      <c r="K181" s="10">
        <v>1.56901482E9</v>
      </c>
      <c r="L181" s="11">
        <v>43908.12291666667</v>
      </c>
    </row>
    <row r="182">
      <c r="A182" s="6" t="s">
        <v>893</v>
      </c>
      <c r="B182" s="6" t="s">
        <v>17</v>
      </c>
      <c r="C182" s="6" t="s">
        <v>15</v>
      </c>
      <c r="D182" s="6" t="s">
        <v>15</v>
      </c>
      <c r="E182" s="7">
        <v>6.0</v>
      </c>
      <c r="F182" s="6" t="s">
        <v>345</v>
      </c>
      <c r="G182" s="7">
        <v>7.0</v>
      </c>
      <c r="H182" s="7">
        <v>5.0</v>
      </c>
      <c r="I182" s="6" t="s">
        <v>39</v>
      </c>
      <c r="J182" s="9" t="s">
        <v>894</v>
      </c>
      <c r="K182" s="10">
        <v>1.56901482E9</v>
      </c>
      <c r="L182" s="11">
        <v>43909.12291666667</v>
      </c>
    </row>
    <row r="183">
      <c r="A183" s="6" t="s">
        <v>893</v>
      </c>
      <c r="B183" s="6" t="s">
        <v>17</v>
      </c>
      <c r="C183" s="6" t="s">
        <v>15</v>
      </c>
      <c r="D183" s="6" t="s">
        <v>15</v>
      </c>
      <c r="E183" s="7">
        <v>6.0</v>
      </c>
      <c r="F183" s="6" t="s">
        <v>364</v>
      </c>
      <c r="G183" s="7">
        <v>7.0</v>
      </c>
      <c r="H183" s="7">
        <v>5.0</v>
      </c>
      <c r="I183" s="6" t="s">
        <v>39</v>
      </c>
      <c r="J183" s="9" t="s">
        <v>894</v>
      </c>
      <c r="K183" s="10">
        <v>1.56901482E9</v>
      </c>
      <c r="L183" s="11">
        <v>43910.12291666667</v>
      </c>
    </row>
    <row r="184">
      <c r="A184" s="6" t="s">
        <v>893</v>
      </c>
      <c r="B184" s="6" t="s">
        <v>17</v>
      </c>
      <c r="C184" s="6" t="s">
        <v>15</v>
      </c>
      <c r="D184" s="6" t="s">
        <v>15</v>
      </c>
      <c r="E184" s="7">
        <v>6.0</v>
      </c>
      <c r="F184" s="6" t="s">
        <v>369</v>
      </c>
      <c r="G184" s="7">
        <v>7.0</v>
      </c>
      <c r="H184" s="7">
        <v>5.0</v>
      </c>
      <c r="I184" s="6" t="s">
        <v>39</v>
      </c>
      <c r="J184" s="9" t="s">
        <v>894</v>
      </c>
      <c r="K184" s="10">
        <v>1.56901482E9</v>
      </c>
      <c r="L184" s="11">
        <v>43911.12291666667</v>
      </c>
    </row>
    <row r="185">
      <c r="A185" s="6" t="s">
        <v>893</v>
      </c>
      <c r="B185" s="6" t="s">
        <v>17</v>
      </c>
      <c r="C185" s="6" t="s">
        <v>15</v>
      </c>
      <c r="D185" s="6" t="s">
        <v>15</v>
      </c>
      <c r="E185" s="7">
        <v>6.0</v>
      </c>
      <c r="F185" s="6" t="s">
        <v>369</v>
      </c>
      <c r="G185" s="7">
        <v>7.0</v>
      </c>
      <c r="H185" s="7">
        <v>5.0</v>
      </c>
      <c r="I185" s="6" t="s">
        <v>39</v>
      </c>
      <c r="J185" s="9" t="s">
        <v>894</v>
      </c>
      <c r="K185" s="10">
        <v>1.56901482E9</v>
      </c>
      <c r="L185" s="11">
        <v>43912.12291666667</v>
      </c>
    </row>
    <row r="186">
      <c r="A186" s="6" t="s">
        <v>893</v>
      </c>
      <c r="B186" s="6" t="s">
        <v>17</v>
      </c>
      <c r="C186" s="6" t="s">
        <v>15</v>
      </c>
      <c r="D186" s="6" t="s">
        <v>15</v>
      </c>
      <c r="E186" s="7">
        <v>6.0</v>
      </c>
      <c r="F186" s="6" t="s">
        <v>374</v>
      </c>
      <c r="G186" s="7">
        <v>7.0</v>
      </c>
      <c r="H186" s="7">
        <v>5.0</v>
      </c>
      <c r="I186" s="6" t="s">
        <v>39</v>
      </c>
      <c r="J186" s="9" t="s">
        <v>894</v>
      </c>
      <c r="K186" s="10">
        <v>1.56901482E9</v>
      </c>
      <c r="L186" s="11">
        <v>43913.12291666667</v>
      </c>
    </row>
    <row r="187">
      <c r="A187" s="6" t="s">
        <v>893</v>
      </c>
      <c r="B187" s="6" t="s">
        <v>17</v>
      </c>
      <c r="C187" s="6" t="s">
        <v>15</v>
      </c>
      <c r="D187" s="6" t="s">
        <v>15</v>
      </c>
      <c r="E187" s="7">
        <v>6.0</v>
      </c>
      <c r="F187" s="21"/>
      <c r="G187" s="7">
        <v>7.0</v>
      </c>
      <c r="H187" s="7">
        <v>5.0</v>
      </c>
      <c r="I187" s="6" t="s">
        <v>39</v>
      </c>
      <c r="J187" s="9" t="s">
        <v>894</v>
      </c>
      <c r="K187" s="10">
        <v>1.56901482E9</v>
      </c>
      <c r="L187" s="11">
        <v>43914.12291666667</v>
      </c>
    </row>
    <row r="188">
      <c r="A188" s="6" t="s">
        <v>893</v>
      </c>
      <c r="B188" s="6" t="s">
        <v>17</v>
      </c>
      <c r="C188" s="6" t="s">
        <v>15</v>
      </c>
      <c r="D188" s="6" t="s">
        <v>15</v>
      </c>
      <c r="E188" s="7">
        <v>6.0</v>
      </c>
      <c r="F188" s="6" t="s">
        <v>382</v>
      </c>
      <c r="G188" s="7">
        <v>7.0</v>
      </c>
      <c r="H188" s="7">
        <v>5.0</v>
      </c>
      <c r="I188" s="6" t="s">
        <v>39</v>
      </c>
      <c r="J188" s="9" t="s">
        <v>894</v>
      </c>
      <c r="K188" s="10">
        <v>1.56901482E9</v>
      </c>
      <c r="L188" s="11">
        <v>43915.12291666667</v>
      </c>
    </row>
    <row r="189">
      <c r="A189" s="6" t="s">
        <v>952</v>
      </c>
      <c r="B189" s="6" t="s">
        <v>17</v>
      </c>
      <c r="C189" s="6" t="s">
        <v>953</v>
      </c>
      <c r="D189" s="6" t="s">
        <v>15</v>
      </c>
      <c r="E189" s="7">
        <v>16.0</v>
      </c>
      <c r="F189" s="8">
        <v>24.0</v>
      </c>
      <c r="G189" s="7">
        <v>7.0</v>
      </c>
      <c r="H189" s="7">
        <v>5.0</v>
      </c>
      <c r="I189" s="6" t="s">
        <v>39</v>
      </c>
      <c r="J189" s="9" t="s">
        <v>955</v>
      </c>
      <c r="K189" s="10">
        <v>1.56901482E9</v>
      </c>
      <c r="L189" s="11">
        <v>43916.12291666667</v>
      </c>
    </row>
    <row r="190">
      <c r="A190" s="6" t="s">
        <v>959</v>
      </c>
      <c r="B190" s="6" t="s">
        <v>17</v>
      </c>
      <c r="C190" s="6" t="s">
        <v>960</v>
      </c>
      <c r="D190" s="6" t="s">
        <v>393</v>
      </c>
      <c r="E190" s="7">
        <v>127.0</v>
      </c>
      <c r="F190" s="8">
        <v>16750.0</v>
      </c>
      <c r="G190" s="7">
        <v>7.0</v>
      </c>
      <c r="H190" s="7">
        <v>1.0</v>
      </c>
      <c r="I190" s="6" t="s">
        <v>39</v>
      </c>
      <c r="J190" s="9" t="s">
        <v>961</v>
      </c>
      <c r="K190" s="10">
        <v>1.56901482E9</v>
      </c>
      <c r="L190" s="11">
        <v>43917.12291666667</v>
      </c>
    </row>
    <row r="191">
      <c r="A191" s="6" t="s">
        <v>15</v>
      </c>
      <c r="B191" s="6" t="s">
        <v>17</v>
      </c>
      <c r="C191" s="6" t="s">
        <v>965</v>
      </c>
      <c r="D191" s="6" t="s">
        <v>15</v>
      </c>
      <c r="E191" s="7">
        <v>53.0</v>
      </c>
      <c r="F191" s="8">
        <v>387.0</v>
      </c>
      <c r="G191" s="7">
        <v>7.0</v>
      </c>
      <c r="H191" s="7">
        <v>1.0</v>
      </c>
      <c r="I191" s="6" t="s">
        <v>39</v>
      </c>
      <c r="J191" s="9" t="s">
        <v>966</v>
      </c>
      <c r="K191" s="10">
        <v>1.56901482E9</v>
      </c>
      <c r="L191" s="11">
        <v>43918.12291666667</v>
      </c>
    </row>
    <row r="192">
      <c r="A192" s="6" t="s">
        <v>970</v>
      </c>
      <c r="B192" s="6" t="s">
        <v>17</v>
      </c>
      <c r="C192" s="6" t="s">
        <v>971</v>
      </c>
      <c r="D192" s="6" t="s">
        <v>15</v>
      </c>
      <c r="E192" s="7">
        <v>32.0</v>
      </c>
      <c r="F192" s="8">
        <v>16052.0</v>
      </c>
      <c r="G192" s="7">
        <v>7.0</v>
      </c>
      <c r="H192" s="7">
        <v>1.0</v>
      </c>
      <c r="I192" s="6" t="s">
        <v>39</v>
      </c>
      <c r="J192" s="9" t="s">
        <v>976</v>
      </c>
      <c r="K192" s="10">
        <v>1.56901482E9</v>
      </c>
      <c r="L192" s="11">
        <v>43919.12291666667</v>
      </c>
    </row>
    <row r="193">
      <c r="A193" s="6" t="s">
        <v>981</v>
      </c>
      <c r="B193" s="6" t="s">
        <v>17</v>
      </c>
      <c r="C193" s="6" t="s">
        <v>982</v>
      </c>
      <c r="D193" s="6" t="s">
        <v>15</v>
      </c>
      <c r="E193" s="7">
        <v>146.0</v>
      </c>
      <c r="F193" s="7" t="s">
        <v>983</v>
      </c>
      <c r="G193" s="7">
        <v>7.0</v>
      </c>
      <c r="H193" s="7">
        <v>5.0</v>
      </c>
      <c r="I193" s="6" t="s">
        <v>39</v>
      </c>
      <c r="J193" s="9" t="s">
        <v>984</v>
      </c>
      <c r="K193" s="10">
        <v>1.56901482E9</v>
      </c>
      <c r="L193" s="11">
        <v>43920.12291666667</v>
      </c>
    </row>
    <row r="194">
      <c r="A194" s="6" t="s">
        <v>986</v>
      </c>
      <c r="B194" s="6" t="s">
        <v>17</v>
      </c>
      <c r="C194" s="6" t="s">
        <v>987</v>
      </c>
      <c r="D194" s="6" t="s">
        <v>15</v>
      </c>
      <c r="E194" s="7">
        <v>49.0</v>
      </c>
      <c r="F194" s="7">
        <v>498.0</v>
      </c>
      <c r="G194" s="7">
        <v>7.0</v>
      </c>
      <c r="H194" s="7">
        <v>3.0</v>
      </c>
      <c r="I194" s="6" t="s">
        <v>39</v>
      </c>
      <c r="J194" s="9" t="s">
        <v>988</v>
      </c>
      <c r="K194" s="10">
        <v>1.56901482E9</v>
      </c>
      <c r="L194" s="11">
        <v>43921.12291666667</v>
      </c>
    </row>
    <row r="195">
      <c r="A195" s="6" t="s">
        <v>15</v>
      </c>
      <c r="B195" s="6" t="s">
        <v>17</v>
      </c>
      <c r="C195" s="6" t="s">
        <v>773</v>
      </c>
      <c r="D195" s="6" t="s">
        <v>15</v>
      </c>
      <c r="E195" s="7">
        <v>264.0</v>
      </c>
      <c r="F195" s="7">
        <v>522.0</v>
      </c>
      <c r="G195" s="7">
        <v>7.0</v>
      </c>
      <c r="H195" s="7">
        <v>1.0</v>
      </c>
      <c r="I195" s="6" t="s">
        <v>39</v>
      </c>
      <c r="J195" s="9" t="s">
        <v>992</v>
      </c>
      <c r="K195" s="10">
        <v>1.56901482E9</v>
      </c>
      <c r="L195" s="11">
        <v>43922.12291666667</v>
      </c>
    </row>
    <row r="196">
      <c r="A196" s="6" t="s">
        <v>995</v>
      </c>
      <c r="B196" s="6" t="s">
        <v>17</v>
      </c>
      <c r="C196" s="6" t="s">
        <v>996</v>
      </c>
      <c r="D196" s="6" t="s">
        <v>15</v>
      </c>
      <c r="E196" s="7">
        <v>37.0</v>
      </c>
      <c r="F196" s="8">
        <v>58.0</v>
      </c>
      <c r="G196" s="7">
        <v>7.0</v>
      </c>
      <c r="H196" s="7">
        <v>1.0</v>
      </c>
      <c r="I196" s="6" t="s">
        <v>39</v>
      </c>
      <c r="J196" s="9" t="s">
        <v>997</v>
      </c>
      <c r="K196" s="10">
        <v>1.56901482E9</v>
      </c>
      <c r="L196" s="11">
        <v>43923.12291666667</v>
      </c>
    </row>
    <row r="197">
      <c r="A197" s="6" t="s">
        <v>15</v>
      </c>
      <c r="B197" s="6" t="s">
        <v>17</v>
      </c>
      <c r="C197" s="6" t="s">
        <v>1001</v>
      </c>
      <c r="D197" s="6" t="s">
        <v>15</v>
      </c>
      <c r="E197" s="7">
        <v>339.0</v>
      </c>
      <c r="F197" s="8">
        <v>1353.0</v>
      </c>
      <c r="G197" s="7">
        <v>7.0</v>
      </c>
      <c r="H197" s="7">
        <v>1.0</v>
      </c>
      <c r="I197" s="6" t="s">
        <v>39</v>
      </c>
      <c r="J197" s="6" t="s">
        <v>1002</v>
      </c>
      <c r="K197" s="10">
        <v>1.56901482E9</v>
      </c>
      <c r="L197" s="11">
        <v>43924.12291666667</v>
      </c>
    </row>
    <row r="198">
      <c r="A198" s="6" t="s">
        <v>1003</v>
      </c>
      <c r="B198" s="6" t="s">
        <v>17</v>
      </c>
      <c r="C198" s="6" t="s">
        <v>1004</v>
      </c>
      <c r="D198" s="6" t="s">
        <v>15</v>
      </c>
      <c r="E198" s="7">
        <v>464.0</v>
      </c>
      <c r="F198" s="7">
        <v>758.0</v>
      </c>
      <c r="G198" s="7">
        <v>7.0</v>
      </c>
      <c r="H198" s="7">
        <v>6.0</v>
      </c>
      <c r="I198" s="6" t="s">
        <v>39</v>
      </c>
      <c r="J198" s="9" t="s">
        <v>1005</v>
      </c>
      <c r="K198" s="10">
        <v>1.56901482E9</v>
      </c>
      <c r="L198" s="11">
        <v>43925.12291666667</v>
      </c>
    </row>
    <row r="199">
      <c r="A199" s="6" t="s">
        <v>15</v>
      </c>
      <c r="B199" s="6" t="s">
        <v>17</v>
      </c>
      <c r="C199" s="6" t="s">
        <v>490</v>
      </c>
      <c r="D199" s="6" t="s">
        <v>15</v>
      </c>
      <c r="E199" s="7">
        <v>60.0</v>
      </c>
      <c r="F199" s="7">
        <v>121.0</v>
      </c>
      <c r="G199" s="7">
        <v>7.0</v>
      </c>
      <c r="H199" s="7">
        <v>1.0</v>
      </c>
      <c r="I199" s="6" t="s">
        <v>39</v>
      </c>
      <c r="J199" s="6" t="s">
        <v>1010</v>
      </c>
      <c r="K199" s="10">
        <v>1.56901482E9</v>
      </c>
      <c r="L199" s="11">
        <v>43926.12291666667</v>
      </c>
    </row>
    <row r="200">
      <c r="A200" s="6" t="s">
        <v>1013</v>
      </c>
      <c r="B200" s="6" t="s">
        <v>17</v>
      </c>
      <c r="C200" s="6" t="s">
        <v>1014</v>
      </c>
      <c r="D200" s="6" t="s">
        <v>15</v>
      </c>
      <c r="E200" s="7">
        <v>49.0</v>
      </c>
      <c r="F200" s="7">
        <v>355.0</v>
      </c>
      <c r="G200" s="7">
        <v>7.0</v>
      </c>
      <c r="H200" s="7">
        <v>2.0</v>
      </c>
      <c r="I200" s="6" t="s">
        <v>39</v>
      </c>
      <c r="J200" s="9" t="s">
        <v>1015</v>
      </c>
      <c r="K200" s="10">
        <v>1.56901482E9</v>
      </c>
      <c r="L200" s="11">
        <v>43927.12291666667</v>
      </c>
    </row>
    <row r="201">
      <c r="A201" s="6" t="s">
        <v>1022</v>
      </c>
      <c r="B201" s="6" t="s">
        <v>17</v>
      </c>
      <c r="C201" s="6" t="s">
        <v>257</v>
      </c>
      <c r="D201" s="6" t="s">
        <v>15</v>
      </c>
      <c r="E201" s="7">
        <v>61.0</v>
      </c>
      <c r="F201" s="7">
        <v>94.0</v>
      </c>
      <c r="G201" s="7">
        <v>7.0</v>
      </c>
      <c r="H201" s="7">
        <v>3.0</v>
      </c>
      <c r="I201" s="6" t="s">
        <v>39</v>
      </c>
      <c r="J201" s="9" t="s">
        <v>1023</v>
      </c>
      <c r="K201" s="10">
        <v>1.56901482E9</v>
      </c>
      <c r="L201" s="11">
        <v>43928.12291666667</v>
      </c>
    </row>
    <row r="202">
      <c r="A202" s="6" t="s">
        <v>1029</v>
      </c>
      <c r="B202" s="6" t="s">
        <v>17</v>
      </c>
      <c r="C202" s="6" t="s">
        <v>1030</v>
      </c>
      <c r="D202" s="6" t="s">
        <v>15</v>
      </c>
      <c r="E202" s="7">
        <v>3.0</v>
      </c>
      <c r="F202" s="7">
        <v>3.0</v>
      </c>
      <c r="G202" s="7">
        <v>7.0</v>
      </c>
      <c r="H202" s="7">
        <v>2.0</v>
      </c>
      <c r="I202" s="6" t="s">
        <v>39</v>
      </c>
      <c r="J202" s="9" t="s">
        <v>1031</v>
      </c>
      <c r="K202" s="10">
        <v>1.56901482E9</v>
      </c>
      <c r="L202" s="11">
        <v>43929.12291666667</v>
      </c>
    </row>
    <row r="203">
      <c r="A203" s="6" t="s">
        <v>1037</v>
      </c>
      <c r="B203" s="6" t="s">
        <v>17</v>
      </c>
      <c r="C203" s="6" t="s">
        <v>1038</v>
      </c>
      <c r="D203" s="6" t="s">
        <v>15</v>
      </c>
      <c r="E203" s="7">
        <v>64.0</v>
      </c>
      <c r="F203" s="7">
        <v>82.0</v>
      </c>
      <c r="G203" s="7">
        <v>7.0</v>
      </c>
      <c r="H203" s="7">
        <v>3.0</v>
      </c>
      <c r="I203" s="6" t="s">
        <v>39</v>
      </c>
      <c r="J203" s="9" t="s">
        <v>1039</v>
      </c>
      <c r="K203" s="10">
        <v>1.56901482E9</v>
      </c>
      <c r="L203" s="11">
        <v>43930.12291666667</v>
      </c>
    </row>
    <row r="204">
      <c r="A204" s="6" t="s">
        <v>1045</v>
      </c>
      <c r="B204" s="6" t="s">
        <v>17</v>
      </c>
      <c r="C204" s="6" t="s">
        <v>1046</v>
      </c>
      <c r="D204" s="6" t="s">
        <v>15</v>
      </c>
      <c r="E204" s="7">
        <v>46.0</v>
      </c>
      <c r="F204" s="7">
        <v>0.0</v>
      </c>
      <c r="G204" s="7">
        <v>7.0</v>
      </c>
      <c r="H204" s="7">
        <v>1.0</v>
      </c>
      <c r="I204" s="6" t="s">
        <v>39</v>
      </c>
      <c r="J204" s="9" t="s">
        <v>1047</v>
      </c>
      <c r="K204" s="10">
        <v>1.56901482E9</v>
      </c>
      <c r="L204" s="11">
        <v>43931.12291666667</v>
      </c>
    </row>
    <row r="205">
      <c r="A205" s="6" t="s">
        <v>15</v>
      </c>
      <c r="B205" s="6" t="s">
        <v>17</v>
      </c>
      <c r="C205" s="6" t="s">
        <v>1050</v>
      </c>
      <c r="D205" s="6" t="s">
        <v>15</v>
      </c>
      <c r="E205" s="7">
        <v>47.0</v>
      </c>
      <c r="F205" s="8">
        <v>232.0</v>
      </c>
      <c r="G205" s="7">
        <v>7.0</v>
      </c>
      <c r="H205" s="7">
        <v>1.0</v>
      </c>
      <c r="I205" s="6" t="s">
        <v>39</v>
      </c>
      <c r="J205" s="6" t="s">
        <v>1051</v>
      </c>
      <c r="K205" s="10">
        <v>1.56901482E9</v>
      </c>
      <c r="L205" s="11">
        <v>43932.12291666667</v>
      </c>
    </row>
    <row r="206">
      <c r="A206" s="6" t="s">
        <v>15</v>
      </c>
      <c r="B206" s="6" t="s">
        <v>17</v>
      </c>
      <c r="C206" s="6" t="s">
        <v>1052</v>
      </c>
      <c r="D206" s="6" t="s">
        <v>1053</v>
      </c>
      <c r="E206" s="7">
        <v>38.0</v>
      </c>
      <c r="F206" s="8">
        <v>1215.0</v>
      </c>
      <c r="G206" s="7">
        <v>7.0</v>
      </c>
      <c r="H206" s="7">
        <v>1.0</v>
      </c>
      <c r="I206" s="6" t="s">
        <v>39</v>
      </c>
      <c r="J206" s="6" t="s">
        <v>1055</v>
      </c>
      <c r="K206" s="10">
        <v>1.56901482E9</v>
      </c>
      <c r="L206" s="11">
        <v>43933.12291666667</v>
      </c>
    </row>
    <row r="207">
      <c r="A207" s="6" t="s">
        <v>1056</v>
      </c>
      <c r="B207" s="6" t="s">
        <v>17</v>
      </c>
      <c r="C207" s="6" t="s">
        <v>1057</v>
      </c>
      <c r="D207" s="6" t="s">
        <v>15</v>
      </c>
      <c r="E207" s="7">
        <v>139.0</v>
      </c>
      <c r="F207" s="7">
        <v>321.0</v>
      </c>
      <c r="G207" s="7">
        <v>7.0</v>
      </c>
      <c r="H207" s="7">
        <v>5.0</v>
      </c>
      <c r="I207" s="6" t="s">
        <v>39</v>
      </c>
      <c r="J207" s="9" t="s">
        <v>1058</v>
      </c>
      <c r="K207" s="10">
        <v>1.56901482E9</v>
      </c>
      <c r="L207" s="11">
        <v>43934.12291666667</v>
      </c>
    </row>
    <row r="208">
      <c r="A208" s="6" t="s">
        <v>15</v>
      </c>
      <c r="B208" s="6" t="s">
        <v>17</v>
      </c>
      <c r="C208" s="6" t="s">
        <v>1060</v>
      </c>
      <c r="D208" s="6" t="s">
        <v>15</v>
      </c>
      <c r="E208" s="7">
        <v>51.0</v>
      </c>
      <c r="F208" s="8">
        <v>2.0</v>
      </c>
      <c r="G208" s="7">
        <v>7.0</v>
      </c>
      <c r="H208" s="7">
        <v>1.0</v>
      </c>
      <c r="I208" s="6" t="s">
        <v>39</v>
      </c>
      <c r="J208" s="9" t="s">
        <v>1061</v>
      </c>
      <c r="K208" s="10">
        <v>1.56901482E9</v>
      </c>
      <c r="L208" s="11">
        <v>43935.12291666667</v>
      </c>
    </row>
    <row r="209">
      <c r="A209" s="6" t="s">
        <v>15</v>
      </c>
      <c r="B209" s="6" t="s">
        <v>17</v>
      </c>
      <c r="C209" s="6" t="s">
        <v>851</v>
      </c>
      <c r="D209" s="6" t="s">
        <v>15</v>
      </c>
      <c r="E209" s="7">
        <v>89.0</v>
      </c>
      <c r="F209" s="8">
        <v>91825.0</v>
      </c>
      <c r="G209" s="7">
        <v>7.0</v>
      </c>
      <c r="H209" s="7">
        <v>2.0</v>
      </c>
      <c r="I209" s="6" t="s">
        <v>39</v>
      </c>
      <c r="J209" s="9" t="s">
        <v>1064</v>
      </c>
      <c r="K209" s="10">
        <v>1.56901482E9</v>
      </c>
      <c r="L209" s="11">
        <v>43936.12291666667</v>
      </c>
    </row>
    <row r="210">
      <c r="A210" s="6" t="s">
        <v>15</v>
      </c>
      <c r="B210" s="6" t="s">
        <v>17</v>
      </c>
      <c r="C210" s="6" t="s">
        <v>1068</v>
      </c>
      <c r="D210" s="6" t="s">
        <v>1069</v>
      </c>
      <c r="E210" s="7">
        <v>17.0</v>
      </c>
      <c r="F210" s="8">
        <v>33335.0</v>
      </c>
      <c r="G210" s="7">
        <v>7.0</v>
      </c>
      <c r="H210" s="7">
        <v>2.0</v>
      </c>
      <c r="I210" s="6" t="s">
        <v>39</v>
      </c>
      <c r="J210" s="9" t="s">
        <v>1070</v>
      </c>
      <c r="K210" s="10">
        <v>1.56901482E9</v>
      </c>
      <c r="L210" s="11">
        <v>43937.12291666667</v>
      </c>
    </row>
    <row r="211">
      <c r="A211" s="6" t="s">
        <v>15</v>
      </c>
      <c r="B211" s="6" t="s">
        <v>17</v>
      </c>
      <c r="C211" s="6" t="s">
        <v>1075</v>
      </c>
      <c r="D211" s="6" t="s">
        <v>15</v>
      </c>
      <c r="E211" s="7">
        <v>200.0</v>
      </c>
      <c r="F211" s="8" t="s">
        <v>1076</v>
      </c>
      <c r="G211" s="7">
        <v>7.0</v>
      </c>
      <c r="H211" s="7">
        <v>2.0</v>
      </c>
      <c r="I211" s="6" t="s">
        <v>39</v>
      </c>
      <c r="J211" s="6" t="s">
        <v>1077</v>
      </c>
      <c r="K211" s="10">
        <v>1.56901482E9</v>
      </c>
      <c r="L211" s="11">
        <v>43938.12291666667</v>
      </c>
    </row>
    <row r="212">
      <c r="A212" s="6" t="s">
        <v>1078</v>
      </c>
      <c r="B212" s="6" t="s">
        <v>17</v>
      </c>
      <c r="C212" s="6" t="s">
        <v>1079</v>
      </c>
      <c r="D212" s="6" t="s">
        <v>15</v>
      </c>
      <c r="E212" s="7">
        <v>338.0</v>
      </c>
      <c r="F212" s="8">
        <v>5409.0</v>
      </c>
      <c r="G212" s="7">
        <v>7.0</v>
      </c>
      <c r="H212" s="7">
        <v>6.0</v>
      </c>
      <c r="I212" s="6" t="s">
        <v>39</v>
      </c>
      <c r="J212" s="9" t="s">
        <v>1080</v>
      </c>
      <c r="K212" s="10">
        <v>1.56901482E9</v>
      </c>
      <c r="L212" s="11">
        <v>43939.12291666667</v>
      </c>
    </row>
    <row r="213">
      <c r="A213" s="6" t="s">
        <v>1084</v>
      </c>
      <c r="B213" s="6" t="s">
        <v>17</v>
      </c>
      <c r="C213" s="6" t="s">
        <v>1085</v>
      </c>
      <c r="D213" s="6" t="s">
        <v>15</v>
      </c>
      <c r="E213" s="7">
        <v>9.0</v>
      </c>
      <c r="F213" s="7">
        <v>13.0</v>
      </c>
      <c r="G213" s="7">
        <v>7.0</v>
      </c>
      <c r="H213" s="7">
        <v>4.0</v>
      </c>
      <c r="I213" s="6" t="s">
        <v>39</v>
      </c>
      <c r="J213" s="9" t="s">
        <v>1086</v>
      </c>
      <c r="K213" s="10">
        <v>1.56901482E9</v>
      </c>
      <c r="L213" s="11">
        <v>43940.12291666667</v>
      </c>
    </row>
    <row r="214">
      <c r="A214" s="6" t="s">
        <v>15</v>
      </c>
      <c r="B214" s="6" t="s">
        <v>17</v>
      </c>
      <c r="C214" s="6" t="s">
        <v>1089</v>
      </c>
      <c r="D214" s="6" t="s">
        <v>15</v>
      </c>
      <c r="E214" s="7">
        <v>69.0</v>
      </c>
      <c r="F214" s="7">
        <v>213.0</v>
      </c>
      <c r="G214" s="7">
        <v>7.0</v>
      </c>
      <c r="H214" s="7">
        <v>2.0</v>
      </c>
      <c r="I214" s="6" t="s">
        <v>39</v>
      </c>
      <c r="J214" s="6" t="s">
        <v>1091</v>
      </c>
      <c r="K214" s="10">
        <v>1.56901482E9</v>
      </c>
      <c r="L214" s="11">
        <v>43941.12291666667</v>
      </c>
    </row>
    <row r="215">
      <c r="A215" s="6" t="s">
        <v>1092</v>
      </c>
      <c r="B215" s="6" t="s">
        <v>17</v>
      </c>
      <c r="C215" s="6" t="s">
        <v>1093</v>
      </c>
      <c r="D215" s="6" t="s">
        <v>15</v>
      </c>
      <c r="E215" s="7">
        <v>91.0</v>
      </c>
      <c r="F215" s="7">
        <v>429.0</v>
      </c>
      <c r="G215" s="7">
        <v>7.0</v>
      </c>
      <c r="H215" s="7">
        <v>6.0</v>
      </c>
      <c r="I215" s="6" t="s">
        <v>39</v>
      </c>
      <c r="J215" s="9" t="s">
        <v>1094</v>
      </c>
      <c r="K215" s="10">
        <v>1.56901482E9</v>
      </c>
      <c r="L215" s="11">
        <v>43942.12291666667</v>
      </c>
    </row>
    <row r="216">
      <c r="A216" s="6" t="s">
        <v>1097</v>
      </c>
      <c r="B216" s="6" t="s">
        <v>17</v>
      </c>
      <c r="C216" s="6" t="s">
        <v>1098</v>
      </c>
      <c r="D216" s="6" t="s">
        <v>15</v>
      </c>
      <c r="E216" s="7">
        <v>110.0</v>
      </c>
      <c r="F216" s="8">
        <v>484.0</v>
      </c>
      <c r="G216" s="7">
        <v>7.0</v>
      </c>
      <c r="H216" s="7">
        <v>6.0</v>
      </c>
      <c r="I216" s="6" t="s">
        <v>39</v>
      </c>
      <c r="J216" s="9" t="s">
        <v>1100</v>
      </c>
      <c r="K216" s="10">
        <v>1.56901482E9</v>
      </c>
      <c r="L216" s="11">
        <v>43943.12291666667</v>
      </c>
    </row>
    <row r="217">
      <c r="A217" s="6" t="s">
        <v>1103</v>
      </c>
      <c r="B217" s="6" t="s">
        <v>17</v>
      </c>
      <c r="C217" s="6" t="s">
        <v>1104</v>
      </c>
      <c r="D217" s="6" t="s">
        <v>15</v>
      </c>
      <c r="E217" s="7">
        <v>98.0</v>
      </c>
      <c r="F217" s="8">
        <v>17268.0</v>
      </c>
      <c r="G217" s="7">
        <v>7.0</v>
      </c>
      <c r="H217" s="7">
        <v>5.0</v>
      </c>
      <c r="I217" s="6" t="s">
        <v>39</v>
      </c>
      <c r="J217" s="9" t="s">
        <v>1106</v>
      </c>
      <c r="K217" s="10">
        <v>1.56901482E9</v>
      </c>
      <c r="L217" s="11">
        <v>43944.12291666667</v>
      </c>
    </row>
    <row r="218">
      <c r="A218" s="6" t="s">
        <v>1109</v>
      </c>
      <c r="B218" s="6" t="s">
        <v>17</v>
      </c>
      <c r="C218" s="6" t="s">
        <v>1110</v>
      </c>
      <c r="D218" s="6" t="s">
        <v>15</v>
      </c>
      <c r="E218" s="7">
        <v>16.0</v>
      </c>
      <c r="F218" s="7">
        <v>120.0</v>
      </c>
      <c r="G218" s="7">
        <v>7.0</v>
      </c>
      <c r="H218" s="7">
        <v>1.0</v>
      </c>
      <c r="I218" s="6" t="s">
        <v>39</v>
      </c>
      <c r="J218" s="9" t="s">
        <v>1111</v>
      </c>
      <c r="K218" s="10">
        <v>1.56901482E9</v>
      </c>
      <c r="L218" s="11">
        <v>43945.12291666667</v>
      </c>
    </row>
    <row r="219">
      <c r="A219" s="6" t="s">
        <v>1109</v>
      </c>
      <c r="B219" s="6" t="s">
        <v>17</v>
      </c>
      <c r="C219" s="6" t="s">
        <v>1110</v>
      </c>
      <c r="D219" s="6" t="s">
        <v>15</v>
      </c>
      <c r="E219" s="7">
        <v>16.0</v>
      </c>
      <c r="F219" s="7">
        <v>120.0</v>
      </c>
      <c r="G219" s="7">
        <v>7.0</v>
      </c>
      <c r="H219" s="7">
        <v>4.0</v>
      </c>
      <c r="I219" s="6" t="s">
        <v>39</v>
      </c>
      <c r="J219" s="9" t="s">
        <v>1111</v>
      </c>
      <c r="K219" s="10">
        <v>1.56901482E9</v>
      </c>
      <c r="L219" s="11">
        <v>43946.12291666667</v>
      </c>
    </row>
    <row r="220">
      <c r="A220" s="6" t="s">
        <v>15</v>
      </c>
      <c r="B220" s="6" t="s">
        <v>17</v>
      </c>
      <c r="C220" s="6" t="s">
        <v>1115</v>
      </c>
      <c r="D220" s="6" t="s">
        <v>15</v>
      </c>
      <c r="E220" s="7">
        <v>6.0</v>
      </c>
      <c r="F220" s="7">
        <v>129.0</v>
      </c>
      <c r="G220" s="7">
        <v>7.0</v>
      </c>
      <c r="H220" s="7">
        <v>1.0</v>
      </c>
      <c r="I220" s="6" t="s">
        <v>39</v>
      </c>
      <c r="J220" s="6" t="s">
        <v>1116</v>
      </c>
      <c r="K220" s="10">
        <v>1.56901482E9</v>
      </c>
      <c r="L220" s="11">
        <v>43947.12291666667</v>
      </c>
    </row>
    <row r="221">
      <c r="A221" s="6" t="s">
        <v>1117</v>
      </c>
      <c r="B221" s="6" t="s">
        <v>17</v>
      </c>
      <c r="C221" s="6" t="s">
        <v>1118</v>
      </c>
      <c r="D221" s="6" t="s">
        <v>15</v>
      </c>
      <c r="E221" s="7">
        <v>1.0</v>
      </c>
      <c r="F221" s="7">
        <v>1.0</v>
      </c>
      <c r="G221" s="7">
        <v>7.0</v>
      </c>
      <c r="H221" s="7">
        <v>5.0</v>
      </c>
      <c r="I221" s="6" t="s">
        <v>39</v>
      </c>
      <c r="J221" s="9" t="s">
        <v>1120</v>
      </c>
      <c r="K221" s="10">
        <v>1.56901482E9</v>
      </c>
      <c r="L221" s="11">
        <v>43948.12291666667</v>
      </c>
    </row>
    <row r="222">
      <c r="A222" s="6" t="s">
        <v>1122</v>
      </c>
      <c r="B222" s="6" t="s">
        <v>17</v>
      </c>
      <c r="C222" s="6" t="s">
        <v>1123</v>
      </c>
      <c r="D222" s="6" t="s">
        <v>15</v>
      </c>
      <c r="E222" s="8">
        <v>25.0</v>
      </c>
      <c r="F222" s="8">
        <v>0.0</v>
      </c>
      <c r="G222" s="7">
        <v>7.0</v>
      </c>
      <c r="H222" s="7">
        <v>2.0</v>
      </c>
      <c r="I222" s="6" t="s">
        <v>39</v>
      </c>
      <c r="J222" s="9" t="s">
        <v>1124</v>
      </c>
      <c r="K222" s="10">
        <v>1.56901482E9</v>
      </c>
      <c r="L222" s="11">
        <v>43949.12291666667</v>
      </c>
    </row>
    <row r="223">
      <c r="A223" s="6" t="s">
        <v>1127</v>
      </c>
      <c r="B223" s="6" t="s">
        <v>17</v>
      </c>
      <c r="C223" s="6" t="s">
        <v>1129</v>
      </c>
      <c r="D223" s="6" t="s">
        <v>15</v>
      </c>
      <c r="E223" s="8">
        <v>1291.0</v>
      </c>
      <c r="F223" s="8">
        <v>25551.0</v>
      </c>
      <c r="G223" s="7">
        <v>7.0</v>
      </c>
      <c r="H223" s="7">
        <v>2.0</v>
      </c>
      <c r="I223" s="6" t="s">
        <v>39</v>
      </c>
      <c r="J223" s="9" t="s">
        <v>1131</v>
      </c>
      <c r="K223" s="10">
        <v>1.56901482E9</v>
      </c>
      <c r="L223" s="11">
        <v>43950.12291666667</v>
      </c>
    </row>
    <row r="224">
      <c r="A224" s="6" t="s">
        <v>1133</v>
      </c>
      <c r="B224" s="6" t="s">
        <v>17</v>
      </c>
      <c r="C224" s="6" t="s">
        <v>1134</v>
      </c>
      <c r="D224" s="6" t="s">
        <v>15</v>
      </c>
      <c r="E224" s="7">
        <v>347.0</v>
      </c>
      <c r="F224" s="7">
        <v>733.0</v>
      </c>
      <c r="G224" s="7">
        <v>7.0</v>
      </c>
      <c r="H224" s="7">
        <v>6.0</v>
      </c>
      <c r="I224" s="6" t="s">
        <v>39</v>
      </c>
      <c r="J224" s="9" t="s">
        <v>1137</v>
      </c>
      <c r="K224" s="10">
        <v>1.56901482E9</v>
      </c>
      <c r="L224" s="11">
        <v>43951.12291666667</v>
      </c>
    </row>
    <row r="225">
      <c r="A225" s="6" t="s">
        <v>1141</v>
      </c>
      <c r="B225" s="6" t="s">
        <v>17</v>
      </c>
      <c r="C225" s="6" t="s">
        <v>1142</v>
      </c>
      <c r="D225" s="6" t="s">
        <v>15</v>
      </c>
      <c r="E225" s="7">
        <v>2.0</v>
      </c>
      <c r="F225" s="7">
        <v>19.0</v>
      </c>
      <c r="G225" s="7">
        <v>7.0</v>
      </c>
      <c r="H225" s="7">
        <v>3.0</v>
      </c>
      <c r="I225" s="6" t="s">
        <v>39</v>
      </c>
      <c r="J225" s="9" t="s">
        <v>1143</v>
      </c>
      <c r="K225" s="10">
        <v>1.56901482E9</v>
      </c>
      <c r="L225" s="11">
        <v>43952.12291666667</v>
      </c>
    </row>
    <row r="226">
      <c r="A226" s="6" t="s">
        <v>1144</v>
      </c>
      <c r="B226" s="6" t="s">
        <v>17</v>
      </c>
      <c r="C226" s="6" t="s">
        <v>1145</v>
      </c>
      <c r="D226" s="6" t="s">
        <v>15</v>
      </c>
      <c r="E226" s="7">
        <v>23.0</v>
      </c>
      <c r="F226" s="7">
        <v>31.0</v>
      </c>
      <c r="G226" s="7">
        <v>7.0</v>
      </c>
      <c r="H226" s="7">
        <v>2.0</v>
      </c>
      <c r="I226" s="6" t="s">
        <v>39</v>
      </c>
      <c r="J226" s="9" t="s">
        <v>1146</v>
      </c>
      <c r="K226" s="10">
        <v>1.56901482E9</v>
      </c>
      <c r="L226" s="11">
        <v>43953.12291666667</v>
      </c>
    </row>
    <row r="227">
      <c r="A227" s="6" t="s">
        <v>15</v>
      </c>
      <c r="B227" s="6" t="s">
        <v>17</v>
      </c>
      <c r="C227" s="6" t="s">
        <v>1147</v>
      </c>
      <c r="D227" s="6" t="s">
        <v>15</v>
      </c>
      <c r="E227" s="7">
        <v>16.0</v>
      </c>
      <c r="F227" s="7">
        <v>15.0</v>
      </c>
      <c r="G227" s="7">
        <v>7.0</v>
      </c>
      <c r="H227" s="7">
        <v>2.0</v>
      </c>
      <c r="I227" s="6" t="s">
        <v>39</v>
      </c>
      <c r="J227" s="6" t="s">
        <v>1148</v>
      </c>
      <c r="K227" s="10">
        <v>1.56901482E9</v>
      </c>
      <c r="L227" s="11">
        <v>43954.12291666667</v>
      </c>
    </row>
    <row r="228">
      <c r="A228" s="6" t="s">
        <v>1149</v>
      </c>
      <c r="B228" s="6" t="s">
        <v>17</v>
      </c>
      <c r="C228" s="6" t="s">
        <v>1150</v>
      </c>
      <c r="D228" s="6" t="s">
        <v>15</v>
      </c>
      <c r="E228" s="7">
        <v>101.0</v>
      </c>
      <c r="F228" s="7">
        <v>5.0</v>
      </c>
      <c r="G228" s="7">
        <v>7.0</v>
      </c>
      <c r="H228" s="7">
        <v>6.0</v>
      </c>
      <c r="I228" s="6" t="s">
        <v>39</v>
      </c>
      <c r="J228" s="9" t="s">
        <v>1151</v>
      </c>
      <c r="K228" s="10">
        <v>1.56901482E9</v>
      </c>
      <c r="L228" s="11">
        <v>43955.12291666667</v>
      </c>
    </row>
    <row r="229">
      <c r="A229" s="6" t="s">
        <v>1153</v>
      </c>
      <c r="B229" s="6" t="s">
        <v>17</v>
      </c>
      <c r="C229" s="6" t="s">
        <v>1154</v>
      </c>
      <c r="D229" s="6" t="s">
        <v>15</v>
      </c>
      <c r="E229" s="7">
        <v>173.0</v>
      </c>
      <c r="F229" s="7">
        <v>207.0</v>
      </c>
      <c r="G229" s="7">
        <v>7.0</v>
      </c>
      <c r="H229" s="7">
        <v>3.0</v>
      </c>
      <c r="I229" s="6" t="s">
        <v>39</v>
      </c>
      <c r="J229" s="9" t="s">
        <v>1155</v>
      </c>
      <c r="K229" s="10">
        <v>1.56901482E9</v>
      </c>
      <c r="L229" s="11">
        <v>43956.12291666667</v>
      </c>
    </row>
    <row r="230">
      <c r="A230" s="6" t="s">
        <v>1153</v>
      </c>
      <c r="B230" s="6" t="s">
        <v>17</v>
      </c>
      <c r="C230" s="6" t="s">
        <v>1154</v>
      </c>
      <c r="D230" s="6" t="s">
        <v>15</v>
      </c>
      <c r="E230" s="7">
        <v>173.0</v>
      </c>
      <c r="F230" s="7">
        <v>207.0</v>
      </c>
      <c r="G230" s="7">
        <v>7.0</v>
      </c>
      <c r="H230" s="7">
        <v>4.0</v>
      </c>
      <c r="I230" s="6" t="s">
        <v>39</v>
      </c>
      <c r="J230" s="9" t="s">
        <v>1155</v>
      </c>
      <c r="K230" s="10">
        <v>1.56901482E9</v>
      </c>
      <c r="L230" s="11">
        <v>43957.12291666667</v>
      </c>
    </row>
    <row r="231">
      <c r="A231" s="6" t="s">
        <v>15</v>
      </c>
      <c r="B231" s="6" t="s">
        <v>46</v>
      </c>
      <c r="C231" s="6" t="s">
        <v>1157</v>
      </c>
      <c r="D231" s="6" t="s">
        <v>15</v>
      </c>
      <c r="E231" s="8">
        <v>4.0</v>
      </c>
      <c r="F231" s="7">
        <v>0.0</v>
      </c>
      <c r="G231" s="7">
        <v>7.0</v>
      </c>
      <c r="H231" s="7">
        <v>2.0</v>
      </c>
      <c r="I231" s="6" t="s">
        <v>20</v>
      </c>
      <c r="J231" s="9" t="s">
        <v>1158</v>
      </c>
      <c r="K231" s="10">
        <v>1.56901482E9</v>
      </c>
      <c r="L231" s="11">
        <v>43958.12291666667</v>
      </c>
    </row>
    <row r="232">
      <c r="A232" s="6" t="s">
        <v>15</v>
      </c>
      <c r="B232" s="6" t="s">
        <v>46</v>
      </c>
      <c r="C232" s="6" t="s">
        <v>844</v>
      </c>
      <c r="D232" s="6" t="s">
        <v>15</v>
      </c>
      <c r="E232" s="8">
        <v>4433.0</v>
      </c>
      <c r="F232" s="7">
        <v>59.0</v>
      </c>
      <c r="G232" s="7">
        <v>7.0</v>
      </c>
      <c r="H232" s="7">
        <v>6.0</v>
      </c>
      <c r="I232" s="6" t="s">
        <v>20</v>
      </c>
      <c r="J232" s="6" t="s">
        <v>1160</v>
      </c>
      <c r="K232" s="10">
        <v>1.56901482E9</v>
      </c>
      <c r="L232" s="11">
        <v>43959.12291666667</v>
      </c>
    </row>
    <row r="233">
      <c r="A233" s="6" t="s">
        <v>15</v>
      </c>
      <c r="B233" s="6" t="s">
        <v>46</v>
      </c>
      <c r="C233" s="6" t="s">
        <v>1162</v>
      </c>
      <c r="D233" s="6" t="s">
        <v>15</v>
      </c>
      <c r="E233" s="7">
        <v>55.0</v>
      </c>
      <c r="F233" s="7">
        <v>136.0</v>
      </c>
      <c r="G233" s="7">
        <v>7.0</v>
      </c>
      <c r="H233" s="7">
        <v>1.0</v>
      </c>
      <c r="I233" s="6" t="s">
        <v>20</v>
      </c>
      <c r="J233" s="9" t="s">
        <v>1163</v>
      </c>
      <c r="K233" s="10">
        <v>1.56901482E9</v>
      </c>
      <c r="L233" s="11">
        <v>43960.12291666667</v>
      </c>
    </row>
    <row r="234">
      <c r="A234" s="6" t="s">
        <v>15</v>
      </c>
      <c r="B234" s="6" t="s">
        <v>46</v>
      </c>
      <c r="C234" s="6" t="s">
        <v>1167</v>
      </c>
      <c r="D234" s="6" t="s">
        <v>15</v>
      </c>
      <c r="E234" s="7">
        <v>225.0</v>
      </c>
      <c r="F234" s="7">
        <v>0.0</v>
      </c>
      <c r="G234" s="7">
        <v>7.0</v>
      </c>
      <c r="H234" s="7">
        <v>1.0</v>
      </c>
      <c r="I234" s="6" t="s">
        <v>20</v>
      </c>
      <c r="J234" s="9" t="s">
        <v>1168</v>
      </c>
      <c r="K234" s="10">
        <v>1.56901482E9</v>
      </c>
      <c r="L234" s="11">
        <v>43961.12291666667</v>
      </c>
    </row>
    <row r="235">
      <c r="A235" s="6" t="s">
        <v>15</v>
      </c>
      <c r="B235" s="6" t="s">
        <v>46</v>
      </c>
      <c r="C235" s="6" t="s">
        <v>1169</v>
      </c>
      <c r="D235" s="6" t="s">
        <v>15</v>
      </c>
      <c r="E235" s="7">
        <v>0.0</v>
      </c>
      <c r="F235" s="7">
        <v>0.0</v>
      </c>
      <c r="G235" s="7">
        <v>7.0</v>
      </c>
      <c r="H235" s="7">
        <v>3.0</v>
      </c>
      <c r="I235" s="6" t="s">
        <v>20</v>
      </c>
      <c r="J235" s="9" t="s">
        <v>1171</v>
      </c>
      <c r="K235" s="10">
        <v>1.56901482E9</v>
      </c>
      <c r="L235" s="11">
        <v>43962.12291666667</v>
      </c>
    </row>
    <row r="236">
      <c r="A236" s="6" t="s">
        <v>1172</v>
      </c>
      <c r="B236" s="6" t="s">
        <v>46</v>
      </c>
      <c r="C236" s="6" t="s">
        <v>1173</v>
      </c>
      <c r="D236" s="6" t="s">
        <v>15</v>
      </c>
      <c r="E236" s="7">
        <v>3.0</v>
      </c>
      <c r="F236" s="7">
        <v>47.0</v>
      </c>
      <c r="G236" s="7">
        <v>7.0</v>
      </c>
      <c r="H236" s="7">
        <v>7.0</v>
      </c>
      <c r="I236" s="6" t="s">
        <v>20</v>
      </c>
      <c r="J236" s="9" t="s">
        <v>1174</v>
      </c>
      <c r="K236" s="10">
        <v>1.56901482E9</v>
      </c>
      <c r="L236" s="11">
        <v>43963.12291666667</v>
      </c>
    </row>
    <row r="237">
      <c r="A237" s="6" t="s">
        <v>15</v>
      </c>
      <c r="B237" s="6" t="s">
        <v>46</v>
      </c>
      <c r="C237" s="6" t="s">
        <v>1175</v>
      </c>
      <c r="D237" s="6" t="s">
        <v>15</v>
      </c>
      <c r="E237" s="7">
        <v>32.0</v>
      </c>
      <c r="F237" s="7">
        <v>0.0</v>
      </c>
      <c r="G237" s="7">
        <v>7.0</v>
      </c>
      <c r="H237" s="7">
        <v>3.0</v>
      </c>
      <c r="I237" s="6" t="s">
        <v>20</v>
      </c>
      <c r="J237" s="9" t="s">
        <v>1176</v>
      </c>
      <c r="K237" s="10">
        <v>1.56901482E9</v>
      </c>
      <c r="L237" s="11">
        <v>43964.12291666667</v>
      </c>
    </row>
    <row r="238">
      <c r="A238" s="6" t="s">
        <v>15</v>
      </c>
      <c r="B238" s="6" t="s">
        <v>17</v>
      </c>
      <c r="C238" s="6" t="s">
        <v>18</v>
      </c>
      <c r="D238" s="6" t="s">
        <v>15</v>
      </c>
      <c r="E238" s="7">
        <v>146.0</v>
      </c>
      <c r="F238" s="8">
        <v>0.0</v>
      </c>
      <c r="G238" s="7">
        <v>6.0</v>
      </c>
      <c r="H238" s="7">
        <v>6.0</v>
      </c>
      <c r="I238" s="6" t="s">
        <v>20</v>
      </c>
      <c r="J238" s="6" t="s">
        <v>1181</v>
      </c>
      <c r="K238" s="10">
        <v>1.56901482E9</v>
      </c>
      <c r="L238" s="11">
        <v>43965.12291666667</v>
      </c>
    </row>
    <row r="239">
      <c r="A239" s="6" t="s">
        <v>74</v>
      </c>
      <c r="B239" s="6" t="s">
        <v>17</v>
      </c>
      <c r="C239" s="6" t="s">
        <v>75</v>
      </c>
      <c r="D239" s="6" t="s">
        <v>15</v>
      </c>
      <c r="E239" s="7">
        <v>19.0</v>
      </c>
      <c r="F239" s="8">
        <v>6186.0</v>
      </c>
      <c r="G239" s="7">
        <v>6.0</v>
      </c>
      <c r="H239" s="7">
        <v>6.0</v>
      </c>
      <c r="I239" s="6" t="s">
        <v>39</v>
      </c>
      <c r="J239" s="9" t="s">
        <v>1182</v>
      </c>
      <c r="K239" s="10">
        <v>1.56901482E9</v>
      </c>
      <c r="L239" s="11">
        <v>43966.12291666667</v>
      </c>
    </row>
    <row r="240">
      <c r="A240" s="6" t="s">
        <v>15</v>
      </c>
      <c r="B240" s="6" t="s">
        <v>17</v>
      </c>
      <c r="C240" s="6" t="s">
        <v>1183</v>
      </c>
      <c r="D240" s="6" t="s">
        <v>15</v>
      </c>
      <c r="E240" s="7">
        <v>24.0</v>
      </c>
      <c r="F240" s="7">
        <v>926.0</v>
      </c>
      <c r="G240" s="7">
        <v>6.0</v>
      </c>
      <c r="H240" s="7">
        <v>1.0</v>
      </c>
      <c r="I240" s="6" t="s">
        <v>39</v>
      </c>
      <c r="J240" s="6" t="s">
        <v>1184</v>
      </c>
      <c r="K240" s="10">
        <v>1.56901482E9</v>
      </c>
      <c r="L240" s="11">
        <v>43967.12291666667</v>
      </c>
    </row>
    <row r="241">
      <c r="A241" s="6" t="s">
        <v>1185</v>
      </c>
      <c r="B241" s="6" t="s">
        <v>17</v>
      </c>
      <c r="C241" s="6" t="s">
        <v>573</v>
      </c>
      <c r="D241" s="6" t="s">
        <v>15</v>
      </c>
      <c r="E241" s="7">
        <v>66.0</v>
      </c>
      <c r="F241" s="8">
        <v>324.0</v>
      </c>
      <c r="G241" s="7">
        <v>6.0</v>
      </c>
      <c r="H241" s="7">
        <v>2.0</v>
      </c>
      <c r="I241" s="6" t="s">
        <v>39</v>
      </c>
      <c r="J241" s="9" t="s">
        <v>1186</v>
      </c>
      <c r="K241" s="10">
        <v>1.56901482E9</v>
      </c>
      <c r="L241" s="11">
        <v>43968.12291666667</v>
      </c>
    </row>
    <row r="242">
      <c r="A242" s="6" t="s">
        <v>1190</v>
      </c>
      <c r="B242" s="6" t="s">
        <v>17</v>
      </c>
      <c r="C242" s="6" t="s">
        <v>1191</v>
      </c>
      <c r="D242" s="6" t="s">
        <v>1192</v>
      </c>
      <c r="E242" s="7">
        <v>31.0</v>
      </c>
      <c r="F242" s="8">
        <v>9907.0</v>
      </c>
      <c r="G242" s="7">
        <v>6.0</v>
      </c>
      <c r="H242" s="7">
        <v>1.0</v>
      </c>
      <c r="I242" s="6" t="s">
        <v>39</v>
      </c>
      <c r="J242" s="9" t="s">
        <v>1193</v>
      </c>
      <c r="K242" s="10">
        <v>1.56901482E9</v>
      </c>
      <c r="L242" s="11">
        <v>43969.12291666667</v>
      </c>
    </row>
    <row r="243">
      <c r="A243" s="6" t="s">
        <v>15</v>
      </c>
      <c r="B243" s="6" t="s">
        <v>17</v>
      </c>
      <c r="C243" s="6" t="s">
        <v>50</v>
      </c>
      <c r="D243" s="6" t="s">
        <v>15</v>
      </c>
      <c r="E243" s="7">
        <v>2.0</v>
      </c>
      <c r="F243" s="8">
        <v>1161.0</v>
      </c>
      <c r="G243" s="7">
        <v>6.0</v>
      </c>
      <c r="H243" s="7">
        <v>1.0</v>
      </c>
      <c r="I243" s="6" t="s">
        <v>39</v>
      </c>
      <c r="J243" s="6" t="s">
        <v>1195</v>
      </c>
      <c r="K243" s="10">
        <v>1.56901482E9</v>
      </c>
      <c r="L243" s="11">
        <v>43970.12291666667</v>
      </c>
    </row>
    <row r="244">
      <c r="A244" s="6" t="s">
        <v>1196</v>
      </c>
      <c r="B244" s="6" t="s">
        <v>17</v>
      </c>
      <c r="C244" s="6" t="s">
        <v>50</v>
      </c>
      <c r="D244" s="6" t="s">
        <v>15</v>
      </c>
      <c r="E244" s="7">
        <v>472.0</v>
      </c>
      <c r="F244" s="8">
        <v>1161.0</v>
      </c>
      <c r="G244" s="7">
        <v>6.0</v>
      </c>
      <c r="H244" s="7">
        <v>5.0</v>
      </c>
      <c r="I244" s="6" t="s">
        <v>39</v>
      </c>
      <c r="J244" s="9" t="s">
        <v>1197</v>
      </c>
      <c r="K244" s="10">
        <v>1.56901482E9</v>
      </c>
      <c r="L244" s="11">
        <v>43971.12291666667</v>
      </c>
    </row>
    <row r="245">
      <c r="A245" s="6" t="s">
        <v>15</v>
      </c>
      <c r="B245" s="6" t="s">
        <v>17</v>
      </c>
      <c r="C245" s="6" t="s">
        <v>15</v>
      </c>
      <c r="D245" s="6" t="s">
        <v>15</v>
      </c>
      <c r="E245" s="8">
        <v>2.0</v>
      </c>
      <c r="F245" s="8">
        <v>1161.0</v>
      </c>
      <c r="G245" s="7">
        <v>6.0</v>
      </c>
      <c r="H245" s="7">
        <v>5.0</v>
      </c>
      <c r="I245" s="6" t="s">
        <v>39</v>
      </c>
      <c r="J245" s="9" t="s">
        <v>1202</v>
      </c>
      <c r="K245" s="10">
        <v>1.56901482E9</v>
      </c>
      <c r="L245" s="11">
        <v>43972.12291666667</v>
      </c>
    </row>
    <row r="246">
      <c r="A246" s="6" t="s">
        <v>1203</v>
      </c>
      <c r="B246" s="6" t="s">
        <v>17</v>
      </c>
      <c r="C246" s="6" t="s">
        <v>1204</v>
      </c>
      <c r="D246" s="6" t="s">
        <v>15</v>
      </c>
      <c r="E246" s="8">
        <v>1261.0</v>
      </c>
      <c r="F246" s="8">
        <v>25866.0</v>
      </c>
      <c r="G246" s="7">
        <v>6.0</v>
      </c>
      <c r="H246" s="7">
        <v>5.0</v>
      </c>
      <c r="I246" s="6" t="s">
        <v>39</v>
      </c>
      <c r="J246" s="9" t="s">
        <v>1205</v>
      </c>
      <c r="K246" s="10">
        <v>1.56901482E9</v>
      </c>
      <c r="L246" s="11">
        <v>43973.12291666667</v>
      </c>
    </row>
    <row r="247">
      <c r="A247" s="6" t="s">
        <v>1209</v>
      </c>
      <c r="B247" s="6" t="s">
        <v>17</v>
      </c>
      <c r="C247" s="6" t="s">
        <v>1210</v>
      </c>
      <c r="D247" s="6" t="s">
        <v>15</v>
      </c>
      <c r="E247" s="7">
        <v>80.0</v>
      </c>
      <c r="F247" s="7">
        <v>72.0</v>
      </c>
      <c r="G247" s="7">
        <v>6.0</v>
      </c>
      <c r="H247" s="7">
        <v>2.0</v>
      </c>
      <c r="I247" s="6" t="s">
        <v>39</v>
      </c>
      <c r="J247" s="9" t="s">
        <v>1212</v>
      </c>
      <c r="K247" s="10">
        <v>1.56901482E9</v>
      </c>
      <c r="L247" s="11">
        <v>43974.12291666667</v>
      </c>
    </row>
    <row r="248">
      <c r="A248" s="6" t="s">
        <v>1217</v>
      </c>
      <c r="B248" s="6" t="s">
        <v>17</v>
      </c>
      <c r="C248" s="6" t="s">
        <v>1218</v>
      </c>
      <c r="D248" s="6" t="s">
        <v>15</v>
      </c>
      <c r="E248" s="7">
        <v>139.0</v>
      </c>
      <c r="F248" s="7">
        <v>146.0</v>
      </c>
      <c r="G248" s="7">
        <v>6.0</v>
      </c>
      <c r="H248" s="7">
        <v>5.0</v>
      </c>
      <c r="I248" s="6" t="s">
        <v>39</v>
      </c>
      <c r="J248" s="9" t="s">
        <v>1219</v>
      </c>
      <c r="K248" s="10">
        <v>1.56901482E9</v>
      </c>
      <c r="L248" s="11">
        <v>43975.12291666667</v>
      </c>
    </row>
    <row r="249">
      <c r="A249" s="6" t="s">
        <v>1230</v>
      </c>
      <c r="B249" s="6" t="s">
        <v>17</v>
      </c>
      <c r="C249" s="6" t="s">
        <v>1231</v>
      </c>
      <c r="D249" s="6" t="s">
        <v>15</v>
      </c>
      <c r="E249" s="7">
        <v>3.0</v>
      </c>
      <c r="F249" s="7">
        <v>211.0</v>
      </c>
      <c r="G249" s="7">
        <v>6.0</v>
      </c>
      <c r="H249" s="7">
        <v>2.0</v>
      </c>
      <c r="I249" s="6" t="s">
        <v>39</v>
      </c>
      <c r="J249" s="9" t="s">
        <v>1232</v>
      </c>
      <c r="K249" s="10">
        <v>1.56901482E9</v>
      </c>
      <c r="L249" s="11">
        <v>43976.12291666667</v>
      </c>
    </row>
    <row r="250">
      <c r="A250" s="6" t="s">
        <v>1235</v>
      </c>
      <c r="B250" s="6" t="s">
        <v>17</v>
      </c>
      <c r="C250" s="6" t="s">
        <v>1237</v>
      </c>
      <c r="D250" s="6" t="s">
        <v>15</v>
      </c>
      <c r="E250" s="7">
        <v>131.0</v>
      </c>
      <c r="F250" s="7">
        <v>120.0</v>
      </c>
      <c r="G250" s="7">
        <v>6.0</v>
      </c>
      <c r="H250" s="7">
        <v>1.0</v>
      </c>
      <c r="I250" s="6" t="s">
        <v>39</v>
      </c>
      <c r="J250" s="9" t="s">
        <v>1239</v>
      </c>
      <c r="K250" s="10">
        <v>1.56901482E9</v>
      </c>
      <c r="L250" s="11">
        <v>43977.12291666667</v>
      </c>
    </row>
    <row r="251">
      <c r="A251" s="6" t="s">
        <v>1240</v>
      </c>
      <c r="B251" s="6" t="s">
        <v>17</v>
      </c>
      <c r="C251" s="6" t="s">
        <v>1241</v>
      </c>
      <c r="D251" s="6" t="s">
        <v>15</v>
      </c>
      <c r="E251" s="7">
        <v>29.0</v>
      </c>
      <c r="F251" s="8">
        <v>45.0</v>
      </c>
      <c r="G251" s="7">
        <v>6.0</v>
      </c>
      <c r="H251" s="7">
        <v>2.0</v>
      </c>
      <c r="I251" s="6" t="s">
        <v>39</v>
      </c>
      <c r="J251" s="9" t="s">
        <v>1242</v>
      </c>
      <c r="K251" s="10">
        <v>1.56901482E9</v>
      </c>
      <c r="L251" s="11">
        <v>43978.12291666667</v>
      </c>
    </row>
    <row r="252">
      <c r="A252" s="6" t="s">
        <v>1247</v>
      </c>
      <c r="B252" s="6" t="s">
        <v>17</v>
      </c>
      <c r="C252" s="6" t="s">
        <v>1248</v>
      </c>
      <c r="D252" s="6" t="s">
        <v>15</v>
      </c>
      <c r="E252" s="8">
        <v>177.0</v>
      </c>
      <c r="F252" s="8">
        <v>5633.0</v>
      </c>
      <c r="G252" s="7">
        <v>6.0</v>
      </c>
      <c r="H252" s="7">
        <v>4.0</v>
      </c>
      <c r="I252" s="6" t="s">
        <v>39</v>
      </c>
      <c r="J252" s="9" t="s">
        <v>1249</v>
      </c>
      <c r="K252" s="10">
        <v>1.56901482E9</v>
      </c>
      <c r="L252" s="11">
        <v>43979.12291666667</v>
      </c>
    </row>
    <row r="253">
      <c r="A253" s="6" t="s">
        <v>1255</v>
      </c>
      <c r="B253" s="6" t="s">
        <v>17</v>
      </c>
      <c r="C253" s="6" t="s">
        <v>1256</v>
      </c>
      <c r="D253" s="6" t="s">
        <v>1257</v>
      </c>
      <c r="E253" s="8">
        <v>19275.0</v>
      </c>
      <c r="F253" s="7">
        <v>3.0</v>
      </c>
      <c r="G253" s="7">
        <v>6.0</v>
      </c>
      <c r="H253" s="7">
        <v>2.0</v>
      </c>
      <c r="I253" s="6" t="s">
        <v>39</v>
      </c>
      <c r="J253" s="9" t="s">
        <v>1258</v>
      </c>
      <c r="K253" s="10">
        <v>1.56901482E9</v>
      </c>
      <c r="L253" s="11">
        <v>43980.12291666667</v>
      </c>
    </row>
    <row r="254">
      <c r="A254" s="6" t="s">
        <v>1259</v>
      </c>
      <c r="B254" s="6" t="s">
        <v>17</v>
      </c>
      <c r="C254" s="6" t="s">
        <v>1260</v>
      </c>
      <c r="D254" s="6" t="s">
        <v>393</v>
      </c>
      <c r="E254" s="7">
        <v>216.0</v>
      </c>
      <c r="F254" s="8" t="s">
        <v>1263</v>
      </c>
      <c r="G254" s="7">
        <v>6.0</v>
      </c>
      <c r="H254" s="7">
        <v>1.0</v>
      </c>
      <c r="I254" s="6" t="s">
        <v>39</v>
      </c>
      <c r="J254" s="9" t="s">
        <v>1265</v>
      </c>
      <c r="K254" s="10">
        <v>1.56901482E9</v>
      </c>
      <c r="L254" s="11">
        <v>43981.12291666667</v>
      </c>
    </row>
    <row r="255">
      <c r="A255" s="6" t="s">
        <v>1270</v>
      </c>
      <c r="B255" s="6" t="s">
        <v>17</v>
      </c>
      <c r="C255" s="6" t="s">
        <v>1272</v>
      </c>
      <c r="D255" s="6" t="s">
        <v>393</v>
      </c>
      <c r="E255" s="7">
        <v>19.0</v>
      </c>
      <c r="F255" s="8">
        <v>4485.0</v>
      </c>
      <c r="G255" s="7">
        <v>6.0</v>
      </c>
      <c r="H255" s="7">
        <v>1.0</v>
      </c>
      <c r="I255" s="6" t="s">
        <v>39</v>
      </c>
      <c r="J255" s="9" t="s">
        <v>1275</v>
      </c>
      <c r="K255" s="10">
        <v>1.56901482E9</v>
      </c>
      <c r="L255" s="11">
        <v>43982.12291666667</v>
      </c>
    </row>
    <row r="256">
      <c r="A256" s="6" t="s">
        <v>1278</v>
      </c>
      <c r="B256" s="6" t="s">
        <v>17</v>
      </c>
      <c r="C256" s="6" t="s">
        <v>1279</v>
      </c>
      <c r="D256" s="6" t="s">
        <v>1280</v>
      </c>
      <c r="E256" s="7">
        <v>59.0</v>
      </c>
      <c r="F256" s="8">
        <v>0.0</v>
      </c>
      <c r="G256" s="7">
        <v>6.0</v>
      </c>
      <c r="H256" s="7">
        <v>1.0</v>
      </c>
      <c r="I256" s="6" t="s">
        <v>39</v>
      </c>
      <c r="J256" s="9" t="s">
        <v>1281</v>
      </c>
      <c r="K256" s="10">
        <v>1.56901482E9</v>
      </c>
      <c r="L256" s="11">
        <v>43983.12291666667</v>
      </c>
    </row>
    <row r="257">
      <c r="A257" s="6" t="s">
        <v>15</v>
      </c>
      <c r="B257" s="6" t="s">
        <v>17</v>
      </c>
      <c r="C257" s="6" t="s">
        <v>1287</v>
      </c>
      <c r="D257" s="6" t="s">
        <v>15</v>
      </c>
      <c r="E257" s="7">
        <v>121.0</v>
      </c>
      <c r="F257" s="8">
        <v>19266.0</v>
      </c>
      <c r="G257" s="7">
        <v>6.0</v>
      </c>
      <c r="H257" s="7">
        <v>2.0</v>
      </c>
      <c r="I257" s="6" t="s">
        <v>39</v>
      </c>
      <c r="J257" s="9" t="s">
        <v>1288</v>
      </c>
      <c r="K257" s="10">
        <v>1.56901482E9</v>
      </c>
      <c r="L257" s="11">
        <v>43984.12291666667</v>
      </c>
    </row>
    <row r="258">
      <c r="A258" s="6" t="s">
        <v>1297</v>
      </c>
      <c r="B258" s="6" t="s">
        <v>17</v>
      </c>
      <c r="C258" s="6" t="s">
        <v>1287</v>
      </c>
      <c r="D258" s="6" t="s">
        <v>15</v>
      </c>
      <c r="E258" s="7">
        <v>121.0</v>
      </c>
      <c r="F258" s="8">
        <v>19266.0</v>
      </c>
      <c r="G258" s="7">
        <v>6.0</v>
      </c>
      <c r="H258" s="7">
        <v>2.0</v>
      </c>
      <c r="I258" s="6" t="s">
        <v>39</v>
      </c>
      <c r="J258" s="9" t="s">
        <v>1298</v>
      </c>
      <c r="K258" s="10">
        <v>1.56901482E9</v>
      </c>
      <c r="L258" s="11">
        <v>43985.12291666667</v>
      </c>
    </row>
    <row r="259">
      <c r="A259" s="6" t="s">
        <v>1303</v>
      </c>
      <c r="B259" s="6" t="s">
        <v>17</v>
      </c>
      <c r="C259" s="6" t="s">
        <v>1304</v>
      </c>
      <c r="D259" s="6" t="s">
        <v>15</v>
      </c>
      <c r="E259" s="7">
        <v>28.0</v>
      </c>
      <c r="F259" s="7">
        <v>29.0</v>
      </c>
      <c r="G259" s="7">
        <v>6.0</v>
      </c>
      <c r="H259" s="7">
        <v>1.0</v>
      </c>
      <c r="I259" s="6" t="s">
        <v>39</v>
      </c>
      <c r="J259" s="9" t="s">
        <v>1305</v>
      </c>
      <c r="K259" s="10">
        <v>1.56901482E9</v>
      </c>
      <c r="L259" s="11">
        <v>43986.12291666667</v>
      </c>
    </row>
    <row r="260">
      <c r="A260" s="6" t="s">
        <v>1311</v>
      </c>
      <c r="B260" s="6" t="s">
        <v>17</v>
      </c>
      <c r="C260" s="6" t="s">
        <v>1312</v>
      </c>
      <c r="D260" s="6" t="s">
        <v>15</v>
      </c>
      <c r="E260" s="7">
        <v>81.0</v>
      </c>
      <c r="F260" s="7">
        <v>92.0</v>
      </c>
      <c r="G260" s="7">
        <v>6.0</v>
      </c>
      <c r="H260" s="7">
        <v>1.0</v>
      </c>
      <c r="I260" s="6" t="s">
        <v>39</v>
      </c>
      <c r="J260" s="9" t="s">
        <v>1313</v>
      </c>
      <c r="K260" s="10">
        <v>1.56901482E9</v>
      </c>
      <c r="L260" s="11">
        <v>43987.12291666667</v>
      </c>
    </row>
    <row r="261">
      <c r="A261" s="6" t="s">
        <v>1314</v>
      </c>
      <c r="B261" s="6" t="s">
        <v>17</v>
      </c>
      <c r="C261" s="6" t="s">
        <v>1315</v>
      </c>
      <c r="D261" s="6" t="s">
        <v>15</v>
      </c>
      <c r="E261" s="7">
        <v>30.0</v>
      </c>
      <c r="F261" s="7">
        <v>40.0</v>
      </c>
      <c r="G261" s="7">
        <v>6.0</v>
      </c>
      <c r="H261" s="7">
        <v>1.0</v>
      </c>
      <c r="I261" s="6" t="s">
        <v>39</v>
      </c>
      <c r="J261" s="9" t="s">
        <v>1316</v>
      </c>
      <c r="K261" s="10">
        <v>1.56901482E9</v>
      </c>
      <c r="L261" s="11">
        <v>43988.12291666667</v>
      </c>
    </row>
    <row r="262">
      <c r="A262" s="6" t="s">
        <v>1321</v>
      </c>
      <c r="B262" s="6" t="s">
        <v>17</v>
      </c>
      <c r="C262" s="6" t="s">
        <v>1322</v>
      </c>
      <c r="D262" s="6" t="s">
        <v>1323</v>
      </c>
      <c r="E262" s="7">
        <v>5.0</v>
      </c>
      <c r="F262" s="7">
        <v>105.0</v>
      </c>
      <c r="G262" s="7">
        <v>6.0</v>
      </c>
      <c r="H262" s="7">
        <v>1.0</v>
      </c>
      <c r="I262" s="6" t="s">
        <v>39</v>
      </c>
      <c r="J262" s="9" t="s">
        <v>1324</v>
      </c>
      <c r="K262" s="10">
        <v>1.56901482E9</v>
      </c>
      <c r="L262" s="11">
        <v>43989.12291666667</v>
      </c>
    </row>
    <row r="263">
      <c r="A263" s="6" t="s">
        <v>1325</v>
      </c>
      <c r="B263" s="6" t="s">
        <v>17</v>
      </c>
      <c r="C263" s="6" t="s">
        <v>773</v>
      </c>
      <c r="D263" s="6" t="s">
        <v>15</v>
      </c>
      <c r="E263" s="7">
        <v>264.0</v>
      </c>
      <c r="F263" s="7">
        <v>522.0</v>
      </c>
      <c r="G263" s="7">
        <v>6.0</v>
      </c>
      <c r="H263" s="7">
        <v>1.0</v>
      </c>
      <c r="I263" s="6" t="s">
        <v>39</v>
      </c>
      <c r="J263" s="9" t="s">
        <v>1326</v>
      </c>
      <c r="K263" s="10">
        <v>1.56901482E9</v>
      </c>
      <c r="L263" s="11">
        <v>43990.12291666667</v>
      </c>
    </row>
    <row r="264">
      <c r="A264" s="6" t="s">
        <v>15</v>
      </c>
      <c r="B264" s="6" t="s">
        <v>17</v>
      </c>
      <c r="C264" s="6" t="s">
        <v>15</v>
      </c>
      <c r="D264" s="6" t="s">
        <v>15</v>
      </c>
      <c r="E264" s="7">
        <v>239.0</v>
      </c>
      <c r="F264" s="7">
        <v>626.0</v>
      </c>
      <c r="G264" s="7">
        <v>6.0</v>
      </c>
      <c r="H264" s="7">
        <v>5.0</v>
      </c>
      <c r="I264" s="6" t="s">
        <v>39</v>
      </c>
      <c r="J264" s="6" t="s">
        <v>1328</v>
      </c>
      <c r="K264" s="10">
        <v>1.56901482E9</v>
      </c>
      <c r="L264" s="11">
        <v>43991.12291666667</v>
      </c>
    </row>
    <row r="265">
      <c r="A265" s="6" t="s">
        <v>1329</v>
      </c>
      <c r="B265" s="6" t="s">
        <v>17</v>
      </c>
      <c r="C265" s="6" t="s">
        <v>1330</v>
      </c>
      <c r="D265" s="6" t="s">
        <v>15</v>
      </c>
      <c r="E265" s="7">
        <v>80.0</v>
      </c>
      <c r="F265" s="8">
        <v>349.0</v>
      </c>
      <c r="G265" s="7">
        <v>6.0</v>
      </c>
      <c r="H265" s="7">
        <v>3.0</v>
      </c>
      <c r="I265" s="6" t="s">
        <v>39</v>
      </c>
      <c r="J265" s="9" t="s">
        <v>1331</v>
      </c>
      <c r="K265" s="10">
        <v>1.56901482E9</v>
      </c>
      <c r="L265" s="11">
        <v>43992.12291666667</v>
      </c>
    </row>
    <row r="266">
      <c r="A266" s="6" t="s">
        <v>127</v>
      </c>
      <c r="B266" s="6" t="s">
        <v>17</v>
      </c>
      <c r="C266" s="6" t="s">
        <v>128</v>
      </c>
      <c r="D266" s="6" t="s">
        <v>15</v>
      </c>
      <c r="E266" s="7">
        <v>742.0</v>
      </c>
      <c r="F266" s="8">
        <v>1995.0</v>
      </c>
      <c r="G266" s="7">
        <v>6.0</v>
      </c>
      <c r="H266" s="7">
        <v>4.0</v>
      </c>
      <c r="I266" s="6" t="s">
        <v>39</v>
      </c>
      <c r="J266" s="9" t="s">
        <v>131</v>
      </c>
      <c r="K266" s="10">
        <v>1.56901482E9</v>
      </c>
      <c r="L266" s="11">
        <v>43993.12291666667</v>
      </c>
    </row>
    <row r="267">
      <c r="A267" s="6" t="s">
        <v>1335</v>
      </c>
      <c r="B267" s="6" t="s">
        <v>17</v>
      </c>
      <c r="C267" s="6" t="s">
        <v>1336</v>
      </c>
      <c r="D267" s="6" t="s">
        <v>15</v>
      </c>
      <c r="E267" s="7">
        <v>47.0</v>
      </c>
      <c r="F267" s="7">
        <v>54.0</v>
      </c>
      <c r="G267" s="7">
        <v>6.0</v>
      </c>
      <c r="H267" s="7">
        <v>4.0</v>
      </c>
      <c r="I267" s="6" t="s">
        <v>39</v>
      </c>
      <c r="J267" s="9" t="s">
        <v>1337</v>
      </c>
      <c r="K267" s="10">
        <v>1.56901482E9</v>
      </c>
      <c r="L267" s="11">
        <v>43994.12291666667</v>
      </c>
    </row>
    <row r="268">
      <c r="A268" s="6" t="s">
        <v>1339</v>
      </c>
      <c r="B268" s="6" t="s">
        <v>17</v>
      </c>
      <c r="C268" s="6" t="s">
        <v>1340</v>
      </c>
      <c r="D268" s="6" t="s">
        <v>15</v>
      </c>
      <c r="E268" s="7">
        <v>7.0</v>
      </c>
      <c r="F268" s="7">
        <v>881.0</v>
      </c>
      <c r="G268" s="7">
        <v>6.0</v>
      </c>
      <c r="H268" s="7">
        <v>1.0</v>
      </c>
      <c r="I268" s="6" t="s">
        <v>39</v>
      </c>
      <c r="J268" s="9" t="s">
        <v>1341</v>
      </c>
      <c r="K268" s="10">
        <v>1.56901482E9</v>
      </c>
      <c r="L268" s="11">
        <v>43995.12291666667</v>
      </c>
    </row>
    <row r="269">
      <c r="A269" s="6" t="s">
        <v>15</v>
      </c>
      <c r="B269" s="6" t="s">
        <v>17</v>
      </c>
      <c r="C269" s="6" t="s">
        <v>643</v>
      </c>
      <c r="D269" s="6" t="s">
        <v>15</v>
      </c>
      <c r="E269" s="7">
        <v>38.0</v>
      </c>
      <c r="F269" s="7">
        <v>93.0</v>
      </c>
      <c r="G269" s="7">
        <v>6.0</v>
      </c>
      <c r="H269" s="7">
        <v>4.0</v>
      </c>
      <c r="I269" s="6" t="s">
        <v>39</v>
      </c>
      <c r="J269" s="6" t="s">
        <v>1342</v>
      </c>
      <c r="K269" s="10">
        <v>1.56901482E9</v>
      </c>
      <c r="L269" s="11">
        <v>43996.12291666667</v>
      </c>
    </row>
    <row r="270">
      <c r="A270" s="6" t="s">
        <v>1343</v>
      </c>
      <c r="B270" s="6" t="s">
        <v>17</v>
      </c>
      <c r="C270" s="6" t="s">
        <v>1344</v>
      </c>
      <c r="D270" s="6" t="s">
        <v>15</v>
      </c>
      <c r="E270" s="7">
        <v>8.0</v>
      </c>
      <c r="F270" s="7">
        <v>28.0</v>
      </c>
      <c r="G270" s="7">
        <v>6.0</v>
      </c>
      <c r="H270" s="7">
        <v>5.0</v>
      </c>
      <c r="I270" s="6" t="s">
        <v>39</v>
      </c>
      <c r="J270" s="9" t="s">
        <v>1345</v>
      </c>
      <c r="K270" s="10">
        <v>1.56901482E9</v>
      </c>
      <c r="L270" s="11">
        <v>43997.12291666667</v>
      </c>
    </row>
    <row r="271">
      <c r="A271" s="6" t="s">
        <v>1346</v>
      </c>
      <c r="B271" s="6" t="s">
        <v>17</v>
      </c>
      <c r="C271" s="6" t="s">
        <v>1347</v>
      </c>
      <c r="D271" s="6" t="s">
        <v>15</v>
      </c>
      <c r="E271" s="7">
        <v>144.0</v>
      </c>
      <c r="F271" s="7">
        <v>182.0</v>
      </c>
      <c r="G271" s="7">
        <v>6.0</v>
      </c>
      <c r="H271" s="7">
        <v>3.0</v>
      </c>
      <c r="I271" s="6" t="s">
        <v>39</v>
      </c>
      <c r="J271" s="9" t="s">
        <v>1348</v>
      </c>
      <c r="K271" s="10">
        <v>1.56901482E9</v>
      </c>
      <c r="L271" s="11">
        <v>43998.12291666667</v>
      </c>
    </row>
    <row r="272">
      <c r="A272" s="6" t="s">
        <v>1351</v>
      </c>
      <c r="B272" s="6" t="s">
        <v>17</v>
      </c>
      <c r="C272" s="6" t="s">
        <v>1352</v>
      </c>
      <c r="D272" s="6" t="s">
        <v>15</v>
      </c>
      <c r="E272" s="7">
        <v>72.0</v>
      </c>
      <c r="F272" s="8">
        <v>137.0</v>
      </c>
      <c r="G272" s="7">
        <v>6.0</v>
      </c>
      <c r="H272" s="7">
        <v>6.0</v>
      </c>
      <c r="I272" s="6" t="s">
        <v>39</v>
      </c>
      <c r="J272" s="9" t="s">
        <v>1353</v>
      </c>
      <c r="K272" s="10">
        <v>1.56901482E9</v>
      </c>
      <c r="L272" s="11">
        <v>43999.12291666667</v>
      </c>
    </row>
    <row r="273">
      <c r="A273" s="6" t="s">
        <v>1354</v>
      </c>
      <c r="B273" s="6" t="s">
        <v>17</v>
      </c>
      <c r="C273" s="6" t="s">
        <v>1355</v>
      </c>
      <c r="D273" s="6" t="s">
        <v>15</v>
      </c>
      <c r="E273" s="7">
        <v>2.0</v>
      </c>
      <c r="F273" s="8">
        <v>7488.0</v>
      </c>
      <c r="G273" s="7">
        <v>6.0</v>
      </c>
      <c r="H273" s="7">
        <v>4.0</v>
      </c>
      <c r="I273" s="6" t="s">
        <v>39</v>
      </c>
      <c r="J273" s="6" t="s">
        <v>1356</v>
      </c>
      <c r="K273" s="10">
        <v>1.56901482E9</v>
      </c>
      <c r="L273" s="11">
        <v>44000.12291666667</v>
      </c>
    </row>
    <row r="274">
      <c r="A274" s="6" t="s">
        <v>1357</v>
      </c>
      <c r="B274" s="6" t="s">
        <v>17</v>
      </c>
      <c r="C274" s="6" t="s">
        <v>1358</v>
      </c>
      <c r="D274" s="6" t="s">
        <v>15</v>
      </c>
      <c r="E274" s="7">
        <v>77.0</v>
      </c>
      <c r="F274" s="7">
        <v>106.0</v>
      </c>
      <c r="G274" s="7">
        <v>6.0</v>
      </c>
      <c r="H274" s="7">
        <v>4.0</v>
      </c>
      <c r="I274" s="6" t="s">
        <v>39</v>
      </c>
      <c r="J274" s="9" t="s">
        <v>1359</v>
      </c>
      <c r="K274" s="10">
        <v>1.56901482E9</v>
      </c>
      <c r="L274" s="11">
        <v>44001.12291666667</v>
      </c>
    </row>
    <row r="275">
      <c r="A275" s="6" t="s">
        <v>1357</v>
      </c>
      <c r="B275" s="6" t="s">
        <v>17</v>
      </c>
      <c r="C275" s="6" t="s">
        <v>1358</v>
      </c>
      <c r="D275" s="6" t="s">
        <v>15</v>
      </c>
      <c r="E275" s="7">
        <v>77.0</v>
      </c>
      <c r="F275" s="7">
        <v>106.0</v>
      </c>
      <c r="G275" s="7">
        <v>6.0</v>
      </c>
      <c r="H275" s="7">
        <v>5.0</v>
      </c>
      <c r="I275" s="6" t="s">
        <v>39</v>
      </c>
      <c r="J275" s="9" t="s">
        <v>1359</v>
      </c>
      <c r="K275" s="10">
        <v>1.56901482E9</v>
      </c>
      <c r="L275" s="11">
        <v>44002.12291666667</v>
      </c>
    </row>
    <row r="276">
      <c r="A276" s="6" t="s">
        <v>1361</v>
      </c>
      <c r="B276" s="6" t="s">
        <v>17</v>
      </c>
      <c r="C276" s="6" t="s">
        <v>1362</v>
      </c>
      <c r="D276" s="6" t="s">
        <v>15</v>
      </c>
      <c r="E276" s="7">
        <v>2.0</v>
      </c>
      <c r="F276" s="7">
        <v>5.0</v>
      </c>
      <c r="G276" s="7">
        <v>6.0</v>
      </c>
      <c r="H276" s="7">
        <v>3.0</v>
      </c>
      <c r="I276" s="6" t="s">
        <v>39</v>
      </c>
      <c r="J276" s="9" t="s">
        <v>1363</v>
      </c>
      <c r="K276" s="10">
        <v>1.56901482E9</v>
      </c>
      <c r="L276" s="11">
        <v>44003.12291666667</v>
      </c>
    </row>
    <row r="277">
      <c r="A277" s="6" t="s">
        <v>1364</v>
      </c>
      <c r="B277" s="6" t="s">
        <v>17</v>
      </c>
      <c r="C277" s="6" t="s">
        <v>1365</v>
      </c>
      <c r="D277" s="6" t="s">
        <v>15</v>
      </c>
      <c r="E277" s="7">
        <v>35.0</v>
      </c>
      <c r="F277" s="7">
        <v>36.0</v>
      </c>
      <c r="G277" s="7">
        <v>6.0</v>
      </c>
      <c r="H277" s="7">
        <v>6.0</v>
      </c>
      <c r="I277" s="6" t="s">
        <v>39</v>
      </c>
      <c r="J277" s="9" t="s">
        <v>1366</v>
      </c>
      <c r="K277" s="10">
        <v>1.56901482E9</v>
      </c>
      <c r="L277" s="11">
        <v>44004.12291666667</v>
      </c>
    </row>
    <row r="278">
      <c r="A278" s="6" t="s">
        <v>1369</v>
      </c>
      <c r="B278" s="6" t="s">
        <v>17</v>
      </c>
      <c r="C278" s="6" t="s">
        <v>1370</v>
      </c>
      <c r="D278" s="6" t="s">
        <v>15</v>
      </c>
      <c r="E278" s="7">
        <v>16.0</v>
      </c>
      <c r="F278" s="7">
        <v>4.0</v>
      </c>
      <c r="G278" s="7">
        <v>6.0</v>
      </c>
      <c r="H278" s="7">
        <v>2.0</v>
      </c>
      <c r="I278" s="6" t="s">
        <v>39</v>
      </c>
      <c r="J278" s="9" t="s">
        <v>1371</v>
      </c>
      <c r="K278" s="10">
        <v>1.56901482E9</v>
      </c>
      <c r="L278" s="11">
        <v>44005.12291666667</v>
      </c>
    </row>
    <row r="279">
      <c r="A279" s="6" t="s">
        <v>1372</v>
      </c>
      <c r="B279" s="6" t="s">
        <v>17</v>
      </c>
      <c r="C279" s="6" t="s">
        <v>1373</v>
      </c>
      <c r="D279" s="6" t="s">
        <v>15</v>
      </c>
      <c r="E279" s="7">
        <v>11.0</v>
      </c>
      <c r="F279" s="7">
        <v>130.0</v>
      </c>
      <c r="G279" s="7">
        <v>6.0</v>
      </c>
      <c r="H279" s="7">
        <v>3.0</v>
      </c>
      <c r="I279" s="6" t="s">
        <v>39</v>
      </c>
      <c r="J279" s="9" t="s">
        <v>1374</v>
      </c>
      <c r="K279" s="10">
        <v>1.56901482E9</v>
      </c>
      <c r="L279" s="11">
        <v>44006.12291666667</v>
      </c>
    </row>
    <row r="280">
      <c r="A280" s="6" t="s">
        <v>15</v>
      </c>
      <c r="B280" s="6" t="s">
        <v>17</v>
      </c>
      <c r="C280" s="6" t="s">
        <v>1375</v>
      </c>
      <c r="D280" s="6" t="s">
        <v>15</v>
      </c>
      <c r="E280" s="7">
        <v>85.0</v>
      </c>
      <c r="F280" s="8">
        <v>115.0</v>
      </c>
      <c r="G280" s="7">
        <v>6.0</v>
      </c>
      <c r="H280" s="7">
        <v>1.0</v>
      </c>
      <c r="I280" s="6" t="s">
        <v>39</v>
      </c>
      <c r="J280" s="9" t="s">
        <v>1376</v>
      </c>
      <c r="K280" s="10">
        <v>1.56901482E9</v>
      </c>
      <c r="L280" s="11">
        <v>44007.12291666667</v>
      </c>
    </row>
    <row r="281">
      <c r="A281" s="6" t="s">
        <v>15</v>
      </c>
      <c r="B281" s="6" t="s">
        <v>17</v>
      </c>
      <c r="C281" s="6" t="s">
        <v>1377</v>
      </c>
      <c r="D281" s="6" t="s">
        <v>15</v>
      </c>
      <c r="E281" s="7">
        <v>22.0</v>
      </c>
      <c r="F281" s="8">
        <v>8755.0</v>
      </c>
      <c r="G281" s="7">
        <v>6.0</v>
      </c>
      <c r="H281" s="7">
        <v>1.0</v>
      </c>
      <c r="I281" s="6" t="s">
        <v>39</v>
      </c>
      <c r="J281" s="6" t="s">
        <v>1378</v>
      </c>
      <c r="K281" s="10">
        <v>1.56901482E9</v>
      </c>
      <c r="L281" s="11">
        <v>44008.12291666667</v>
      </c>
    </row>
    <row r="282">
      <c r="A282" s="6" t="s">
        <v>1380</v>
      </c>
      <c r="B282" s="6" t="s">
        <v>17</v>
      </c>
      <c r="C282" s="6" t="s">
        <v>1381</v>
      </c>
      <c r="D282" s="6" t="s">
        <v>15</v>
      </c>
      <c r="E282" s="7">
        <v>1.0</v>
      </c>
      <c r="F282" s="8">
        <v>8.0</v>
      </c>
      <c r="G282" s="7">
        <v>6.0</v>
      </c>
      <c r="H282" s="7">
        <v>6.0</v>
      </c>
      <c r="I282" s="6" t="s">
        <v>39</v>
      </c>
      <c r="J282" s="9" t="s">
        <v>1382</v>
      </c>
      <c r="K282" s="10">
        <v>1.56901482E9</v>
      </c>
      <c r="L282" s="11">
        <v>44009.12291666667</v>
      </c>
    </row>
    <row r="283">
      <c r="A283" s="6" t="s">
        <v>15</v>
      </c>
      <c r="B283" s="6" t="s">
        <v>17</v>
      </c>
      <c r="C283" s="6" t="s">
        <v>520</v>
      </c>
      <c r="D283" s="6" t="s">
        <v>15</v>
      </c>
      <c r="E283" s="7">
        <v>141.0</v>
      </c>
      <c r="F283" s="8">
        <v>5390.0</v>
      </c>
      <c r="G283" s="7">
        <v>6.0</v>
      </c>
      <c r="H283" s="7">
        <v>3.0</v>
      </c>
      <c r="I283" s="6" t="s">
        <v>39</v>
      </c>
      <c r="J283" s="6" t="s">
        <v>1385</v>
      </c>
      <c r="K283" s="10">
        <v>1.56901482E9</v>
      </c>
      <c r="L283" s="11">
        <v>44010.12291666667</v>
      </c>
    </row>
    <row r="284">
      <c r="A284" s="6" t="s">
        <v>1386</v>
      </c>
      <c r="B284" s="6" t="s">
        <v>17</v>
      </c>
      <c r="C284" s="6" t="s">
        <v>1387</v>
      </c>
      <c r="D284" s="6" t="s">
        <v>15</v>
      </c>
      <c r="E284" s="7">
        <v>21.0</v>
      </c>
      <c r="F284" s="8">
        <v>27.0</v>
      </c>
      <c r="G284" s="7">
        <v>6.0</v>
      </c>
      <c r="H284" s="7">
        <v>4.0</v>
      </c>
      <c r="I284" s="6" t="s">
        <v>39</v>
      </c>
      <c r="J284" s="9" t="s">
        <v>1388</v>
      </c>
      <c r="K284" s="10">
        <v>1.56901482E9</v>
      </c>
      <c r="L284" s="11">
        <v>44011.12291666667</v>
      </c>
    </row>
    <row r="285">
      <c r="A285" s="6" t="s">
        <v>1389</v>
      </c>
      <c r="B285" s="6" t="s">
        <v>17</v>
      </c>
      <c r="C285" s="6" t="s">
        <v>1391</v>
      </c>
      <c r="D285" s="6" t="s">
        <v>15</v>
      </c>
      <c r="E285" s="7">
        <v>9.0</v>
      </c>
      <c r="F285" s="8">
        <v>1072.0</v>
      </c>
      <c r="G285" s="7">
        <v>6.0</v>
      </c>
      <c r="H285" s="7">
        <v>1.0</v>
      </c>
      <c r="I285" s="6" t="s">
        <v>39</v>
      </c>
      <c r="J285" s="9" t="s">
        <v>1392</v>
      </c>
      <c r="K285" s="10">
        <v>1.56901482E9</v>
      </c>
      <c r="L285" s="11">
        <v>44012.12291666667</v>
      </c>
    </row>
    <row r="286">
      <c r="A286" s="6" t="s">
        <v>15</v>
      </c>
      <c r="B286" s="6" t="s">
        <v>17</v>
      </c>
      <c r="C286" s="6" t="s">
        <v>15</v>
      </c>
      <c r="D286" s="6" t="s">
        <v>15</v>
      </c>
      <c r="E286" s="7">
        <v>6.0</v>
      </c>
      <c r="F286" s="7">
        <v>8.0</v>
      </c>
      <c r="G286" s="7">
        <v>6.0</v>
      </c>
      <c r="H286" s="7">
        <v>6.0</v>
      </c>
      <c r="I286" s="6" t="s">
        <v>39</v>
      </c>
      <c r="J286" s="6" t="s">
        <v>1393</v>
      </c>
      <c r="K286" s="10">
        <v>1.56901482E9</v>
      </c>
      <c r="L286" s="11">
        <v>44013.12291666667</v>
      </c>
    </row>
    <row r="287">
      <c r="A287" s="6" t="s">
        <v>1394</v>
      </c>
      <c r="B287" s="6" t="s">
        <v>17</v>
      </c>
      <c r="C287" s="6" t="s">
        <v>1395</v>
      </c>
      <c r="D287" s="6" t="s">
        <v>15</v>
      </c>
      <c r="E287" s="7">
        <v>10.0</v>
      </c>
      <c r="F287" s="7">
        <v>10.0</v>
      </c>
      <c r="G287" s="7">
        <v>6.0</v>
      </c>
      <c r="H287" s="7">
        <v>3.0</v>
      </c>
      <c r="I287" s="6" t="s">
        <v>39</v>
      </c>
      <c r="J287" s="9" t="s">
        <v>1396</v>
      </c>
      <c r="K287" s="10">
        <v>1.56901482E9</v>
      </c>
      <c r="L287" s="11">
        <v>44014.12291666667</v>
      </c>
    </row>
    <row r="288">
      <c r="A288" s="6" t="s">
        <v>1398</v>
      </c>
      <c r="B288" s="6" t="s">
        <v>17</v>
      </c>
      <c r="C288" s="6" t="s">
        <v>1399</v>
      </c>
      <c r="D288" s="6" t="s">
        <v>15</v>
      </c>
      <c r="E288" s="7">
        <v>33.0</v>
      </c>
      <c r="F288" s="8">
        <v>237.0</v>
      </c>
      <c r="G288" s="7">
        <v>6.0</v>
      </c>
      <c r="H288" s="7">
        <v>2.0</v>
      </c>
      <c r="I288" s="6" t="s">
        <v>39</v>
      </c>
      <c r="J288" s="9" t="s">
        <v>1400</v>
      </c>
      <c r="K288" s="10">
        <v>1.56901482E9</v>
      </c>
      <c r="L288" s="11">
        <v>44015.12291666667</v>
      </c>
    </row>
    <row r="289">
      <c r="A289" s="6" t="s">
        <v>1402</v>
      </c>
      <c r="B289" s="6" t="s">
        <v>17</v>
      </c>
      <c r="C289" s="6" t="s">
        <v>816</v>
      </c>
      <c r="D289" s="6" t="s">
        <v>15</v>
      </c>
      <c r="E289" s="7">
        <v>265.0</v>
      </c>
      <c r="F289" s="8">
        <v>6466.0</v>
      </c>
      <c r="G289" s="7">
        <v>6.0</v>
      </c>
      <c r="H289" s="7">
        <v>3.0</v>
      </c>
      <c r="I289" s="6" t="s">
        <v>39</v>
      </c>
      <c r="J289" s="9" t="s">
        <v>1403</v>
      </c>
      <c r="K289" s="10">
        <v>1.56901482E9</v>
      </c>
      <c r="L289" s="11">
        <v>44016.12291666667</v>
      </c>
    </row>
    <row r="290">
      <c r="A290" s="6" t="s">
        <v>15</v>
      </c>
      <c r="B290" s="6" t="s">
        <v>17</v>
      </c>
      <c r="C290" s="6" t="s">
        <v>15</v>
      </c>
      <c r="D290" s="6" t="s">
        <v>15</v>
      </c>
      <c r="E290" s="7">
        <v>46.0</v>
      </c>
      <c r="F290" s="7">
        <v>121.0</v>
      </c>
      <c r="G290" s="7">
        <v>6.0</v>
      </c>
      <c r="H290" s="7">
        <v>1.0</v>
      </c>
      <c r="I290" s="6" t="s">
        <v>39</v>
      </c>
      <c r="J290" s="6" t="s">
        <v>1404</v>
      </c>
      <c r="K290" s="10">
        <v>1.56901482E9</v>
      </c>
      <c r="L290" s="11">
        <v>44017.12291666667</v>
      </c>
    </row>
    <row r="291">
      <c r="A291" s="6" t="s">
        <v>1405</v>
      </c>
      <c r="B291" s="6" t="s">
        <v>17</v>
      </c>
      <c r="C291" s="6" t="s">
        <v>1406</v>
      </c>
      <c r="D291" s="6" t="s">
        <v>15</v>
      </c>
      <c r="E291" s="8">
        <v>102.0</v>
      </c>
      <c r="F291" s="8">
        <v>121.0</v>
      </c>
      <c r="G291" s="7">
        <v>6.0</v>
      </c>
      <c r="H291" s="7">
        <v>4.0</v>
      </c>
      <c r="I291" s="6" t="s">
        <v>39</v>
      </c>
      <c r="J291" s="9" t="s">
        <v>1407</v>
      </c>
      <c r="K291" s="10">
        <v>1.56901482E9</v>
      </c>
      <c r="L291" s="11">
        <v>44018.12291666667</v>
      </c>
    </row>
    <row r="292">
      <c r="A292" s="6" t="s">
        <v>1409</v>
      </c>
      <c r="B292" s="6" t="s">
        <v>17</v>
      </c>
      <c r="C292" s="6" t="s">
        <v>1410</v>
      </c>
      <c r="D292" s="6" t="s">
        <v>15</v>
      </c>
      <c r="E292" s="8">
        <v>1750.0</v>
      </c>
      <c r="F292" s="8">
        <v>31740.0</v>
      </c>
      <c r="G292" s="7">
        <v>6.0</v>
      </c>
      <c r="H292" s="7">
        <v>5.0</v>
      </c>
      <c r="I292" s="6" t="s">
        <v>39</v>
      </c>
      <c r="J292" s="9" t="s">
        <v>1411</v>
      </c>
      <c r="K292" s="10">
        <v>1.56901482E9</v>
      </c>
      <c r="L292" s="11">
        <v>44019.12291666667</v>
      </c>
    </row>
    <row r="293">
      <c r="A293" s="6" t="s">
        <v>15</v>
      </c>
      <c r="B293" s="6" t="s">
        <v>17</v>
      </c>
      <c r="C293" s="6" t="s">
        <v>821</v>
      </c>
      <c r="D293" s="6" t="s">
        <v>15</v>
      </c>
      <c r="E293" s="7">
        <v>82.0</v>
      </c>
      <c r="F293" s="7">
        <v>739.0</v>
      </c>
      <c r="G293" s="7">
        <v>6.0</v>
      </c>
      <c r="H293" s="7">
        <v>5.0</v>
      </c>
      <c r="I293" s="6" t="s">
        <v>39</v>
      </c>
      <c r="J293" s="6" t="s">
        <v>1412</v>
      </c>
      <c r="K293" s="10">
        <v>1.56901482E9</v>
      </c>
      <c r="L293" s="11">
        <v>44020.12291666667</v>
      </c>
    </row>
    <row r="294">
      <c r="A294" s="6" t="s">
        <v>1413</v>
      </c>
      <c r="B294" s="6" t="s">
        <v>17</v>
      </c>
      <c r="C294" s="6" t="s">
        <v>1414</v>
      </c>
      <c r="D294" s="6" t="s">
        <v>15</v>
      </c>
      <c r="E294" s="7">
        <v>81.0</v>
      </c>
      <c r="F294" s="7">
        <v>93.0</v>
      </c>
      <c r="G294" s="7">
        <v>6.0</v>
      </c>
      <c r="H294" s="7">
        <v>4.0</v>
      </c>
      <c r="I294" s="6" t="s">
        <v>39</v>
      </c>
      <c r="J294" s="9" t="s">
        <v>1415</v>
      </c>
      <c r="K294" s="10">
        <v>1.56901482E9</v>
      </c>
      <c r="L294" s="11">
        <v>44021.12291666667</v>
      </c>
    </row>
    <row r="295">
      <c r="A295" s="6" t="s">
        <v>15</v>
      </c>
      <c r="B295" s="6" t="s">
        <v>17</v>
      </c>
      <c r="C295" s="6" t="s">
        <v>180</v>
      </c>
      <c r="D295" s="6" t="s">
        <v>15</v>
      </c>
      <c r="E295" s="7">
        <v>274.0</v>
      </c>
      <c r="F295" s="7">
        <v>395.0</v>
      </c>
      <c r="G295" s="7">
        <v>6.0</v>
      </c>
      <c r="H295" s="7">
        <v>5.0</v>
      </c>
      <c r="I295" s="6" t="s">
        <v>39</v>
      </c>
      <c r="J295" s="9" t="s">
        <v>1417</v>
      </c>
      <c r="K295" s="10">
        <v>1.56901482E9</v>
      </c>
      <c r="L295" s="11">
        <v>44022.12291666667</v>
      </c>
    </row>
    <row r="296">
      <c r="A296" s="6" t="s">
        <v>15</v>
      </c>
      <c r="B296" s="6" t="s">
        <v>17</v>
      </c>
      <c r="C296" s="6" t="s">
        <v>180</v>
      </c>
      <c r="D296" s="6" t="s">
        <v>15</v>
      </c>
      <c r="E296" s="7">
        <v>274.0</v>
      </c>
      <c r="F296" s="7">
        <v>395.0</v>
      </c>
      <c r="G296" s="7">
        <v>6.0</v>
      </c>
      <c r="H296" s="7">
        <v>4.0</v>
      </c>
      <c r="I296" s="6" t="s">
        <v>39</v>
      </c>
      <c r="J296" s="9" t="s">
        <v>1419</v>
      </c>
      <c r="K296" s="10">
        <v>1.56901482E9</v>
      </c>
      <c r="L296" s="11">
        <v>44023.12291666667</v>
      </c>
    </row>
    <row r="297">
      <c r="A297" s="6" t="s">
        <v>1420</v>
      </c>
      <c r="B297" s="6" t="s">
        <v>17</v>
      </c>
      <c r="C297" s="6" t="s">
        <v>1422</v>
      </c>
      <c r="D297" s="6" t="s">
        <v>15</v>
      </c>
      <c r="E297" s="7">
        <v>141.0</v>
      </c>
      <c r="F297" s="7">
        <v>179.0</v>
      </c>
      <c r="G297" s="7">
        <v>6.0</v>
      </c>
      <c r="H297" s="7">
        <v>4.0</v>
      </c>
      <c r="I297" s="6" t="s">
        <v>39</v>
      </c>
      <c r="J297" s="9" t="s">
        <v>1423</v>
      </c>
      <c r="K297" s="10">
        <v>1.56901482E9</v>
      </c>
      <c r="L297" s="11">
        <v>44024.12291666667</v>
      </c>
    </row>
    <row r="298">
      <c r="A298" s="6" t="s">
        <v>15</v>
      </c>
      <c r="B298" s="6" t="s">
        <v>17</v>
      </c>
      <c r="C298" s="6" t="s">
        <v>831</v>
      </c>
      <c r="D298" s="6" t="s">
        <v>15</v>
      </c>
      <c r="E298" s="7">
        <v>34.0</v>
      </c>
      <c r="F298" s="8">
        <v>14985.0</v>
      </c>
      <c r="G298" s="7">
        <v>6.0</v>
      </c>
      <c r="H298" s="7">
        <v>1.0</v>
      </c>
      <c r="I298" s="6" t="s">
        <v>39</v>
      </c>
      <c r="J298" s="6" t="s">
        <v>1425</v>
      </c>
      <c r="K298" s="10">
        <v>1.56901482E9</v>
      </c>
      <c r="L298" s="11">
        <v>44025.12291666667</v>
      </c>
    </row>
    <row r="299">
      <c r="A299" s="6" t="s">
        <v>1427</v>
      </c>
      <c r="B299" s="6" t="s">
        <v>17</v>
      </c>
      <c r="C299" s="6" t="s">
        <v>1428</v>
      </c>
      <c r="D299" s="6" t="s">
        <v>15</v>
      </c>
      <c r="E299" s="7">
        <v>308.0</v>
      </c>
      <c r="F299" s="7">
        <v>692.0</v>
      </c>
      <c r="G299" s="7">
        <v>6.0</v>
      </c>
      <c r="H299" s="7">
        <v>4.0</v>
      </c>
      <c r="I299" s="6" t="s">
        <v>39</v>
      </c>
      <c r="J299" s="9" t="s">
        <v>1429</v>
      </c>
      <c r="K299" s="10">
        <v>1.56901482E9</v>
      </c>
      <c r="L299" s="11">
        <v>44026.12291666667</v>
      </c>
    </row>
    <row r="300">
      <c r="A300" s="6" t="s">
        <v>15</v>
      </c>
      <c r="B300" s="6" t="s">
        <v>17</v>
      </c>
      <c r="C300" s="6" t="s">
        <v>15</v>
      </c>
      <c r="D300" s="6" t="s">
        <v>15</v>
      </c>
      <c r="E300" s="7">
        <v>32.0</v>
      </c>
      <c r="F300" s="7">
        <v>157.0</v>
      </c>
      <c r="G300" s="7">
        <v>6.0</v>
      </c>
      <c r="H300" s="7">
        <v>2.0</v>
      </c>
      <c r="I300" s="6" t="s">
        <v>39</v>
      </c>
      <c r="J300" s="9" t="s">
        <v>1431</v>
      </c>
      <c r="K300" s="10">
        <v>1.56901482E9</v>
      </c>
      <c r="L300" s="11">
        <v>44027.12291666667</v>
      </c>
    </row>
    <row r="301">
      <c r="A301" s="6" t="s">
        <v>1432</v>
      </c>
      <c r="B301" s="6" t="s">
        <v>17</v>
      </c>
      <c r="C301" s="6" t="s">
        <v>1433</v>
      </c>
      <c r="D301" s="6" t="s">
        <v>15</v>
      </c>
      <c r="E301" s="7">
        <v>2.0</v>
      </c>
      <c r="F301" s="7">
        <v>3.0</v>
      </c>
      <c r="G301" s="7">
        <v>6.0</v>
      </c>
      <c r="H301" s="7">
        <v>3.0</v>
      </c>
      <c r="I301" s="6" t="s">
        <v>39</v>
      </c>
      <c r="J301" s="9" t="s">
        <v>1434</v>
      </c>
      <c r="K301" s="10">
        <v>1.56901482E9</v>
      </c>
      <c r="L301" s="11">
        <v>44028.12291666667</v>
      </c>
    </row>
    <row r="302">
      <c r="A302" s="6" t="s">
        <v>1436</v>
      </c>
      <c r="B302" s="6" t="s">
        <v>17</v>
      </c>
      <c r="C302" s="6" t="s">
        <v>1437</v>
      </c>
      <c r="D302" s="6" t="s">
        <v>15</v>
      </c>
      <c r="E302" s="7">
        <v>169.0</v>
      </c>
      <c r="F302" s="7">
        <v>227.0</v>
      </c>
      <c r="G302" s="7">
        <v>6.0</v>
      </c>
      <c r="H302" s="7">
        <v>3.0</v>
      </c>
      <c r="I302" s="6" t="s">
        <v>39</v>
      </c>
      <c r="J302" s="9" t="s">
        <v>1438</v>
      </c>
      <c r="K302" s="10">
        <v>1.56901482E9</v>
      </c>
      <c r="L302" s="11">
        <v>44029.12291666667</v>
      </c>
    </row>
    <row r="303">
      <c r="A303" s="6" t="s">
        <v>1439</v>
      </c>
      <c r="B303" s="6" t="s">
        <v>17</v>
      </c>
      <c r="C303" s="6" t="s">
        <v>1440</v>
      </c>
      <c r="D303" s="6" t="s">
        <v>15</v>
      </c>
      <c r="E303" s="7">
        <v>8.0</v>
      </c>
      <c r="F303" s="7">
        <v>12.0</v>
      </c>
      <c r="G303" s="7">
        <v>6.0</v>
      </c>
      <c r="H303" s="7">
        <v>1.0</v>
      </c>
      <c r="I303" s="6" t="s">
        <v>39</v>
      </c>
      <c r="J303" s="9" t="s">
        <v>1441</v>
      </c>
      <c r="K303" s="10">
        <v>1.56901482E9</v>
      </c>
      <c r="L303" s="11">
        <v>44030.12291666667</v>
      </c>
    </row>
    <row r="304">
      <c r="A304" s="6" t="s">
        <v>1445</v>
      </c>
      <c r="B304" s="6" t="s">
        <v>17</v>
      </c>
      <c r="C304" s="6" t="s">
        <v>1446</v>
      </c>
      <c r="D304" s="6" t="s">
        <v>1192</v>
      </c>
      <c r="E304" s="7">
        <v>49.0</v>
      </c>
      <c r="F304" s="7">
        <v>10.0</v>
      </c>
      <c r="G304" s="7">
        <v>6.0</v>
      </c>
      <c r="H304" s="7">
        <v>1.0</v>
      </c>
      <c r="I304" s="6" t="s">
        <v>39</v>
      </c>
      <c r="J304" s="9" t="s">
        <v>1447</v>
      </c>
      <c r="K304" s="10">
        <v>1.56901482E9</v>
      </c>
      <c r="L304" s="11">
        <v>44031.12291666667</v>
      </c>
    </row>
    <row r="305">
      <c r="A305" s="6" t="s">
        <v>15</v>
      </c>
      <c r="B305" s="6" t="s">
        <v>17</v>
      </c>
      <c r="C305" s="6" t="s">
        <v>1448</v>
      </c>
      <c r="D305" s="6" t="s">
        <v>15</v>
      </c>
      <c r="E305" s="7">
        <v>21.0</v>
      </c>
      <c r="F305" s="8">
        <v>11363.0</v>
      </c>
      <c r="G305" s="7">
        <v>6.0</v>
      </c>
      <c r="H305" s="7">
        <v>1.0</v>
      </c>
      <c r="I305" s="6" t="s">
        <v>39</v>
      </c>
      <c r="J305" s="6" t="s">
        <v>1450</v>
      </c>
      <c r="K305" s="10">
        <v>1.56901482E9</v>
      </c>
      <c r="L305" s="11">
        <v>44032.12291666667</v>
      </c>
    </row>
    <row r="306">
      <c r="A306" s="6" t="s">
        <v>15</v>
      </c>
      <c r="B306" s="6" t="s">
        <v>17</v>
      </c>
      <c r="C306" s="6" t="s">
        <v>99</v>
      </c>
      <c r="D306" s="6" t="s">
        <v>15</v>
      </c>
      <c r="E306" s="7">
        <v>57.0</v>
      </c>
      <c r="F306" s="7">
        <v>1.0</v>
      </c>
      <c r="G306" s="7">
        <v>6.0</v>
      </c>
      <c r="H306" s="7">
        <v>1.0</v>
      </c>
      <c r="I306" s="6" t="s">
        <v>39</v>
      </c>
      <c r="J306" s="9" t="s">
        <v>1451</v>
      </c>
      <c r="K306" s="10">
        <v>1.56901482E9</v>
      </c>
      <c r="L306" s="11">
        <v>44033.12291666667</v>
      </c>
    </row>
    <row r="307">
      <c r="A307" s="6" t="s">
        <v>1452</v>
      </c>
      <c r="B307" s="6" t="s">
        <v>17</v>
      </c>
      <c r="C307" s="6" t="s">
        <v>1453</v>
      </c>
      <c r="D307" s="6" t="s">
        <v>15</v>
      </c>
      <c r="E307" s="7">
        <v>1.0</v>
      </c>
      <c r="F307" s="7">
        <v>1.0</v>
      </c>
      <c r="G307" s="7">
        <v>6.0</v>
      </c>
      <c r="H307" s="7">
        <v>6.0</v>
      </c>
      <c r="I307" s="6" t="s">
        <v>39</v>
      </c>
      <c r="J307" s="9" t="s">
        <v>1454</v>
      </c>
      <c r="K307" s="10">
        <v>1.56901482E9</v>
      </c>
      <c r="L307" s="11">
        <v>44034.12291666667</v>
      </c>
    </row>
    <row r="308">
      <c r="A308" s="6" t="s">
        <v>1455</v>
      </c>
      <c r="B308" s="6" t="s">
        <v>17</v>
      </c>
      <c r="C308" s="6" t="s">
        <v>1456</v>
      </c>
      <c r="D308" s="6" t="s">
        <v>15</v>
      </c>
      <c r="E308" s="7">
        <v>79.0</v>
      </c>
      <c r="F308" s="7">
        <v>180.0</v>
      </c>
      <c r="G308" s="7">
        <v>6.0</v>
      </c>
      <c r="H308" s="7">
        <v>1.0</v>
      </c>
      <c r="I308" s="6" t="s">
        <v>39</v>
      </c>
      <c r="J308" s="9" t="s">
        <v>1457</v>
      </c>
      <c r="K308" s="10">
        <v>1.56901482E9</v>
      </c>
      <c r="L308" s="11">
        <v>44035.12291666667</v>
      </c>
    </row>
    <row r="309">
      <c r="A309" s="6" t="s">
        <v>1458</v>
      </c>
      <c r="B309" s="6" t="s">
        <v>17</v>
      </c>
      <c r="C309" s="6" t="s">
        <v>1459</v>
      </c>
      <c r="D309" s="6" t="s">
        <v>15</v>
      </c>
      <c r="E309" s="7">
        <v>14.0</v>
      </c>
      <c r="F309" s="7">
        <v>502.0</v>
      </c>
      <c r="G309" s="7">
        <v>6.0</v>
      </c>
      <c r="H309" s="7">
        <v>1.0</v>
      </c>
      <c r="I309" s="6" t="s">
        <v>39</v>
      </c>
      <c r="J309" s="9" t="s">
        <v>1460</v>
      </c>
      <c r="K309" s="10">
        <v>1.56901482E9</v>
      </c>
      <c r="L309" s="11">
        <v>44036.12291666667</v>
      </c>
    </row>
    <row r="310">
      <c r="A310" s="6" t="s">
        <v>1461</v>
      </c>
      <c r="B310" s="6" t="s">
        <v>17</v>
      </c>
      <c r="C310" s="6" t="s">
        <v>1462</v>
      </c>
      <c r="D310" s="6" t="s">
        <v>15</v>
      </c>
      <c r="E310" s="7">
        <v>2.0</v>
      </c>
      <c r="F310" s="7">
        <v>6.0</v>
      </c>
      <c r="G310" s="7">
        <v>5.0</v>
      </c>
      <c r="H310" s="7">
        <v>4.0</v>
      </c>
      <c r="I310" s="6" t="s">
        <v>39</v>
      </c>
      <c r="J310" s="9" t="s">
        <v>1463</v>
      </c>
      <c r="K310" s="10">
        <v>1.56901482E9</v>
      </c>
      <c r="L310" s="11">
        <v>44037.12291666667</v>
      </c>
    </row>
    <row r="311">
      <c r="A311" s="6" t="s">
        <v>1464</v>
      </c>
      <c r="B311" s="6" t="s">
        <v>17</v>
      </c>
      <c r="C311" s="6" t="s">
        <v>1465</v>
      </c>
      <c r="D311" s="6" t="s">
        <v>15</v>
      </c>
      <c r="E311" s="7">
        <v>7.0</v>
      </c>
      <c r="F311" s="7">
        <v>19.0</v>
      </c>
      <c r="G311" s="7">
        <v>5.0</v>
      </c>
      <c r="H311" s="7">
        <v>1.0</v>
      </c>
      <c r="I311" s="6" t="s">
        <v>39</v>
      </c>
      <c r="J311" s="9" t="s">
        <v>1466</v>
      </c>
      <c r="K311" s="10">
        <v>1.56901482E9</v>
      </c>
      <c r="L311" s="11">
        <v>44038.12291666667</v>
      </c>
    </row>
    <row r="312">
      <c r="A312" s="6" t="s">
        <v>15</v>
      </c>
      <c r="B312" s="6" t="s">
        <v>17</v>
      </c>
      <c r="C312" s="6" t="s">
        <v>1467</v>
      </c>
      <c r="D312" s="6" t="s">
        <v>15</v>
      </c>
      <c r="E312" s="7">
        <v>63.0</v>
      </c>
      <c r="F312" s="7">
        <v>2.0</v>
      </c>
      <c r="G312" s="7">
        <v>5.0</v>
      </c>
      <c r="H312" s="7">
        <v>3.0</v>
      </c>
      <c r="I312" s="6" t="s">
        <v>39</v>
      </c>
      <c r="J312" s="9" t="s">
        <v>1468</v>
      </c>
      <c r="K312" s="10">
        <v>1.56901482E9</v>
      </c>
      <c r="L312" s="11">
        <v>44039.12291666667</v>
      </c>
    </row>
    <row r="313">
      <c r="A313" s="6" t="s">
        <v>1471</v>
      </c>
      <c r="B313" s="6" t="s">
        <v>17</v>
      </c>
      <c r="C313" s="6" t="s">
        <v>1472</v>
      </c>
      <c r="D313" s="6" t="s">
        <v>1473</v>
      </c>
      <c r="E313" s="7">
        <v>6.0</v>
      </c>
      <c r="F313" s="7">
        <v>0.0</v>
      </c>
      <c r="G313" s="7">
        <v>5.0</v>
      </c>
      <c r="H313" s="7">
        <v>1.0</v>
      </c>
      <c r="I313" s="6" t="s">
        <v>39</v>
      </c>
      <c r="J313" s="9" t="s">
        <v>1474</v>
      </c>
      <c r="K313" s="10">
        <v>1.56901482E9</v>
      </c>
      <c r="L313" s="11">
        <v>44040.12291666667</v>
      </c>
    </row>
    <row r="314">
      <c r="A314" s="6" t="s">
        <v>15</v>
      </c>
      <c r="B314" s="6" t="s">
        <v>17</v>
      </c>
      <c r="C314" s="6" t="s">
        <v>15</v>
      </c>
      <c r="D314" s="6" t="s">
        <v>15</v>
      </c>
      <c r="E314" s="7">
        <v>6.0</v>
      </c>
      <c r="F314" s="8">
        <v>15446.0</v>
      </c>
      <c r="G314" s="7">
        <v>5.0</v>
      </c>
      <c r="H314" s="7">
        <v>2.0</v>
      </c>
      <c r="I314" s="6" t="s">
        <v>39</v>
      </c>
      <c r="J314" s="6" t="s">
        <v>1478</v>
      </c>
      <c r="K314" s="10">
        <v>1.56901482E9</v>
      </c>
      <c r="L314" s="11">
        <v>44041.12291666667</v>
      </c>
    </row>
    <row r="315">
      <c r="A315" s="6" t="s">
        <v>15</v>
      </c>
      <c r="B315" s="6" t="s">
        <v>17</v>
      </c>
      <c r="C315" s="6" t="s">
        <v>573</v>
      </c>
      <c r="D315" s="6" t="s">
        <v>15</v>
      </c>
      <c r="E315" s="7">
        <v>8.0</v>
      </c>
      <c r="F315" s="7">
        <v>324.0</v>
      </c>
      <c r="G315" s="7">
        <v>5.0</v>
      </c>
      <c r="H315" s="7">
        <v>4.0</v>
      </c>
      <c r="I315" s="6" t="s">
        <v>39</v>
      </c>
      <c r="J315" s="9" t="s">
        <v>1479</v>
      </c>
      <c r="K315" s="10">
        <v>1.56901482E9</v>
      </c>
      <c r="L315" s="11">
        <v>44042.12291666667</v>
      </c>
    </row>
    <row r="316">
      <c r="A316" s="6" t="s">
        <v>15</v>
      </c>
      <c r="B316" s="6" t="s">
        <v>17</v>
      </c>
      <c r="C316" s="6" t="s">
        <v>1481</v>
      </c>
      <c r="D316" s="6" t="s">
        <v>1482</v>
      </c>
      <c r="E316" s="7">
        <v>137.0</v>
      </c>
      <c r="F316" s="7">
        <v>1.0</v>
      </c>
      <c r="G316" s="7">
        <v>5.0</v>
      </c>
      <c r="H316" s="7">
        <v>1.0</v>
      </c>
      <c r="I316" s="6" t="s">
        <v>39</v>
      </c>
      <c r="J316" s="9" t="s">
        <v>1483</v>
      </c>
      <c r="K316" s="10">
        <v>1.56901482E9</v>
      </c>
      <c r="L316" s="11">
        <v>44043.12291666667</v>
      </c>
    </row>
    <row r="317">
      <c r="A317" s="6" t="s">
        <v>1489</v>
      </c>
      <c r="B317" s="6" t="s">
        <v>17</v>
      </c>
      <c r="C317" s="6" t="s">
        <v>1490</v>
      </c>
      <c r="D317" s="6" t="s">
        <v>15</v>
      </c>
      <c r="E317" s="7">
        <v>96.0</v>
      </c>
      <c r="F317" s="7">
        <v>112.0</v>
      </c>
      <c r="G317" s="7">
        <v>5.0</v>
      </c>
      <c r="H317" s="7">
        <v>1.0</v>
      </c>
      <c r="I317" s="6" t="s">
        <v>39</v>
      </c>
      <c r="J317" s="9" t="s">
        <v>1492</v>
      </c>
      <c r="K317" s="10">
        <v>1.56901482E9</v>
      </c>
      <c r="L317" s="11">
        <v>44044.12291666667</v>
      </c>
    </row>
    <row r="318">
      <c r="A318" s="6" t="s">
        <v>15</v>
      </c>
      <c r="B318" s="6" t="s">
        <v>17</v>
      </c>
      <c r="C318" s="6" t="s">
        <v>15</v>
      </c>
      <c r="D318" s="6" t="s">
        <v>15</v>
      </c>
      <c r="E318" s="7">
        <v>11.0</v>
      </c>
      <c r="F318" s="8">
        <v>2188.0</v>
      </c>
      <c r="G318" s="7">
        <v>5.0</v>
      </c>
      <c r="H318" s="7">
        <v>4.0</v>
      </c>
      <c r="I318" s="6" t="s">
        <v>39</v>
      </c>
      <c r="J318" s="9" t="s">
        <v>1494</v>
      </c>
      <c r="K318" s="10">
        <v>1.56901482E9</v>
      </c>
      <c r="L318" s="11">
        <v>44045.12291666667</v>
      </c>
    </row>
    <row r="319">
      <c r="A319" s="6" t="s">
        <v>15</v>
      </c>
      <c r="B319" s="6" t="s">
        <v>17</v>
      </c>
      <c r="C319" s="6" t="s">
        <v>15</v>
      </c>
      <c r="D319" s="6" t="s">
        <v>15</v>
      </c>
      <c r="E319" s="7">
        <v>24.0</v>
      </c>
      <c r="F319" s="8">
        <v>89305.0</v>
      </c>
      <c r="G319" s="7">
        <v>5.0</v>
      </c>
      <c r="H319" s="7">
        <v>5.0</v>
      </c>
      <c r="I319" s="6" t="s">
        <v>39</v>
      </c>
      <c r="J319" s="9" t="s">
        <v>1499</v>
      </c>
      <c r="K319" s="10">
        <v>1.56901482E9</v>
      </c>
      <c r="L319" s="11">
        <v>44046.12291666667</v>
      </c>
    </row>
    <row r="320">
      <c r="A320" s="6" t="s">
        <v>1503</v>
      </c>
      <c r="B320" s="6" t="s">
        <v>17</v>
      </c>
      <c r="C320" s="6" t="s">
        <v>1504</v>
      </c>
      <c r="D320" s="6" t="s">
        <v>15</v>
      </c>
      <c r="E320" s="7">
        <v>72.0</v>
      </c>
      <c r="F320" s="8">
        <v>5185.0</v>
      </c>
      <c r="G320" s="7">
        <v>5.0</v>
      </c>
      <c r="H320" s="7">
        <v>3.0</v>
      </c>
      <c r="I320" s="6" t="s">
        <v>39</v>
      </c>
      <c r="J320" s="9" t="s">
        <v>1505</v>
      </c>
      <c r="K320" s="10">
        <v>1.56901482E9</v>
      </c>
      <c r="L320" s="11">
        <v>44047.12291666667</v>
      </c>
    </row>
    <row r="321">
      <c r="A321" s="6" t="s">
        <v>1509</v>
      </c>
      <c r="B321" s="6" t="s">
        <v>17</v>
      </c>
      <c r="C321" s="6" t="s">
        <v>1510</v>
      </c>
      <c r="D321" s="6" t="s">
        <v>15</v>
      </c>
      <c r="E321" s="7">
        <v>31.0</v>
      </c>
      <c r="F321" s="8">
        <v>10507.0</v>
      </c>
      <c r="G321" s="7">
        <v>5.0</v>
      </c>
      <c r="H321" s="7">
        <v>2.0</v>
      </c>
      <c r="I321" s="6" t="s">
        <v>39</v>
      </c>
      <c r="J321" s="9" t="s">
        <v>1511</v>
      </c>
      <c r="K321" s="10">
        <v>1.56901482E9</v>
      </c>
      <c r="L321" s="11">
        <v>44048.12291666667</v>
      </c>
    </row>
    <row r="322">
      <c r="A322" s="6" t="s">
        <v>1515</v>
      </c>
      <c r="B322" s="6" t="s">
        <v>17</v>
      </c>
      <c r="C322" s="6" t="s">
        <v>1516</v>
      </c>
      <c r="D322" s="6" t="s">
        <v>15</v>
      </c>
      <c r="E322" s="7">
        <v>16.0</v>
      </c>
      <c r="F322" s="7">
        <v>37.0</v>
      </c>
      <c r="G322" s="7">
        <v>5.0</v>
      </c>
      <c r="H322" s="7">
        <v>4.0</v>
      </c>
      <c r="I322" s="6" t="s">
        <v>39</v>
      </c>
      <c r="J322" s="9" t="s">
        <v>1517</v>
      </c>
      <c r="K322" s="10">
        <v>1.56901482E9</v>
      </c>
      <c r="L322" s="11">
        <v>44049.12291666667</v>
      </c>
    </row>
    <row r="323">
      <c r="A323" s="6" t="s">
        <v>15</v>
      </c>
      <c r="B323" s="6" t="s">
        <v>17</v>
      </c>
      <c r="C323" s="6" t="s">
        <v>15</v>
      </c>
      <c r="D323" s="6" t="s">
        <v>15</v>
      </c>
      <c r="E323" s="7">
        <v>1.0</v>
      </c>
      <c r="F323" s="8">
        <v>1161.0</v>
      </c>
      <c r="G323" s="7">
        <v>5.0</v>
      </c>
      <c r="H323" s="7">
        <v>1.0</v>
      </c>
      <c r="I323" s="6" t="s">
        <v>39</v>
      </c>
      <c r="J323" s="9" t="s">
        <v>1518</v>
      </c>
      <c r="K323" s="10">
        <v>1.56901482E9</v>
      </c>
      <c r="L323" s="11">
        <v>44050.12291666667</v>
      </c>
    </row>
    <row r="324">
      <c r="A324" s="6" t="s">
        <v>1519</v>
      </c>
      <c r="B324" s="6" t="s">
        <v>17</v>
      </c>
      <c r="C324" s="6" t="s">
        <v>1520</v>
      </c>
      <c r="D324" s="6" t="s">
        <v>1521</v>
      </c>
      <c r="E324" s="7">
        <v>60.0</v>
      </c>
      <c r="F324" s="7">
        <v>41.0</v>
      </c>
      <c r="G324" s="7">
        <v>5.0</v>
      </c>
      <c r="H324" s="7">
        <v>1.0</v>
      </c>
      <c r="I324" s="6" t="s">
        <v>39</v>
      </c>
      <c r="J324" s="9" t="s">
        <v>1522</v>
      </c>
      <c r="K324" s="10">
        <v>1.56901482E9</v>
      </c>
      <c r="L324" s="11">
        <v>44051.12291666667</v>
      </c>
    </row>
    <row r="325">
      <c r="A325" s="6" t="s">
        <v>1525</v>
      </c>
      <c r="B325" s="6" t="s">
        <v>17</v>
      </c>
      <c r="C325" s="6" t="s">
        <v>1526</v>
      </c>
      <c r="D325" s="6" t="s">
        <v>15</v>
      </c>
      <c r="E325" s="7">
        <v>8.0</v>
      </c>
      <c r="F325" s="7">
        <v>771.0</v>
      </c>
      <c r="G325" s="7">
        <v>5.0</v>
      </c>
      <c r="H325" s="7">
        <v>4.0</v>
      </c>
      <c r="I325" s="6" t="s">
        <v>39</v>
      </c>
      <c r="J325" s="9" t="s">
        <v>1527</v>
      </c>
      <c r="K325" s="10">
        <v>1.56901482E9</v>
      </c>
      <c r="L325" s="11">
        <v>44052.12291666667</v>
      </c>
    </row>
    <row r="326">
      <c r="A326" s="6" t="s">
        <v>1530</v>
      </c>
      <c r="B326" s="6" t="s">
        <v>17</v>
      </c>
      <c r="C326" s="6" t="s">
        <v>1531</v>
      </c>
      <c r="D326" s="6" t="s">
        <v>15</v>
      </c>
      <c r="E326" s="7">
        <v>110.0</v>
      </c>
      <c r="F326" s="8">
        <v>2616.0</v>
      </c>
      <c r="G326" s="7">
        <v>5.0</v>
      </c>
      <c r="H326" s="7">
        <v>3.0</v>
      </c>
      <c r="I326" s="6" t="s">
        <v>39</v>
      </c>
      <c r="J326" s="9" t="s">
        <v>1532</v>
      </c>
      <c r="K326" s="10">
        <v>1.56901482E9</v>
      </c>
      <c r="L326" s="11">
        <v>44053.12291666667</v>
      </c>
    </row>
    <row r="327">
      <c r="A327" s="6" t="s">
        <v>15</v>
      </c>
      <c r="B327" s="6" t="s">
        <v>17</v>
      </c>
      <c r="C327" s="6" t="s">
        <v>15</v>
      </c>
      <c r="D327" s="6" t="s">
        <v>15</v>
      </c>
      <c r="E327" s="7">
        <v>17.0</v>
      </c>
      <c r="F327" s="7">
        <v>245.0</v>
      </c>
      <c r="G327" s="7">
        <v>5.0</v>
      </c>
      <c r="H327" s="7">
        <v>4.0</v>
      </c>
      <c r="I327" s="6" t="s">
        <v>39</v>
      </c>
      <c r="J327" s="6" t="s">
        <v>1535</v>
      </c>
      <c r="K327" s="10">
        <v>1.56901482E9</v>
      </c>
      <c r="L327" s="11">
        <v>44054.12291666667</v>
      </c>
    </row>
    <row r="328">
      <c r="A328" s="6" t="s">
        <v>1536</v>
      </c>
      <c r="B328" s="6" t="s">
        <v>17</v>
      </c>
      <c r="C328" s="6" t="s">
        <v>1537</v>
      </c>
      <c r="D328" s="6" t="s">
        <v>15</v>
      </c>
      <c r="E328" s="7">
        <v>66.0</v>
      </c>
      <c r="F328" s="7">
        <v>84.0</v>
      </c>
      <c r="G328" s="7">
        <v>5.0</v>
      </c>
      <c r="H328" s="7">
        <v>3.0</v>
      </c>
      <c r="I328" s="6" t="s">
        <v>39</v>
      </c>
      <c r="J328" s="9" t="s">
        <v>1538</v>
      </c>
      <c r="K328" s="10">
        <v>1.56901482E9</v>
      </c>
      <c r="L328" s="11">
        <v>44055.12291666667</v>
      </c>
    </row>
    <row r="329">
      <c r="A329" s="6" t="s">
        <v>1539</v>
      </c>
      <c r="B329" s="6" t="s">
        <v>17</v>
      </c>
      <c r="C329" s="6" t="s">
        <v>1540</v>
      </c>
      <c r="D329" s="6" t="s">
        <v>15</v>
      </c>
      <c r="E329" s="8">
        <v>1170.0</v>
      </c>
      <c r="F329" s="8">
        <v>18040.0</v>
      </c>
      <c r="G329" s="7">
        <v>5.0</v>
      </c>
      <c r="H329" s="7">
        <v>4.0</v>
      </c>
      <c r="I329" s="6" t="s">
        <v>39</v>
      </c>
      <c r="J329" s="9" t="s">
        <v>1541</v>
      </c>
      <c r="K329" s="10">
        <v>1.56901482E9</v>
      </c>
      <c r="L329" s="11">
        <v>44056.12291666667</v>
      </c>
    </row>
    <row r="330">
      <c r="A330" s="6" t="s">
        <v>1542</v>
      </c>
      <c r="B330" s="6" t="s">
        <v>17</v>
      </c>
      <c r="C330" s="6" t="s">
        <v>1543</v>
      </c>
      <c r="D330" s="6" t="s">
        <v>15</v>
      </c>
      <c r="E330" s="7">
        <v>158.0</v>
      </c>
      <c r="F330" s="8">
        <v>7650.0</v>
      </c>
      <c r="G330" s="7">
        <v>5.0</v>
      </c>
      <c r="H330" s="7">
        <v>3.0</v>
      </c>
      <c r="I330" s="6" t="s">
        <v>39</v>
      </c>
      <c r="J330" s="9" t="s">
        <v>1544</v>
      </c>
      <c r="K330" s="10">
        <v>1.56901482E9</v>
      </c>
      <c r="L330" s="11">
        <v>44057.12291666667</v>
      </c>
    </row>
    <row r="331">
      <c r="A331" s="6" t="s">
        <v>1546</v>
      </c>
      <c r="B331" s="6" t="s">
        <v>17</v>
      </c>
      <c r="C331" s="6" t="s">
        <v>1547</v>
      </c>
      <c r="D331" s="6" t="s">
        <v>15</v>
      </c>
      <c r="E331" s="7">
        <v>11.0</v>
      </c>
      <c r="F331" s="7">
        <v>241.0</v>
      </c>
      <c r="G331" s="7">
        <v>5.0</v>
      </c>
      <c r="H331" s="7">
        <v>1.0</v>
      </c>
      <c r="I331" s="6" t="s">
        <v>39</v>
      </c>
      <c r="J331" s="9" t="s">
        <v>1548</v>
      </c>
      <c r="K331" s="10">
        <v>1.56901482E9</v>
      </c>
      <c r="L331" s="11">
        <v>44058.12291666667</v>
      </c>
    </row>
    <row r="332">
      <c r="A332" s="6" t="s">
        <v>15</v>
      </c>
      <c r="B332" s="6" t="s">
        <v>17</v>
      </c>
      <c r="C332" s="6" t="s">
        <v>15</v>
      </c>
      <c r="D332" s="6" t="s">
        <v>15</v>
      </c>
      <c r="E332" s="7">
        <v>71.0</v>
      </c>
      <c r="F332" s="7">
        <v>108.0</v>
      </c>
      <c r="G332" s="7">
        <v>5.0</v>
      </c>
      <c r="H332" s="7">
        <v>5.0</v>
      </c>
      <c r="I332" s="6" t="s">
        <v>39</v>
      </c>
      <c r="J332" s="9" t="s">
        <v>1550</v>
      </c>
      <c r="K332" s="10">
        <v>1.56901482E9</v>
      </c>
      <c r="L332" s="11">
        <v>44059.12291666667</v>
      </c>
    </row>
    <row r="333">
      <c r="A333" s="6" t="s">
        <v>15</v>
      </c>
      <c r="B333" s="6" t="s">
        <v>17</v>
      </c>
      <c r="C333" s="6" t="s">
        <v>15</v>
      </c>
      <c r="D333" s="6" t="s">
        <v>15</v>
      </c>
      <c r="E333" s="8">
        <v>1795.0</v>
      </c>
      <c r="F333" s="8">
        <v>5799.0</v>
      </c>
      <c r="G333" s="7">
        <v>5.0</v>
      </c>
      <c r="H333" s="7">
        <v>4.0</v>
      </c>
      <c r="I333" s="6" t="s">
        <v>39</v>
      </c>
      <c r="J333" s="9" t="s">
        <v>220</v>
      </c>
      <c r="K333" s="10">
        <v>1.56901482E9</v>
      </c>
      <c r="L333" s="11">
        <v>44060.12291666667</v>
      </c>
    </row>
    <row r="334">
      <c r="A334" s="6" t="s">
        <v>15</v>
      </c>
      <c r="B334" s="6" t="s">
        <v>17</v>
      </c>
      <c r="C334" s="6" t="s">
        <v>297</v>
      </c>
      <c r="D334" s="6" t="s">
        <v>15</v>
      </c>
      <c r="E334" s="7">
        <v>197.0</v>
      </c>
      <c r="F334" s="7">
        <v>231.0</v>
      </c>
      <c r="G334" s="7">
        <v>5.0</v>
      </c>
      <c r="H334" s="7">
        <v>3.0</v>
      </c>
      <c r="I334" s="6" t="s">
        <v>39</v>
      </c>
      <c r="J334" s="9" t="s">
        <v>1553</v>
      </c>
      <c r="K334" s="10">
        <v>1.56901482E9</v>
      </c>
      <c r="L334" s="11">
        <v>44061.12291666667</v>
      </c>
    </row>
    <row r="335">
      <c r="A335" s="6" t="s">
        <v>15</v>
      </c>
      <c r="B335" s="6" t="s">
        <v>17</v>
      </c>
      <c r="C335" s="6" t="s">
        <v>15</v>
      </c>
      <c r="D335" s="6" t="s">
        <v>15</v>
      </c>
      <c r="E335" s="7">
        <v>3.0</v>
      </c>
      <c r="F335" s="7">
        <v>23.0</v>
      </c>
      <c r="G335" s="7">
        <v>5.0</v>
      </c>
      <c r="H335" s="7">
        <v>2.0</v>
      </c>
      <c r="I335" s="6" t="s">
        <v>39</v>
      </c>
      <c r="J335" s="9" t="s">
        <v>1555</v>
      </c>
      <c r="K335" s="10">
        <v>1.56901482E9</v>
      </c>
      <c r="L335" s="11">
        <v>44062.12291666667</v>
      </c>
    </row>
    <row r="336">
      <c r="A336" s="6" t="s">
        <v>1556</v>
      </c>
      <c r="B336" s="6" t="s">
        <v>17</v>
      </c>
      <c r="C336" s="6" t="s">
        <v>1558</v>
      </c>
      <c r="D336" s="6" t="s">
        <v>15</v>
      </c>
      <c r="E336" s="7">
        <v>36.0</v>
      </c>
      <c r="F336" s="7">
        <v>43.0</v>
      </c>
      <c r="G336" s="7">
        <v>5.0</v>
      </c>
      <c r="H336" s="7">
        <v>3.0</v>
      </c>
      <c r="I336" s="6" t="s">
        <v>39</v>
      </c>
      <c r="J336" s="9" t="s">
        <v>1559</v>
      </c>
      <c r="K336" s="10">
        <v>1.56901482E9</v>
      </c>
      <c r="L336" s="11">
        <v>44063.12291666667</v>
      </c>
    </row>
    <row r="337">
      <c r="A337" s="6" t="s">
        <v>15</v>
      </c>
      <c r="B337" s="6" t="s">
        <v>17</v>
      </c>
      <c r="C337" s="6" t="s">
        <v>1210</v>
      </c>
      <c r="D337" s="6" t="s">
        <v>15</v>
      </c>
      <c r="E337" s="7">
        <v>80.0</v>
      </c>
      <c r="F337" s="7">
        <v>72.0</v>
      </c>
      <c r="G337" s="7">
        <v>5.0</v>
      </c>
      <c r="H337" s="7">
        <v>2.0</v>
      </c>
      <c r="I337" s="6" t="s">
        <v>39</v>
      </c>
      <c r="J337" s="9" t="s">
        <v>1564</v>
      </c>
      <c r="K337" s="10">
        <v>1.56901482E9</v>
      </c>
      <c r="L337" s="11">
        <v>44064.12291666667</v>
      </c>
    </row>
    <row r="338">
      <c r="A338" s="6" t="s">
        <v>15</v>
      </c>
      <c r="B338" s="6" t="s">
        <v>17</v>
      </c>
      <c r="C338" s="6" t="s">
        <v>15</v>
      </c>
      <c r="D338" s="6" t="s">
        <v>15</v>
      </c>
      <c r="E338" s="7">
        <v>35.0</v>
      </c>
      <c r="F338" s="8">
        <v>3999.0</v>
      </c>
      <c r="G338" s="7">
        <v>5.0</v>
      </c>
      <c r="H338" s="7">
        <v>3.0</v>
      </c>
      <c r="I338" s="6" t="s">
        <v>39</v>
      </c>
      <c r="J338" s="9" t="s">
        <v>1566</v>
      </c>
      <c r="K338" s="10">
        <v>1.56901482E9</v>
      </c>
      <c r="L338" s="11">
        <v>44065.12291666667</v>
      </c>
    </row>
    <row r="339">
      <c r="A339" s="6" t="s">
        <v>1567</v>
      </c>
      <c r="B339" s="6" t="s">
        <v>17</v>
      </c>
      <c r="C339" s="6" t="s">
        <v>1568</v>
      </c>
      <c r="D339" s="6" t="s">
        <v>15</v>
      </c>
      <c r="E339" s="7">
        <v>12.0</v>
      </c>
      <c r="F339" s="7">
        <v>126.0</v>
      </c>
      <c r="G339" s="7">
        <v>5.0</v>
      </c>
      <c r="H339" s="7">
        <v>1.0</v>
      </c>
      <c r="I339" s="6" t="s">
        <v>39</v>
      </c>
      <c r="J339" s="9" t="s">
        <v>1569</v>
      </c>
      <c r="K339" s="10">
        <v>1.56901482E9</v>
      </c>
      <c r="L339" s="11">
        <v>44066.12291666667</v>
      </c>
    </row>
    <row r="340">
      <c r="A340" s="6" t="s">
        <v>15</v>
      </c>
      <c r="B340" s="6" t="s">
        <v>17</v>
      </c>
      <c r="C340" s="6" t="s">
        <v>1218</v>
      </c>
      <c r="D340" s="6" t="s">
        <v>15</v>
      </c>
      <c r="E340" s="7">
        <v>55.0</v>
      </c>
      <c r="F340" s="7">
        <v>146.0</v>
      </c>
      <c r="G340" s="7">
        <v>5.0</v>
      </c>
      <c r="H340" s="7">
        <v>2.0</v>
      </c>
      <c r="I340" s="6" t="s">
        <v>39</v>
      </c>
      <c r="J340" s="6" t="s">
        <v>1573</v>
      </c>
      <c r="K340" s="10">
        <v>1.56901482E9</v>
      </c>
      <c r="L340" s="11">
        <v>44067.12291666667</v>
      </c>
    </row>
    <row r="341">
      <c r="A341" s="6" t="s">
        <v>1574</v>
      </c>
      <c r="B341" s="6" t="s">
        <v>17</v>
      </c>
      <c r="C341" s="6" t="s">
        <v>1575</v>
      </c>
      <c r="D341" s="6" t="s">
        <v>15</v>
      </c>
      <c r="E341" s="7">
        <v>454.0</v>
      </c>
      <c r="F341" s="7">
        <v>877.0</v>
      </c>
      <c r="G341" s="7">
        <v>5.0</v>
      </c>
      <c r="H341" s="7">
        <v>3.0</v>
      </c>
      <c r="I341" s="6" t="s">
        <v>39</v>
      </c>
      <c r="J341" s="9" t="s">
        <v>1576</v>
      </c>
      <c r="K341" s="10">
        <v>1.56901482E9</v>
      </c>
      <c r="L341" s="11">
        <v>44068.12291666667</v>
      </c>
    </row>
    <row r="342">
      <c r="A342" s="6" t="s">
        <v>15</v>
      </c>
      <c r="B342" s="6" t="s">
        <v>17</v>
      </c>
      <c r="C342" s="6" t="s">
        <v>15</v>
      </c>
      <c r="D342" s="6" t="s">
        <v>15</v>
      </c>
      <c r="E342" s="7">
        <v>1.0</v>
      </c>
      <c r="F342" s="8">
        <v>29272.0</v>
      </c>
      <c r="G342" s="7">
        <v>5.0</v>
      </c>
      <c r="H342" s="7">
        <v>1.0</v>
      </c>
      <c r="I342" s="6" t="s">
        <v>39</v>
      </c>
      <c r="J342" s="6" t="s">
        <v>1577</v>
      </c>
      <c r="K342" s="10">
        <v>1.56901482E9</v>
      </c>
      <c r="L342" s="11">
        <v>44069.12291666667</v>
      </c>
    </row>
    <row r="343">
      <c r="A343" s="6" t="s">
        <v>1578</v>
      </c>
      <c r="B343" s="6" t="s">
        <v>17</v>
      </c>
      <c r="C343" s="6" t="s">
        <v>1579</v>
      </c>
      <c r="D343" s="6" t="s">
        <v>15</v>
      </c>
      <c r="E343" s="7">
        <v>8.0</v>
      </c>
      <c r="F343" s="7">
        <v>1.0</v>
      </c>
      <c r="G343" s="7">
        <v>5.0</v>
      </c>
      <c r="H343" s="7">
        <v>5.0</v>
      </c>
      <c r="I343" s="6" t="s">
        <v>39</v>
      </c>
      <c r="J343" s="9" t="s">
        <v>1580</v>
      </c>
      <c r="K343" s="10">
        <v>1.56901482E9</v>
      </c>
      <c r="L343" s="11">
        <v>44070.12291666667</v>
      </c>
    </row>
    <row r="344">
      <c r="A344" s="6" t="s">
        <v>1582</v>
      </c>
      <c r="B344" s="6" t="s">
        <v>17</v>
      </c>
      <c r="C344" s="6" t="s">
        <v>141</v>
      </c>
      <c r="D344" s="6" t="s">
        <v>15</v>
      </c>
      <c r="E344" s="8">
        <v>1805.0</v>
      </c>
      <c r="F344" s="7" t="s">
        <v>143</v>
      </c>
      <c r="G344" s="7">
        <v>5.0</v>
      </c>
      <c r="H344" s="7">
        <v>4.0</v>
      </c>
      <c r="I344" s="6" t="s">
        <v>39</v>
      </c>
      <c r="J344" s="9" t="s">
        <v>1583</v>
      </c>
      <c r="K344" s="10">
        <v>1.56901482E9</v>
      </c>
      <c r="L344" s="11">
        <v>44071.12291666667</v>
      </c>
    </row>
    <row r="345">
      <c r="A345" s="6" t="s">
        <v>15</v>
      </c>
      <c r="B345" s="6" t="s">
        <v>17</v>
      </c>
      <c r="C345" s="6" t="s">
        <v>1584</v>
      </c>
      <c r="D345" s="6" t="s">
        <v>15</v>
      </c>
      <c r="E345" s="7">
        <v>3.0</v>
      </c>
      <c r="F345" s="7">
        <v>18.0</v>
      </c>
      <c r="G345" s="7">
        <v>5.0</v>
      </c>
      <c r="H345" s="7">
        <v>3.0</v>
      </c>
      <c r="I345" s="6" t="s">
        <v>39</v>
      </c>
      <c r="J345" s="9" t="s">
        <v>1585</v>
      </c>
      <c r="K345" s="10">
        <v>1.56901482E9</v>
      </c>
      <c r="L345" s="11">
        <v>44072.12291666667</v>
      </c>
    </row>
    <row r="346">
      <c r="A346" s="6" t="s">
        <v>1586</v>
      </c>
      <c r="B346" s="6" t="s">
        <v>17</v>
      </c>
      <c r="C346" s="6" t="s">
        <v>1587</v>
      </c>
      <c r="D346" s="6" t="s">
        <v>15</v>
      </c>
      <c r="E346" s="7">
        <v>142.0</v>
      </c>
      <c r="F346" s="7">
        <v>175.0</v>
      </c>
      <c r="G346" s="7">
        <v>5.0</v>
      </c>
      <c r="H346" s="7">
        <v>4.0</v>
      </c>
      <c r="I346" s="6" t="s">
        <v>39</v>
      </c>
      <c r="J346" s="9" t="s">
        <v>1588</v>
      </c>
      <c r="K346" s="10">
        <v>1.56901482E9</v>
      </c>
      <c r="L346" s="11">
        <v>44073.12291666667</v>
      </c>
    </row>
    <row r="347">
      <c r="A347" s="6" t="s">
        <v>15</v>
      </c>
      <c r="B347" s="6" t="s">
        <v>17</v>
      </c>
      <c r="C347" s="6" t="s">
        <v>15</v>
      </c>
      <c r="D347" s="6" t="s">
        <v>15</v>
      </c>
      <c r="E347" s="7">
        <v>30.0</v>
      </c>
      <c r="F347" s="8">
        <v>3050.0</v>
      </c>
      <c r="G347" s="7">
        <v>5.0</v>
      </c>
      <c r="H347" s="7">
        <v>2.0</v>
      </c>
      <c r="I347" s="6" t="s">
        <v>39</v>
      </c>
      <c r="J347" s="9" t="s">
        <v>1590</v>
      </c>
      <c r="K347" s="10">
        <v>1.56901482E9</v>
      </c>
      <c r="L347" s="11">
        <v>44074.12291666667</v>
      </c>
    </row>
    <row r="348">
      <c r="A348" s="6" t="s">
        <v>1591</v>
      </c>
      <c r="B348" s="6" t="s">
        <v>17</v>
      </c>
      <c r="C348" s="6" t="s">
        <v>1592</v>
      </c>
      <c r="D348" s="6" t="s">
        <v>15</v>
      </c>
      <c r="E348" s="7">
        <v>71.0</v>
      </c>
      <c r="F348" s="7">
        <v>121.0</v>
      </c>
      <c r="G348" s="7">
        <v>5.0</v>
      </c>
      <c r="H348" s="7">
        <v>1.0</v>
      </c>
      <c r="I348" s="6" t="s">
        <v>39</v>
      </c>
      <c r="J348" s="9" t="s">
        <v>1593</v>
      </c>
      <c r="K348" s="10">
        <v>1.56901482E9</v>
      </c>
      <c r="L348" s="11">
        <v>44075.12291666667</v>
      </c>
    </row>
    <row r="349">
      <c r="A349" s="6" t="s">
        <v>15</v>
      </c>
      <c r="B349" s="6" t="s">
        <v>17</v>
      </c>
      <c r="C349" s="6" t="s">
        <v>1248</v>
      </c>
      <c r="D349" s="6" t="s">
        <v>15</v>
      </c>
      <c r="E349" s="7">
        <v>19.0</v>
      </c>
      <c r="F349" s="8">
        <v>5633.0</v>
      </c>
      <c r="G349" s="7">
        <v>5.0</v>
      </c>
      <c r="H349" s="7">
        <v>2.0</v>
      </c>
      <c r="I349" s="6" t="s">
        <v>39</v>
      </c>
      <c r="J349" s="6" t="s">
        <v>1594</v>
      </c>
      <c r="K349" s="10">
        <v>1.56901482E9</v>
      </c>
      <c r="L349" s="11">
        <v>44076.12291666667</v>
      </c>
    </row>
    <row r="350">
      <c r="A350" s="6" t="s">
        <v>1595</v>
      </c>
      <c r="B350" s="6" t="s">
        <v>17</v>
      </c>
      <c r="C350" s="6" t="s">
        <v>1596</v>
      </c>
      <c r="D350" s="6" t="s">
        <v>15</v>
      </c>
      <c r="E350" s="7">
        <v>10.0</v>
      </c>
      <c r="F350" s="7">
        <v>38.0</v>
      </c>
      <c r="G350" s="7">
        <v>5.0</v>
      </c>
      <c r="H350" s="7">
        <v>1.0</v>
      </c>
      <c r="I350" s="6" t="s">
        <v>39</v>
      </c>
      <c r="J350" s="9" t="s">
        <v>1598</v>
      </c>
      <c r="K350" s="10">
        <v>1.56901482E9</v>
      </c>
      <c r="L350" s="11">
        <v>44077.12291666667</v>
      </c>
    </row>
    <row r="351">
      <c r="A351" s="6" t="s">
        <v>1599</v>
      </c>
      <c r="B351" s="6" t="s">
        <v>17</v>
      </c>
      <c r="C351" s="6" t="s">
        <v>1600</v>
      </c>
      <c r="D351" s="6" t="s">
        <v>15</v>
      </c>
      <c r="E351" s="7">
        <v>106.0</v>
      </c>
      <c r="F351" s="7">
        <v>195.0</v>
      </c>
      <c r="G351" s="7">
        <v>5.0</v>
      </c>
      <c r="H351" s="7">
        <v>3.0</v>
      </c>
      <c r="I351" s="6" t="s">
        <v>39</v>
      </c>
      <c r="J351" s="9" t="s">
        <v>1601</v>
      </c>
      <c r="K351" s="10">
        <v>1.56901482E9</v>
      </c>
      <c r="L351" s="11">
        <v>44078.12291666667</v>
      </c>
    </row>
    <row r="352">
      <c r="A352" s="6" t="s">
        <v>15</v>
      </c>
      <c r="B352" s="6" t="s">
        <v>17</v>
      </c>
      <c r="C352" s="6" t="s">
        <v>1603</v>
      </c>
      <c r="D352" s="6" t="s">
        <v>393</v>
      </c>
      <c r="E352" s="7">
        <v>79.0</v>
      </c>
      <c r="F352" s="8">
        <v>6047.0</v>
      </c>
      <c r="G352" s="7">
        <v>5.0</v>
      </c>
      <c r="H352" s="7">
        <v>1.0</v>
      </c>
      <c r="I352" s="6" t="s">
        <v>39</v>
      </c>
      <c r="J352" s="9" t="s">
        <v>1604</v>
      </c>
      <c r="K352" s="10">
        <v>1.56901482E9</v>
      </c>
      <c r="L352" s="11">
        <v>44079.12291666667</v>
      </c>
    </row>
    <row r="353">
      <c r="A353" s="6" t="s">
        <v>1607</v>
      </c>
      <c r="B353" s="6" t="s">
        <v>17</v>
      </c>
      <c r="C353" s="6" t="s">
        <v>1608</v>
      </c>
      <c r="D353" s="6" t="s">
        <v>393</v>
      </c>
      <c r="E353" s="7">
        <v>215.0</v>
      </c>
      <c r="F353" s="8">
        <v>50448.0</v>
      </c>
      <c r="G353" s="7">
        <v>5.0</v>
      </c>
      <c r="H353" s="7">
        <v>1.0</v>
      </c>
      <c r="I353" s="6" t="s">
        <v>39</v>
      </c>
      <c r="J353" s="9" t="s">
        <v>1609</v>
      </c>
      <c r="K353" s="10">
        <v>1.56901482E9</v>
      </c>
      <c r="L353" s="11">
        <v>44080.12291666667</v>
      </c>
    </row>
    <row r="354">
      <c r="A354" s="6" t="s">
        <v>15</v>
      </c>
      <c r="B354" s="6" t="s">
        <v>17</v>
      </c>
      <c r="C354" s="6" t="s">
        <v>1610</v>
      </c>
      <c r="D354" s="6" t="s">
        <v>393</v>
      </c>
      <c r="E354" s="7">
        <v>185.0</v>
      </c>
      <c r="F354" s="8">
        <v>13993.0</v>
      </c>
      <c r="G354" s="7">
        <v>5.0</v>
      </c>
      <c r="H354" s="7">
        <v>1.0</v>
      </c>
      <c r="I354" s="6" t="s">
        <v>39</v>
      </c>
      <c r="J354" s="9" t="s">
        <v>1611</v>
      </c>
      <c r="K354" s="10">
        <v>1.56901482E9</v>
      </c>
      <c r="L354" s="11">
        <v>44081.12291666667</v>
      </c>
    </row>
    <row r="355">
      <c r="A355" s="6" t="s">
        <v>1615</v>
      </c>
      <c r="B355" s="6" t="s">
        <v>17</v>
      </c>
      <c r="C355" s="6" t="s">
        <v>1616</v>
      </c>
      <c r="D355" s="6" t="s">
        <v>15</v>
      </c>
      <c r="E355" s="7">
        <v>11.0</v>
      </c>
      <c r="F355" s="7">
        <v>11.0</v>
      </c>
      <c r="G355" s="7">
        <v>5.0</v>
      </c>
      <c r="H355" s="7">
        <v>4.0</v>
      </c>
      <c r="I355" s="6" t="s">
        <v>39</v>
      </c>
      <c r="J355" s="9" t="s">
        <v>1617</v>
      </c>
      <c r="K355" s="10">
        <v>1.56901482E9</v>
      </c>
      <c r="L355" s="11">
        <v>44082.12291666667</v>
      </c>
    </row>
    <row r="356">
      <c r="A356" s="6" t="s">
        <v>15</v>
      </c>
      <c r="B356" s="6" t="s">
        <v>17</v>
      </c>
      <c r="C356" s="6" t="s">
        <v>1618</v>
      </c>
      <c r="D356" s="6" t="s">
        <v>15</v>
      </c>
      <c r="E356" s="7">
        <v>10.0</v>
      </c>
      <c r="F356" s="7">
        <v>1.0</v>
      </c>
      <c r="G356" s="7">
        <v>5.0</v>
      </c>
      <c r="H356" s="7">
        <v>2.0</v>
      </c>
      <c r="I356" s="6" t="s">
        <v>39</v>
      </c>
      <c r="J356" s="6" t="s">
        <v>1619</v>
      </c>
      <c r="K356" s="10">
        <v>1.56901482E9</v>
      </c>
      <c r="L356" s="11">
        <v>44083.12291666667</v>
      </c>
    </row>
    <row r="357">
      <c r="A357" s="6" t="s">
        <v>1620</v>
      </c>
      <c r="B357" s="6" t="s">
        <v>17</v>
      </c>
      <c r="C357" s="6" t="s">
        <v>1621</v>
      </c>
      <c r="D357" s="6" t="s">
        <v>15</v>
      </c>
      <c r="E357" s="7">
        <v>59.0</v>
      </c>
      <c r="F357" s="7">
        <v>86.0</v>
      </c>
      <c r="G357" s="7">
        <v>5.0</v>
      </c>
      <c r="H357" s="7">
        <v>1.0</v>
      </c>
      <c r="I357" s="6" t="s">
        <v>39</v>
      </c>
      <c r="J357" s="9" t="s">
        <v>1622</v>
      </c>
      <c r="K357" s="10">
        <v>1.56901482E9</v>
      </c>
      <c r="L357" s="11">
        <v>44084.12291666667</v>
      </c>
    </row>
    <row r="358">
      <c r="A358" s="6" t="s">
        <v>1627</v>
      </c>
      <c r="B358" s="6" t="s">
        <v>17</v>
      </c>
      <c r="C358" s="6" t="s">
        <v>1628</v>
      </c>
      <c r="D358" s="6" t="s">
        <v>15</v>
      </c>
      <c r="E358" s="7">
        <v>176.0</v>
      </c>
      <c r="F358" s="8">
        <v>8839.0</v>
      </c>
      <c r="G358" s="7">
        <v>5.0</v>
      </c>
      <c r="H358" s="7">
        <v>1.0</v>
      </c>
      <c r="I358" s="6" t="s">
        <v>39</v>
      </c>
      <c r="J358" s="9" t="s">
        <v>1629</v>
      </c>
      <c r="K358" s="10">
        <v>1.56901482E9</v>
      </c>
      <c r="L358" s="11">
        <v>44085.12291666667</v>
      </c>
    </row>
    <row r="359">
      <c r="A359" s="6" t="s">
        <v>1630</v>
      </c>
      <c r="B359" s="6" t="s">
        <v>17</v>
      </c>
      <c r="C359" s="6" t="s">
        <v>1631</v>
      </c>
      <c r="D359" s="6" t="s">
        <v>15</v>
      </c>
      <c r="E359" s="7">
        <v>5.0</v>
      </c>
      <c r="F359" s="8">
        <v>6547.0</v>
      </c>
      <c r="G359" s="7">
        <v>5.0</v>
      </c>
      <c r="H359" s="7">
        <v>1.0</v>
      </c>
      <c r="I359" s="6" t="s">
        <v>39</v>
      </c>
      <c r="J359" s="9" t="s">
        <v>1632</v>
      </c>
      <c r="K359" s="10">
        <v>1.56901482E9</v>
      </c>
      <c r="L359" s="11">
        <v>44086.12291666667</v>
      </c>
    </row>
    <row r="360">
      <c r="A360" s="6" t="s">
        <v>1634</v>
      </c>
      <c r="B360" s="6" t="s">
        <v>17</v>
      </c>
      <c r="C360" s="6" t="s">
        <v>1635</v>
      </c>
      <c r="D360" s="6" t="s">
        <v>15</v>
      </c>
      <c r="E360" s="7">
        <v>56.0</v>
      </c>
      <c r="F360" s="7">
        <v>57.0</v>
      </c>
      <c r="G360" s="7">
        <v>5.0</v>
      </c>
      <c r="H360" s="7">
        <v>3.0</v>
      </c>
      <c r="I360" s="6" t="s">
        <v>39</v>
      </c>
      <c r="J360" s="9" t="s">
        <v>1636</v>
      </c>
      <c r="K360" s="10">
        <v>1.56901482E9</v>
      </c>
      <c r="L360" s="11">
        <v>44087.12291666667</v>
      </c>
    </row>
    <row r="361">
      <c r="A361" s="6" t="s">
        <v>1638</v>
      </c>
      <c r="B361" s="6" t="s">
        <v>17</v>
      </c>
      <c r="C361" s="6" t="s">
        <v>1639</v>
      </c>
      <c r="D361" s="6" t="s">
        <v>15</v>
      </c>
      <c r="E361" s="7">
        <v>5.0</v>
      </c>
      <c r="F361" s="7">
        <v>3.0</v>
      </c>
      <c r="G361" s="7">
        <v>5.0</v>
      </c>
      <c r="H361" s="7">
        <v>5.0</v>
      </c>
      <c r="I361" s="6" t="s">
        <v>39</v>
      </c>
      <c r="J361" s="9" t="s">
        <v>1640</v>
      </c>
      <c r="K361" s="10">
        <v>1.56901482E9</v>
      </c>
      <c r="L361" s="11">
        <v>44088.12291666667</v>
      </c>
    </row>
    <row r="362">
      <c r="A362" s="6" t="s">
        <v>15</v>
      </c>
      <c r="B362" s="6" t="s">
        <v>17</v>
      </c>
      <c r="C362" s="6" t="s">
        <v>765</v>
      </c>
      <c r="D362" s="6" t="s">
        <v>15</v>
      </c>
      <c r="E362" s="7">
        <v>3.0</v>
      </c>
      <c r="F362" s="7">
        <v>17.0</v>
      </c>
      <c r="G362" s="7">
        <v>5.0</v>
      </c>
      <c r="H362" s="7">
        <v>1.0</v>
      </c>
      <c r="I362" s="6" t="s">
        <v>39</v>
      </c>
      <c r="J362" s="6" t="s">
        <v>1644</v>
      </c>
      <c r="K362" s="10">
        <v>1.56901482E9</v>
      </c>
      <c r="L362" s="11">
        <v>44089.12291666667</v>
      </c>
    </row>
    <row r="363">
      <c r="A363" s="6" t="s">
        <v>1645</v>
      </c>
      <c r="B363" s="6" t="s">
        <v>17</v>
      </c>
      <c r="C363" s="6" t="s">
        <v>1646</v>
      </c>
      <c r="D363" s="6" t="s">
        <v>15</v>
      </c>
      <c r="E363" s="7">
        <v>9.0</v>
      </c>
      <c r="F363" s="7">
        <v>18.0</v>
      </c>
      <c r="G363" s="7">
        <v>5.0</v>
      </c>
      <c r="H363" s="7">
        <v>1.0</v>
      </c>
      <c r="I363" s="6" t="s">
        <v>39</v>
      </c>
      <c r="J363" s="9" t="s">
        <v>1647</v>
      </c>
      <c r="K363" s="10">
        <v>1.56901482E9</v>
      </c>
      <c r="L363" s="11">
        <v>44090.12291666667</v>
      </c>
    </row>
    <row r="364">
      <c r="A364" s="6" t="s">
        <v>15</v>
      </c>
      <c r="B364" s="6" t="s">
        <v>17</v>
      </c>
      <c r="C364" s="6" t="s">
        <v>15</v>
      </c>
      <c r="D364" s="6" t="s">
        <v>15</v>
      </c>
      <c r="E364" s="7">
        <v>10.0</v>
      </c>
      <c r="F364" s="7">
        <v>80.0</v>
      </c>
      <c r="G364" s="7">
        <v>5.0</v>
      </c>
      <c r="H364" s="7">
        <v>2.0</v>
      </c>
      <c r="I364" s="6" t="s">
        <v>39</v>
      </c>
      <c r="J364" s="9" t="s">
        <v>1649</v>
      </c>
      <c r="K364" s="10">
        <v>1.56901482E9</v>
      </c>
      <c r="L364" s="11">
        <v>44091.12291666667</v>
      </c>
    </row>
    <row r="365">
      <c r="A365" s="6" t="s">
        <v>1655</v>
      </c>
      <c r="B365" s="6" t="s">
        <v>17</v>
      </c>
      <c r="C365" s="6" t="s">
        <v>1656</v>
      </c>
      <c r="D365" s="6" t="s">
        <v>1657</v>
      </c>
      <c r="E365" s="7">
        <v>30.0</v>
      </c>
      <c r="F365" s="7">
        <v>83.0</v>
      </c>
      <c r="G365" s="7">
        <v>5.0</v>
      </c>
      <c r="H365" s="7">
        <v>1.0</v>
      </c>
      <c r="I365" s="6" t="s">
        <v>39</v>
      </c>
      <c r="J365" s="9" t="s">
        <v>1658</v>
      </c>
      <c r="K365" s="10">
        <v>1.56901482E9</v>
      </c>
      <c r="L365" s="11">
        <v>44092.12291666667</v>
      </c>
    </row>
    <row r="366">
      <c r="A366" s="6" t="s">
        <v>1663</v>
      </c>
      <c r="B366" s="6" t="s">
        <v>17</v>
      </c>
      <c r="C366" s="6" t="s">
        <v>1664</v>
      </c>
      <c r="D366" s="6" t="s">
        <v>1665</v>
      </c>
      <c r="E366" s="7">
        <v>97.0</v>
      </c>
      <c r="F366" s="7">
        <v>308.0</v>
      </c>
      <c r="G366" s="7">
        <v>5.0</v>
      </c>
      <c r="H366" s="7">
        <v>4.0</v>
      </c>
      <c r="I366" s="6" t="s">
        <v>39</v>
      </c>
      <c r="J366" s="9" t="s">
        <v>1666</v>
      </c>
      <c r="K366" s="10">
        <v>1.56901482E9</v>
      </c>
      <c r="L366" s="11">
        <v>44093.12291666667</v>
      </c>
    </row>
    <row r="367">
      <c r="A367" s="6" t="s">
        <v>15</v>
      </c>
      <c r="B367" s="6" t="s">
        <v>17</v>
      </c>
      <c r="C367" s="6" t="s">
        <v>1671</v>
      </c>
      <c r="D367" s="6" t="s">
        <v>1672</v>
      </c>
      <c r="E367" s="7">
        <v>38.0</v>
      </c>
      <c r="F367" s="7">
        <v>0.0</v>
      </c>
      <c r="G367" s="7">
        <v>5.0</v>
      </c>
      <c r="H367" s="7">
        <v>1.0</v>
      </c>
      <c r="I367" s="6" t="s">
        <v>39</v>
      </c>
      <c r="J367" s="9" t="s">
        <v>1673</v>
      </c>
      <c r="K367" s="10">
        <v>1.56901482E9</v>
      </c>
      <c r="L367" s="11">
        <v>44094.12291666667</v>
      </c>
    </row>
    <row r="368">
      <c r="A368" s="6" t="s">
        <v>1675</v>
      </c>
      <c r="B368" s="6" t="s">
        <v>17</v>
      </c>
      <c r="C368" s="6" t="s">
        <v>1676</v>
      </c>
      <c r="D368" s="6" t="s">
        <v>15</v>
      </c>
      <c r="E368" s="7">
        <v>17.0</v>
      </c>
      <c r="F368" s="8">
        <v>76996.0</v>
      </c>
      <c r="G368" s="7">
        <v>5.0</v>
      </c>
      <c r="H368" s="7">
        <v>1.0</v>
      </c>
      <c r="I368" s="6" t="s">
        <v>39</v>
      </c>
      <c r="J368" s="9" t="s">
        <v>1677</v>
      </c>
      <c r="K368" s="10">
        <v>1.56901482E9</v>
      </c>
      <c r="L368" s="11">
        <v>44095.12291666667</v>
      </c>
    </row>
    <row r="369">
      <c r="A369" s="6" t="s">
        <v>1679</v>
      </c>
      <c r="B369" s="6" t="s">
        <v>17</v>
      </c>
      <c r="C369" s="6" t="s">
        <v>1680</v>
      </c>
      <c r="D369" s="6" t="s">
        <v>15</v>
      </c>
      <c r="E369" s="7">
        <v>2.0</v>
      </c>
      <c r="F369" s="7">
        <v>2.0</v>
      </c>
      <c r="G369" s="7">
        <v>5.0</v>
      </c>
      <c r="H369" s="7">
        <v>1.0</v>
      </c>
      <c r="I369" s="6" t="s">
        <v>39</v>
      </c>
      <c r="J369" s="9" t="s">
        <v>1681</v>
      </c>
      <c r="K369" s="10">
        <v>1.56901482E9</v>
      </c>
      <c r="L369" s="11">
        <v>44096.12291666667</v>
      </c>
    </row>
    <row r="370">
      <c r="A370" s="6" t="s">
        <v>1686</v>
      </c>
      <c r="B370" s="6" t="s">
        <v>17</v>
      </c>
      <c r="C370" s="6" t="s">
        <v>1687</v>
      </c>
      <c r="D370" s="6" t="s">
        <v>15</v>
      </c>
      <c r="E370" s="7">
        <v>8.0</v>
      </c>
      <c r="F370" s="7">
        <v>46.0</v>
      </c>
      <c r="G370" s="7">
        <v>5.0</v>
      </c>
      <c r="H370" s="7">
        <v>3.0</v>
      </c>
      <c r="I370" s="6" t="s">
        <v>39</v>
      </c>
      <c r="J370" s="9" t="s">
        <v>1688</v>
      </c>
      <c r="K370" s="10">
        <v>1.56901482E9</v>
      </c>
      <c r="L370" s="11">
        <v>44097.12291666667</v>
      </c>
    </row>
    <row r="371">
      <c r="A371" s="6" t="s">
        <v>15</v>
      </c>
      <c r="B371" s="6" t="s">
        <v>17</v>
      </c>
      <c r="C371" s="6" t="s">
        <v>1690</v>
      </c>
      <c r="D371" s="6" t="s">
        <v>15</v>
      </c>
      <c r="E371" s="7">
        <v>22.0</v>
      </c>
      <c r="F371" s="7">
        <v>96.0</v>
      </c>
      <c r="G371" s="7">
        <v>5.0</v>
      </c>
      <c r="H371" s="7">
        <v>1.0</v>
      </c>
      <c r="I371" s="6" t="s">
        <v>39</v>
      </c>
      <c r="J371" s="6" t="s">
        <v>1691</v>
      </c>
      <c r="K371" s="10">
        <v>1.56901482E9</v>
      </c>
      <c r="L371" s="11">
        <v>44098.12291666667</v>
      </c>
    </row>
    <row r="372">
      <c r="A372" s="6" t="s">
        <v>1692</v>
      </c>
      <c r="B372" s="6" t="s">
        <v>17</v>
      </c>
      <c r="C372" s="6" t="s">
        <v>1693</v>
      </c>
      <c r="D372" s="6" t="s">
        <v>15</v>
      </c>
      <c r="E372" s="7">
        <v>8.0</v>
      </c>
      <c r="F372" s="7">
        <v>70.0</v>
      </c>
      <c r="G372" s="7">
        <v>5.0</v>
      </c>
      <c r="H372" s="7">
        <v>3.0</v>
      </c>
      <c r="I372" s="6" t="s">
        <v>39</v>
      </c>
      <c r="J372" s="9" t="s">
        <v>1694</v>
      </c>
      <c r="K372" s="10">
        <v>1.56901482E9</v>
      </c>
      <c r="L372" s="11">
        <v>44099.12291666667</v>
      </c>
    </row>
    <row r="373">
      <c r="A373" s="6" t="s">
        <v>15</v>
      </c>
      <c r="B373" s="6" t="s">
        <v>17</v>
      </c>
      <c r="C373" s="6" t="s">
        <v>1699</v>
      </c>
      <c r="D373" s="6" t="s">
        <v>15</v>
      </c>
      <c r="E373" s="7">
        <v>583.0</v>
      </c>
      <c r="F373" s="7">
        <v>297.0</v>
      </c>
      <c r="G373" s="7">
        <v>5.0</v>
      </c>
      <c r="H373" s="7">
        <v>2.0</v>
      </c>
      <c r="I373" s="6" t="s">
        <v>39</v>
      </c>
      <c r="J373" s="6" t="s">
        <v>1700</v>
      </c>
      <c r="K373" s="10">
        <v>1.56901482E9</v>
      </c>
      <c r="L373" s="11">
        <v>44100.12291666667</v>
      </c>
    </row>
    <row r="374">
      <c r="A374" s="6" t="s">
        <v>1701</v>
      </c>
      <c r="B374" s="6" t="s">
        <v>17</v>
      </c>
      <c r="C374" s="6" t="s">
        <v>1702</v>
      </c>
      <c r="D374" s="6" t="s">
        <v>15</v>
      </c>
      <c r="E374" s="7">
        <v>395.0</v>
      </c>
      <c r="F374" s="8">
        <v>62088.0</v>
      </c>
      <c r="G374" s="7">
        <v>5.0</v>
      </c>
      <c r="H374" s="7">
        <v>4.0</v>
      </c>
      <c r="I374" s="6" t="s">
        <v>39</v>
      </c>
      <c r="J374" s="9" t="s">
        <v>1703</v>
      </c>
      <c r="K374" s="10">
        <v>1.56901482E9</v>
      </c>
      <c r="L374" s="11">
        <v>44101.12291666667</v>
      </c>
    </row>
    <row r="375">
      <c r="A375" s="6" t="s">
        <v>15</v>
      </c>
      <c r="B375" s="6" t="s">
        <v>17</v>
      </c>
      <c r="C375" s="6" t="s">
        <v>15</v>
      </c>
      <c r="D375" s="6" t="s">
        <v>15</v>
      </c>
      <c r="E375" s="7">
        <v>2.0</v>
      </c>
      <c r="F375" s="7">
        <v>758.0</v>
      </c>
      <c r="G375" s="7">
        <v>5.0</v>
      </c>
      <c r="H375" s="7">
        <v>5.0</v>
      </c>
      <c r="I375" s="6" t="s">
        <v>39</v>
      </c>
      <c r="J375" s="9" t="s">
        <v>1707</v>
      </c>
      <c r="K375" s="10">
        <v>1.56901482E9</v>
      </c>
      <c r="L375" s="11">
        <v>44102.12291666667</v>
      </c>
    </row>
    <row r="376">
      <c r="A376" s="6" t="s">
        <v>15</v>
      </c>
      <c r="B376" s="6" t="s">
        <v>17</v>
      </c>
      <c r="C376" s="6" t="s">
        <v>1711</v>
      </c>
      <c r="D376" s="6" t="s">
        <v>15</v>
      </c>
      <c r="E376" s="7">
        <v>119.0</v>
      </c>
      <c r="F376" s="7">
        <v>212.0</v>
      </c>
      <c r="G376" s="7">
        <v>5.0</v>
      </c>
      <c r="H376" s="7">
        <v>2.0</v>
      </c>
      <c r="I376" s="6" t="s">
        <v>39</v>
      </c>
      <c r="J376" s="6" t="s">
        <v>1712</v>
      </c>
      <c r="K376" s="10">
        <v>1.56901482E9</v>
      </c>
      <c r="L376" s="11">
        <v>44103.12291666667</v>
      </c>
    </row>
    <row r="377">
      <c r="A377" s="6" t="s">
        <v>15</v>
      </c>
      <c r="B377" s="6" t="s">
        <v>17</v>
      </c>
      <c r="C377" s="6" t="s">
        <v>15</v>
      </c>
      <c r="D377" s="6" t="s">
        <v>15</v>
      </c>
      <c r="E377" s="7">
        <v>33.0</v>
      </c>
      <c r="F377" s="7">
        <v>31.0</v>
      </c>
      <c r="G377" s="7">
        <v>5.0</v>
      </c>
      <c r="H377" s="7">
        <v>2.0</v>
      </c>
      <c r="I377" s="6" t="s">
        <v>39</v>
      </c>
      <c r="J377" s="9" t="s">
        <v>1713</v>
      </c>
      <c r="K377" s="10">
        <v>1.56901482E9</v>
      </c>
      <c r="L377" s="11">
        <v>44104.12291666667</v>
      </c>
    </row>
    <row r="378">
      <c r="A378" s="6" t="s">
        <v>1717</v>
      </c>
      <c r="B378" s="6" t="s">
        <v>17</v>
      </c>
      <c r="C378" s="6" t="s">
        <v>1718</v>
      </c>
      <c r="D378" s="6" t="s">
        <v>15</v>
      </c>
      <c r="E378" s="7">
        <v>41.0</v>
      </c>
      <c r="F378" s="7">
        <v>39.0</v>
      </c>
      <c r="G378" s="7">
        <v>5.0</v>
      </c>
      <c r="H378" s="7">
        <v>2.0</v>
      </c>
      <c r="I378" s="6" t="s">
        <v>39</v>
      </c>
      <c r="J378" s="9" t="s">
        <v>1719</v>
      </c>
      <c r="K378" s="10">
        <v>1.56901482E9</v>
      </c>
      <c r="L378" s="11">
        <v>44105.12291666667</v>
      </c>
    </row>
    <row r="379">
      <c r="A379" s="6" t="s">
        <v>1723</v>
      </c>
      <c r="B379" s="6" t="s">
        <v>17</v>
      </c>
      <c r="C379" s="6" t="s">
        <v>1724</v>
      </c>
      <c r="D379" s="6" t="s">
        <v>15</v>
      </c>
      <c r="E379" s="7">
        <v>6.0</v>
      </c>
      <c r="F379" s="7">
        <v>10.0</v>
      </c>
      <c r="G379" s="7">
        <v>5.0</v>
      </c>
      <c r="H379" s="7">
        <v>1.0</v>
      </c>
      <c r="I379" s="6" t="s">
        <v>39</v>
      </c>
      <c r="J379" s="9" t="s">
        <v>1725</v>
      </c>
      <c r="K379" s="10">
        <v>1.56901482E9</v>
      </c>
      <c r="L379" s="11">
        <v>44106.12291666667</v>
      </c>
    </row>
    <row r="380">
      <c r="A380" s="6" t="s">
        <v>15</v>
      </c>
      <c r="B380" s="6" t="s">
        <v>17</v>
      </c>
      <c r="C380" s="6" t="s">
        <v>1330</v>
      </c>
      <c r="D380" s="6" t="s">
        <v>15</v>
      </c>
      <c r="E380" s="7">
        <v>80.0</v>
      </c>
      <c r="F380" s="7">
        <v>349.0</v>
      </c>
      <c r="G380" s="7">
        <v>5.0</v>
      </c>
      <c r="H380" s="7">
        <v>2.0</v>
      </c>
      <c r="I380" s="6" t="s">
        <v>39</v>
      </c>
      <c r="J380" s="9" t="s">
        <v>1733</v>
      </c>
      <c r="K380" s="10">
        <v>1.56901482E9</v>
      </c>
      <c r="L380" s="11">
        <v>44107.12291666667</v>
      </c>
    </row>
    <row r="381">
      <c r="A381" s="6" t="s">
        <v>15</v>
      </c>
      <c r="B381" s="6" t="s">
        <v>17</v>
      </c>
      <c r="C381" s="6" t="s">
        <v>400</v>
      </c>
      <c r="D381" s="6" t="s">
        <v>15</v>
      </c>
      <c r="E381" s="7">
        <v>137.0</v>
      </c>
      <c r="F381" s="7">
        <v>531.0</v>
      </c>
      <c r="G381" s="7">
        <v>5.0</v>
      </c>
      <c r="H381" s="7">
        <v>4.0</v>
      </c>
      <c r="I381" s="6" t="s">
        <v>39</v>
      </c>
      <c r="J381" s="6" t="s">
        <v>1737</v>
      </c>
      <c r="K381" s="10">
        <v>1.56901482E9</v>
      </c>
      <c r="L381" s="11">
        <v>44108.12291666667</v>
      </c>
    </row>
    <row r="382">
      <c r="A382" s="6" t="s">
        <v>15</v>
      </c>
      <c r="B382" s="6" t="s">
        <v>17</v>
      </c>
      <c r="C382" s="6" t="s">
        <v>1738</v>
      </c>
      <c r="D382" s="6" t="s">
        <v>15</v>
      </c>
      <c r="E382" s="7">
        <v>145.0</v>
      </c>
      <c r="F382" s="8">
        <v>1806.0</v>
      </c>
      <c r="G382" s="7">
        <v>5.0</v>
      </c>
      <c r="H382" s="7">
        <v>5.0</v>
      </c>
      <c r="I382" s="6" t="s">
        <v>39</v>
      </c>
      <c r="J382" s="6" t="s">
        <v>1739</v>
      </c>
      <c r="K382" s="10">
        <v>1.56901482E9</v>
      </c>
      <c r="L382" s="11">
        <v>44109.12291666667</v>
      </c>
    </row>
    <row r="383">
      <c r="A383" s="6" t="s">
        <v>1740</v>
      </c>
      <c r="B383" s="6" t="s">
        <v>17</v>
      </c>
      <c r="C383" s="6" t="s">
        <v>1741</v>
      </c>
      <c r="D383" s="6" t="s">
        <v>15</v>
      </c>
      <c r="E383" s="7">
        <v>977.0</v>
      </c>
      <c r="F383" s="8">
        <v>35443.0</v>
      </c>
      <c r="G383" s="7">
        <v>5.0</v>
      </c>
      <c r="H383" s="7">
        <v>4.0</v>
      </c>
      <c r="I383" s="6" t="s">
        <v>39</v>
      </c>
      <c r="J383" s="9" t="s">
        <v>1742</v>
      </c>
      <c r="K383" s="10">
        <v>1.56901482E9</v>
      </c>
      <c r="L383" s="11">
        <v>44110.12291666667</v>
      </c>
    </row>
    <row r="384">
      <c r="A384" s="6" t="s">
        <v>15</v>
      </c>
      <c r="B384" s="6" t="s">
        <v>17</v>
      </c>
      <c r="C384" s="6" t="s">
        <v>15</v>
      </c>
      <c r="D384" s="6" t="s">
        <v>15</v>
      </c>
      <c r="E384" s="7">
        <v>7.0</v>
      </c>
      <c r="F384" s="7">
        <v>13.0</v>
      </c>
      <c r="G384" s="7">
        <v>5.0</v>
      </c>
      <c r="H384" s="7">
        <v>3.0</v>
      </c>
      <c r="I384" s="6" t="s">
        <v>39</v>
      </c>
      <c r="J384" s="9" t="s">
        <v>1743</v>
      </c>
      <c r="K384" s="10">
        <v>1.56901482E9</v>
      </c>
      <c r="L384" s="11">
        <v>44111.12291666667</v>
      </c>
    </row>
    <row r="385">
      <c r="A385" s="6" t="s">
        <v>1745</v>
      </c>
      <c r="B385" s="6" t="s">
        <v>17</v>
      </c>
      <c r="C385" s="6" t="s">
        <v>1746</v>
      </c>
      <c r="D385" s="6" t="s">
        <v>15</v>
      </c>
      <c r="E385" s="7">
        <v>78.0</v>
      </c>
      <c r="F385" s="7">
        <v>78.0</v>
      </c>
      <c r="G385" s="7">
        <v>5.0</v>
      </c>
      <c r="H385" s="7">
        <v>2.0</v>
      </c>
      <c r="I385" s="6" t="s">
        <v>39</v>
      </c>
      <c r="J385" s="9" t="s">
        <v>1747</v>
      </c>
      <c r="K385" s="10">
        <v>1.56901482E9</v>
      </c>
      <c r="L385" s="11">
        <v>44112.12291666667</v>
      </c>
    </row>
    <row r="386">
      <c r="A386" s="6" t="s">
        <v>15</v>
      </c>
      <c r="B386" s="6" t="s">
        <v>17</v>
      </c>
      <c r="C386" s="6" t="s">
        <v>1697</v>
      </c>
      <c r="D386" s="6" t="s">
        <v>15</v>
      </c>
      <c r="E386" s="7">
        <v>3.0</v>
      </c>
      <c r="F386" s="7">
        <v>16.0</v>
      </c>
      <c r="G386" s="7">
        <v>5.0</v>
      </c>
      <c r="H386" s="7">
        <v>3.0</v>
      </c>
      <c r="I386" s="6" t="s">
        <v>39</v>
      </c>
      <c r="J386" s="6" t="s">
        <v>1751</v>
      </c>
      <c r="K386" s="10">
        <v>1.56901482E9</v>
      </c>
      <c r="L386" s="11">
        <v>44113.12291666667</v>
      </c>
    </row>
    <row r="387">
      <c r="A387" s="6" t="s">
        <v>15</v>
      </c>
      <c r="B387" s="6" t="s">
        <v>17</v>
      </c>
      <c r="C387" s="6" t="s">
        <v>15</v>
      </c>
      <c r="D387" s="6" t="s">
        <v>15</v>
      </c>
      <c r="E387" s="7">
        <v>64.0</v>
      </c>
      <c r="F387" s="7">
        <v>82.0</v>
      </c>
      <c r="G387" s="7">
        <v>5.0</v>
      </c>
      <c r="H387" s="7">
        <v>1.0</v>
      </c>
      <c r="I387" s="6" t="s">
        <v>39</v>
      </c>
      <c r="J387" s="9" t="s">
        <v>1752</v>
      </c>
      <c r="K387" s="10">
        <v>1.56901482E9</v>
      </c>
      <c r="L387" s="11">
        <v>44114.12291666667</v>
      </c>
    </row>
    <row r="388">
      <c r="A388" s="6" t="s">
        <v>1759</v>
      </c>
      <c r="B388" s="6" t="s">
        <v>17</v>
      </c>
      <c r="C388" s="6" t="s">
        <v>1760</v>
      </c>
      <c r="D388" s="6" t="s">
        <v>15</v>
      </c>
      <c r="E388" s="7">
        <v>211.0</v>
      </c>
      <c r="F388" s="7">
        <v>364.0</v>
      </c>
      <c r="G388" s="7">
        <v>5.0</v>
      </c>
      <c r="H388" s="7">
        <v>5.0</v>
      </c>
      <c r="I388" s="6" t="s">
        <v>39</v>
      </c>
      <c r="J388" s="9" t="s">
        <v>1761</v>
      </c>
      <c r="K388" s="10">
        <v>1.56901482E9</v>
      </c>
      <c r="L388" s="11">
        <v>44115.12291666667</v>
      </c>
    </row>
    <row r="389">
      <c r="A389" s="6" t="s">
        <v>1765</v>
      </c>
      <c r="B389" s="6" t="s">
        <v>17</v>
      </c>
      <c r="C389" s="6" t="s">
        <v>1766</v>
      </c>
      <c r="D389" s="6" t="s">
        <v>15</v>
      </c>
      <c r="E389" s="7">
        <v>1.0</v>
      </c>
      <c r="F389" s="7">
        <v>57.0</v>
      </c>
      <c r="G389" s="7">
        <v>5.0</v>
      </c>
      <c r="H389" s="7">
        <v>2.0</v>
      </c>
      <c r="I389" s="6" t="s">
        <v>39</v>
      </c>
      <c r="J389" s="9" t="s">
        <v>1770</v>
      </c>
      <c r="K389" s="10">
        <v>1.56901482E9</v>
      </c>
      <c r="L389" s="11">
        <v>44116.12291666667</v>
      </c>
    </row>
    <row r="390">
      <c r="A390" s="6" t="s">
        <v>15</v>
      </c>
      <c r="B390" s="6" t="s">
        <v>17</v>
      </c>
      <c r="C390" s="6" t="s">
        <v>15</v>
      </c>
      <c r="D390" s="6" t="s">
        <v>15</v>
      </c>
      <c r="E390" s="7">
        <v>24.0</v>
      </c>
      <c r="F390" s="7">
        <v>43.0</v>
      </c>
      <c r="G390" s="7">
        <v>5.0</v>
      </c>
      <c r="H390" s="7">
        <v>3.0</v>
      </c>
      <c r="I390" s="6" t="s">
        <v>39</v>
      </c>
      <c r="J390" s="9" t="s">
        <v>1776</v>
      </c>
      <c r="K390" s="10">
        <v>1.56901482E9</v>
      </c>
      <c r="L390" s="11">
        <v>44117.12291666667</v>
      </c>
    </row>
    <row r="391">
      <c r="A391" s="6" t="s">
        <v>1778</v>
      </c>
      <c r="B391" s="6" t="s">
        <v>17</v>
      </c>
      <c r="C391" s="6" t="s">
        <v>1779</v>
      </c>
      <c r="D391" s="6" t="s">
        <v>15</v>
      </c>
      <c r="E391" s="7">
        <v>136.0</v>
      </c>
      <c r="F391" s="7">
        <v>495.0</v>
      </c>
      <c r="G391" s="7">
        <v>5.0</v>
      </c>
      <c r="H391" s="7">
        <v>4.0</v>
      </c>
      <c r="I391" s="6" t="s">
        <v>39</v>
      </c>
      <c r="J391" s="9" t="s">
        <v>1780</v>
      </c>
      <c r="K391" s="10">
        <v>1.56901482E9</v>
      </c>
      <c r="L391" s="11">
        <v>44118.12291666667</v>
      </c>
    </row>
    <row r="392">
      <c r="A392" s="6" t="s">
        <v>1786</v>
      </c>
      <c r="B392" s="6" t="s">
        <v>17</v>
      </c>
      <c r="C392" s="6" t="s">
        <v>1795</v>
      </c>
      <c r="D392" s="6" t="s">
        <v>15</v>
      </c>
      <c r="E392" s="7">
        <v>190.0</v>
      </c>
      <c r="F392" s="7">
        <v>514.0</v>
      </c>
      <c r="G392" s="7">
        <v>5.0</v>
      </c>
      <c r="H392" s="7">
        <v>2.0</v>
      </c>
      <c r="I392" s="6" t="s">
        <v>39</v>
      </c>
      <c r="J392" s="9" t="s">
        <v>1798</v>
      </c>
      <c r="K392" s="10">
        <v>1.56901482E9</v>
      </c>
      <c r="L392" s="11">
        <v>44119.12291666667</v>
      </c>
    </row>
    <row r="393">
      <c r="A393" s="6" t="s">
        <v>1806</v>
      </c>
      <c r="B393" s="6" t="s">
        <v>17</v>
      </c>
      <c r="C393" s="6" t="s">
        <v>1807</v>
      </c>
      <c r="D393" s="6" t="s">
        <v>15</v>
      </c>
      <c r="E393" s="7">
        <v>21.0</v>
      </c>
      <c r="F393" s="7">
        <v>0.0</v>
      </c>
      <c r="G393" s="7">
        <v>5.0</v>
      </c>
      <c r="H393" s="7">
        <v>1.0</v>
      </c>
      <c r="I393" s="6" t="s">
        <v>39</v>
      </c>
      <c r="J393" s="9" t="s">
        <v>1808</v>
      </c>
      <c r="K393" s="10">
        <v>1.56901482E9</v>
      </c>
      <c r="L393" s="11">
        <v>44120.12291666667</v>
      </c>
    </row>
    <row r="394">
      <c r="A394" s="6" t="s">
        <v>1814</v>
      </c>
      <c r="B394" s="6" t="s">
        <v>17</v>
      </c>
      <c r="C394" s="6" t="s">
        <v>1815</v>
      </c>
      <c r="D394" s="6" t="s">
        <v>15</v>
      </c>
      <c r="E394" s="7">
        <v>16.0</v>
      </c>
      <c r="F394" s="7">
        <v>979.0</v>
      </c>
      <c r="G394" s="7">
        <v>5.0</v>
      </c>
      <c r="H394" s="7">
        <v>1.0</v>
      </c>
      <c r="I394" s="6" t="s">
        <v>39</v>
      </c>
      <c r="J394" s="9" t="s">
        <v>1817</v>
      </c>
      <c r="K394" s="10">
        <v>1.56901482E9</v>
      </c>
      <c r="L394" s="11">
        <v>44121.12291666667</v>
      </c>
    </row>
    <row r="395">
      <c r="A395" s="6" t="s">
        <v>1820</v>
      </c>
      <c r="B395" s="6" t="s">
        <v>17</v>
      </c>
      <c r="C395" s="6" t="s">
        <v>1821</v>
      </c>
      <c r="D395" s="6" t="s">
        <v>15</v>
      </c>
      <c r="E395" s="7">
        <v>165.0</v>
      </c>
      <c r="F395" s="7">
        <v>186.0</v>
      </c>
      <c r="G395" s="7">
        <v>5.0</v>
      </c>
      <c r="H395" s="7">
        <v>3.0</v>
      </c>
      <c r="I395" s="6" t="s">
        <v>39</v>
      </c>
      <c r="J395" s="9" t="s">
        <v>1823</v>
      </c>
      <c r="K395" s="10">
        <v>1.56901482E9</v>
      </c>
      <c r="L395" s="11">
        <v>44122.12291666667</v>
      </c>
    </row>
    <row r="396">
      <c r="A396" s="6" t="s">
        <v>1825</v>
      </c>
      <c r="B396" s="6" t="s">
        <v>17</v>
      </c>
      <c r="C396" s="6" t="s">
        <v>1826</v>
      </c>
      <c r="D396" s="6" t="s">
        <v>15</v>
      </c>
      <c r="E396" s="7">
        <v>52.0</v>
      </c>
      <c r="F396" s="7">
        <v>62.0</v>
      </c>
      <c r="G396" s="7">
        <v>5.0</v>
      </c>
      <c r="H396" s="7">
        <v>2.0</v>
      </c>
      <c r="I396" s="6" t="s">
        <v>39</v>
      </c>
      <c r="J396" s="9" t="s">
        <v>1827</v>
      </c>
      <c r="K396" s="10">
        <v>1.56901482E9</v>
      </c>
      <c r="L396" s="11">
        <v>44123.12291666667</v>
      </c>
    </row>
    <row r="397">
      <c r="A397" s="6" t="s">
        <v>15</v>
      </c>
      <c r="B397" s="6" t="s">
        <v>17</v>
      </c>
      <c r="C397" s="6" t="s">
        <v>643</v>
      </c>
      <c r="D397" s="6" t="s">
        <v>15</v>
      </c>
      <c r="E397" s="7">
        <v>70.0</v>
      </c>
      <c r="F397" s="7">
        <v>93.0</v>
      </c>
      <c r="G397" s="7">
        <v>5.0</v>
      </c>
      <c r="H397" s="7">
        <v>2.0</v>
      </c>
      <c r="I397" s="6" t="s">
        <v>39</v>
      </c>
      <c r="J397" s="9" t="s">
        <v>1831</v>
      </c>
      <c r="K397" s="10">
        <v>1.56901482E9</v>
      </c>
      <c r="L397" s="11">
        <v>44124.12291666667</v>
      </c>
    </row>
    <row r="398">
      <c r="A398" s="6" t="s">
        <v>1836</v>
      </c>
      <c r="B398" s="6" t="s">
        <v>17</v>
      </c>
      <c r="C398" s="6" t="s">
        <v>1837</v>
      </c>
      <c r="D398" s="6" t="s">
        <v>15</v>
      </c>
      <c r="E398" s="7">
        <v>17.0</v>
      </c>
      <c r="F398" s="7">
        <v>215.0</v>
      </c>
      <c r="G398" s="7">
        <v>5.0</v>
      </c>
      <c r="H398" s="7">
        <v>1.0</v>
      </c>
      <c r="I398" s="6" t="s">
        <v>39</v>
      </c>
      <c r="J398" s="9" t="s">
        <v>1838</v>
      </c>
      <c r="K398" s="10">
        <v>1.56901482E9</v>
      </c>
      <c r="L398" s="11">
        <v>44125.12291666667</v>
      </c>
    </row>
    <row r="399">
      <c r="A399" s="6" t="s">
        <v>1840</v>
      </c>
      <c r="B399" s="6" t="s">
        <v>17</v>
      </c>
      <c r="C399" s="6" t="s">
        <v>1841</v>
      </c>
      <c r="D399" s="6" t="s">
        <v>15</v>
      </c>
      <c r="E399" s="7">
        <v>11.0</v>
      </c>
      <c r="F399" s="7">
        <v>917.0</v>
      </c>
      <c r="G399" s="7">
        <v>5.0</v>
      </c>
      <c r="H399" s="7">
        <v>1.0</v>
      </c>
      <c r="I399" s="6" t="s">
        <v>39</v>
      </c>
      <c r="J399" s="9" t="s">
        <v>1842</v>
      </c>
      <c r="K399" s="10">
        <v>1.56901482E9</v>
      </c>
      <c r="L399" s="11">
        <v>44126.12291666667</v>
      </c>
    </row>
    <row r="400">
      <c r="A400" s="6" t="s">
        <v>1849</v>
      </c>
      <c r="B400" s="6" t="s">
        <v>17</v>
      </c>
      <c r="C400" s="6" t="s">
        <v>1850</v>
      </c>
      <c r="D400" s="6" t="s">
        <v>15</v>
      </c>
      <c r="E400" s="7">
        <v>11.0</v>
      </c>
      <c r="F400" s="7">
        <v>12.0</v>
      </c>
      <c r="G400" s="7">
        <v>5.0</v>
      </c>
      <c r="H400" s="7">
        <v>3.0</v>
      </c>
      <c r="I400" s="6" t="s">
        <v>39</v>
      </c>
      <c r="J400" s="9" t="s">
        <v>1851</v>
      </c>
      <c r="K400" s="10">
        <v>1.56901482E9</v>
      </c>
      <c r="L400" s="11">
        <v>44127.12291666667</v>
      </c>
    </row>
    <row r="401">
      <c r="A401" s="6" t="s">
        <v>1856</v>
      </c>
      <c r="B401" s="6" t="s">
        <v>17</v>
      </c>
      <c r="C401" s="6" t="s">
        <v>1857</v>
      </c>
      <c r="D401" s="6" t="s">
        <v>15</v>
      </c>
      <c r="E401" s="7">
        <v>2.0</v>
      </c>
      <c r="F401" s="7">
        <v>4.0</v>
      </c>
      <c r="G401" s="7">
        <v>5.0</v>
      </c>
      <c r="H401" s="7">
        <v>2.0</v>
      </c>
      <c r="I401" s="6" t="s">
        <v>39</v>
      </c>
      <c r="J401" s="9" t="s">
        <v>1858</v>
      </c>
      <c r="K401" s="10">
        <v>1.56901482E9</v>
      </c>
      <c r="L401" s="11">
        <v>44128.12291666667</v>
      </c>
    </row>
    <row r="402">
      <c r="A402" s="6" t="s">
        <v>15</v>
      </c>
      <c r="B402" s="6" t="s">
        <v>17</v>
      </c>
      <c r="C402" s="6" t="s">
        <v>15</v>
      </c>
      <c r="D402" s="6" t="s">
        <v>15</v>
      </c>
      <c r="E402" s="7">
        <v>144.0</v>
      </c>
      <c r="F402" s="7">
        <v>182.0</v>
      </c>
      <c r="G402" s="7">
        <v>5.0</v>
      </c>
      <c r="H402" s="7">
        <v>2.0</v>
      </c>
      <c r="I402" s="6" t="s">
        <v>39</v>
      </c>
      <c r="J402" s="9" t="s">
        <v>1862</v>
      </c>
      <c r="K402" s="10">
        <v>1.56901482E9</v>
      </c>
      <c r="L402" s="11">
        <v>44129.12291666667</v>
      </c>
    </row>
    <row r="403">
      <c r="A403" s="6" t="s">
        <v>1865</v>
      </c>
      <c r="B403" s="6" t="s">
        <v>17</v>
      </c>
      <c r="C403" s="6" t="s">
        <v>1867</v>
      </c>
      <c r="D403" s="6" t="s">
        <v>15</v>
      </c>
      <c r="E403" s="7">
        <v>170.0</v>
      </c>
      <c r="F403" s="8">
        <v>3757.0</v>
      </c>
      <c r="G403" s="7">
        <v>5.0</v>
      </c>
      <c r="H403" s="7">
        <v>2.0</v>
      </c>
      <c r="I403" s="6" t="s">
        <v>39</v>
      </c>
      <c r="J403" s="9" t="s">
        <v>1870</v>
      </c>
      <c r="K403" s="10">
        <v>1.56901482E9</v>
      </c>
      <c r="L403" s="11">
        <v>44130.12291666667</v>
      </c>
    </row>
    <row r="404">
      <c r="A404" s="6" t="s">
        <v>15</v>
      </c>
      <c r="B404" s="6" t="s">
        <v>17</v>
      </c>
      <c r="C404" s="6" t="s">
        <v>1873</v>
      </c>
      <c r="D404" s="6" t="s">
        <v>15</v>
      </c>
      <c r="E404" s="7">
        <v>24.0</v>
      </c>
      <c r="F404" s="7">
        <v>50.0</v>
      </c>
      <c r="G404" s="7">
        <v>5.0</v>
      </c>
      <c r="H404" s="7">
        <v>2.0</v>
      </c>
      <c r="I404" s="6" t="s">
        <v>39</v>
      </c>
      <c r="J404" s="9" t="s">
        <v>1874</v>
      </c>
      <c r="K404" s="10">
        <v>1.56901482E9</v>
      </c>
      <c r="L404" s="11">
        <v>44131.12291666667</v>
      </c>
    </row>
    <row r="405">
      <c r="A405" s="6" t="s">
        <v>1876</v>
      </c>
      <c r="B405" s="6" t="s">
        <v>17</v>
      </c>
      <c r="C405" s="6" t="s">
        <v>1877</v>
      </c>
      <c r="D405" s="6" t="s">
        <v>15</v>
      </c>
      <c r="E405" s="7">
        <v>67.0</v>
      </c>
      <c r="F405" s="8">
        <v>6884.0</v>
      </c>
      <c r="G405" s="7">
        <v>5.0</v>
      </c>
      <c r="H405" s="7">
        <v>2.0</v>
      </c>
      <c r="I405" s="6" t="s">
        <v>39</v>
      </c>
      <c r="J405" s="9" t="s">
        <v>1878</v>
      </c>
      <c r="K405" s="10">
        <v>1.56901482E9</v>
      </c>
      <c r="L405" s="11">
        <v>44132.12291666667</v>
      </c>
    </row>
    <row r="406">
      <c r="A406" s="6" t="s">
        <v>15</v>
      </c>
      <c r="B406" s="6" t="s">
        <v>17</v>
      </c>
      <c r="C406" s="6" t="s">
        <v>1093</v>
      </c>
      <c r="D406" s="6" t="s">
        <v>15</v>
      </c>
      <c r="E406" s="7">
        <v>24.0</v>
      </c>
      <c r="F406" s="7">
        <v>429.0</v>
      </c>
      <c r="G406" s="7">
        <v>5.0</v>
      </c>
      <c r="H406" s="7">
        <v>5.0</v>
      </c>
      <c r="I406" s="6" t="s">
        <v>39</v>
      </c>
      <c r="J406" s="6" t="s">
        <v>1885</v>
      </c>
      <c r="K406" s="10">
        <v>1.56901482E9</v>
      </c>
      <c r="L406" s="11">
        <v>44133.12291666667</v>
      </c>
    </row>
    <row r="407">
      <c r="A407" s="6" t="s">
        <v>15</v>
      </c>
      <c r="B407" s="6" t="s">
        <v>17</v>
      </c>
      <c r="C407" s="6" t="s">
        <v>1863</v>
      </c>
      <c r="D407" s="6" t="s">
        <v>15</v>
      </c>
      <c r="E407" s="7">
        <v>111.0</v>
      </c>
      <c r="F407" s="7">
        <v>150.0</v>
      </c>
      <c r="G407" s="7">
        <v>5.0</v>
      </c>
      <c r="H407" s="7">
        <v>4.0</v>
      </c>
      <c r="I407" s="6" t="s">
        <v>39</v>
      </c>
      <c r="J407" s="9" t="s">
        <v>1864</v>
      </c>
      <c r="K407" s="10">
        <v>1.56901482E9</v>
      </c>
      <c r="L407" s="11">
        <v>44134.12291666667</v>
      </c>
    </row>
    <row r="408">
      <c r="A408" s="6" t="s">
        <v>1891</v>
      </c>
      <c r="B408" s="6" t="s">
        <v>17</v>
      </c>
      <c r="C408" s="6" t="s">
        <v>1892</v>
      </c>
      <c r="D408" s="6" t="s">
        <v>15</v>
      </c>
      <c r="E408" s="7">
        <v>2.0</v>
      </c>
      <c r="F408" s="7">
        <v>1.0</v>
      </c>
      <c r="G408" s="7">
        <v>5.0</v>
      </c>
      <c r="H408" s="7">
        <v>3.0</v>
      </c>
      <c r="I408" s="6" t="s">
        <v>39</v>
      </c>
      <c r="J408" s="9" t="s">
        <v>1893</v>
      </c>
      <c r="K408" s="10">
        <v>1.56901482E9</v>
      </c>
      <c r="L408" s="11">
        <v>44135.12291666667</v>
      </c>
    </row>
    <row r="409">
      <c r="A409" s="6" t="s">
        <v>15</v>
      </c>
      <c r="B409" s="6" t="s">
        <v>17</v>
      </c>
      <c r="C409" s="6" t="s">
        <v>1365</v>
      </c>
      <c r="D409" s="6" t="s">
        <v>15</v>
      </c>
      <c r="E409" s="7">
        <v>35.0</v>
      </c>
      <c r="F409" s="7">
        <v>36.0</v>
      </c>
      <c r="G409" s="7">
        <v>5.0</v>
      </c>
      <c r="H409" s="7">
        <v>3.0</v>
      </c>
      <c r="I409" s="6" t="s">
        <v>39</v>
      </c>
      <c r="J409" s="9" t="s">
        <v>1899</v>
      </c>
      <c r="K409" s="10">
        <v>1.56901482E9</v>
      </c>
      <c r="L409" s="11">
        <v>44136.12291666667</v>
      </c>
    </row>
    <row r="410">
      <c r="A410" s="6" t="s">
        <v>1904</v>
      </c>
      <c r="B410" s="6" t="s">
        <v>17</v>
      </c>
      <c r="C410" s="6" t="s">
        <v>1905</v>
      </c>
      <c r="D410" s="6" t="s">
        <v>15</v>
      </c>
      <c r="E410" s="7">
        <v>2.0</v>
      </c>
      <c r="F410" s="7">
        <v>3.0</v>
      </c>
      <c r="G410" s="7">
        <v>5.0</v>
      </c>
      <c r="H410" s="7">
        <v>1.0</v>
      </c>
      <c r="I410" s="6" t="s">
        <v>39</v>
      </c>
      <c r="J410" s="9" t="s">
        <v>1908</v>
      </c>
      <c r="K410" s="10">
        <v>1.56901482E9</v>
      </c>
      <c r="L410" s="11">
        <v>44137.12291666667</v>
      </c>
    </row>
    <row r="411">
      <c r="A411" s="6" t="s">
        <v>1911</v>
      </c>
      <c r="B411" s="6" t="s">
        <v>17</v>
      </c>
      <c r="C411" s="6" t="s">
        <v>1912</v>
      </c>
      <c r="D411" s="6" t="s">
        <v>15</v>
      </c>
      <c r="E411" s="7">
        <v>66.0</v>
      </c>
      <c r="F411" s="8">
        <v>8483.0</v>
      </c>
      <c r="G411" s="7">
        <v>5.0</v>
      </c>
      <c r="H411" s="7">
        <v>4.0</v>
      </c>
      <c r="I411" s="6" t="s">
        <v>39</v>
      </c>
      <c r="J411" s="9" t="s">
        <v>1913</v>
      </c>
      <c r="K411" s="10">
        <v>1.56901482E9</v>
      </c>
      <c r="L411" s="11">
        <v>44138.12291666667</v>
      </c>
    </row>
    <row r="412">
      <c r="A412" s="6" t="s">
        <v>15</v>
      </c>
      <c r="B412" s="6" t="s">
        <v>17</v>
      </c>
      <c r="C412" s="6" t="s">
        <v>234</v>
      </c>
      <c r="D412" s="6" t="s">
        <v>15</v>
      </c>
      <c r="E412" s="7">
        <v>135.0</v>
      </c>
      <c r="F412" s="7">
        <v>154.0</v>
      </c>
      <c r="G412" s="7">
        <v>5.0</v>
      </c>
      <c r="H412" s="7">
        <v>3.0</v>
      </c>
      <c r="I412" s="6" t="s">
        <v>39</v>
      </c>
      <c r="J412" s="9" t="s">
        <v>1917</v>
      </c>
      <c r="K412" s="10">
        <v>1.56901482E9</v>
      </c>
      <c r="L412" s="11">
        <v>44139.12291666667</v>
      </c>
    </row>
    <row r="413">
      <c r="A413" s="6" t="s">
        <v>15</v>
      </c>
      <c r="B413" s="6" t="s">
        <v>17</v>
      </c>
      <c r="C413" s="6" t="s">
        <v>15</v>
      </c>
      <c r="D413" s="6" t="s">
        <v>15</v>
      </c>
      <c r="E413" s="7">
        <v>17.0</v>
      </c>
      <c r="F413" s="7">
        <v>154.0</v>
      </c>
      <c r="G413" s="7">
        <v>5.0</v>
      </c>
      <c r="H413" s="7">
        <v>4.0</v>
      </c>
      <c r="I413" s="6" t="s">
        <v>39</v>
      </c>
      <c r="J413" s="9" t="s">
        <v>1924</v>
      </c>
      <c r="K413" s="10">
        <v>1.56901482E9</v>
      </c>
      <c r="L413" s="11">
        <v>44140.12291666667</v>
      </c>
    </row>
    <row r="414">
      <c r="A414" s="6" t="s">
        <v>1925</v>
      </c>
      <c r="B414" s="6" t="s">
        <v>17</v>
      </c>
      <c r="C414" s="6" t="s">
        <v>1926</v>
      </c>
      <c r="D414" s="6" t="s">
        <v>15</v>
      </c>
      <c r="E414" s="7">
        <v>54.0</v>
      </c>
      <c r="F414" s="7">
        <v>67.0</v>
      </c>
      <c r="G414" s="7">
        <v>5.0</v>
      </c>
      <c r="H414" s="7">
        <v>3.0</v>
      </c>
      <c r="I414" s="6" t="s">
        <v>39</v>
      </c>
      <c r="J414" s="9" t="s">
        <v>1927</v>
      </c>
      <c r="K414" s="10">
        <v>1.56901482E9</v>
      </c>
      <c r="L414" s="11">
        <v>44141.12291666667</v>
      </c>
    </row>
    <row r="415">
      <c r="A415" s="6" t="s">
        <v>15</v>
      </c>
      <c r="B415" s="6" t="s">
        <v>17</v>
      </c>
      <c r="C415" s="6" t="s">
        <v>1933</v>
      </c>
      <c r="D415" s="6" t="s">
        <v>15</v>
      </c>
      <c r="E415" s="7">
        <v>7.0</v>
      </c>
      <c r="F415" s="7">
        <v>2.0</v>
      </c>
      <c r="G415" s="7">
        <v>5.0</v>
      </c>
      <c r="H415" s="7">
        <v>1.0</v>
      </c>
      <c r="I415" s="6" t="s">
        <v>39</v>
      </c>
      <c r="J415" s="6" t="s">
        <v>1934</v>
      </c>
      <c r="K415" s="10">
        <v>1.56901482E9</v>
      </c>
      <c r="L415" s="11">
        <v>44142.12291666667</v>
      </c>
    </row>
    <row r="416">
      <c r="A416" s="6" t="s">
        <v>1935</v>
      </c>
      <c r="B416" s="6" t="s">
        <v>17</v>
      </c>
      <c r="C416" s="6" t="s">
        <v>1115</v>
      </c>
      <c r="D416" s="6" t="s">
        <v>15</v>
      </c>
      <c r="E416" s="7">
        <v>151.0</v>
      </c>
      <c r="F416" s="7">
        <v>129.0</v>
      </c>
      <c r="G416" s="7">
        <v>5.0</v>
      </c>
      <c r="H416" s="7">
        <v>3.0</v>
      </c>
      <c r="I416" s="6" t="s">
        <v>39</v>
      </c>
      <c r="J416" s="9" t="s">
        <v>1936</v>
      </c>
      <c r="K416" s="10">
        <v>1.56901482E9</v>
      </c>
      <c r="L416" s="11">
        <v>44143.12291666667</v>
      </c>
    </row>
    <row r="417">
      <c r="A417" s="6" t="s">
        <v>1941</v>
      </c>
      <c r="B417" s="6" t="s">
        <v>17</v>
      </c>
      <c r="C417" s="6" t="s">
        <v>1942</v>
      </c>
      <c r="D417" s="6" t="s">
        <v>15</v>
      </c>
      <c r="E417" s="7">
        <v>476.0</v>
      </c>
      <c r="F417" s="8">
        <v>9367.0</v>
      </c>
      <c r="G417" s="7">
        <v>5.0</v>
      </c>
      <c r="H417" s="7">
        <v>1.0</v>
      </c>
      <c r="I417" s="6" t="s">
        <v>39</v>
      </c>
      <c r="J417" s="9" t="s">
        <v>1943</v>
      </c>
      <c r="K417" s="10">
        <v>1.56901482E9</v>
      </c>
      <c r="L417" s="11">
        <v>44144.12291666667</v>
      </c>
    </row>
    <row r="418">
      <c r="A418" s="6" t="s">
        <v>15</v>
      </c>
      <c r="B418" s="6" t="s">
        <v>17</v>
      </c>
      <c r="C418" s="6" t="s">
        <v>15</v>
      </c>
      <c r="D418" s="6" t="s">
        <v>15</v>
      </c>
      <c r="E418" s="7">
        <v>76.0</v>
      </c>
      <c r="F418" s="7">
        <v>88.0</v>
      </c>
      <c r="G418" s="7">
        <v>5.0</v>
      </c>
      <c r="H418" s="7">
        <v>1.0</v>
      </c>
      <c r="I418" s="6" t="s">
        <v>39</v>
      </c>
      <c r="J418" s="9" t="s">
        <v>1945</v>
      </c>
      <c r="K418" s="10">
        <v>1.56901482E9</v>
      </c>
      <c r="L418" s="11">
        <v>44145.12291666667</v>
      </c>
    </row>
    <row r="419">
      <c r="A419" s="6" t="s">
        <v>1947</v>
      </c>
      <c r="B419" s="6" t="s">
        <v>17</v>
      </c>
      <c r="C419" s="6" t="s">
        <v>1948</v>
      </c>
      <c r="D419" s="6" t="s">
        <v>15</v>
      </c>
      <c r="E419" s="7">
        <v>6.0</v>
      </c>
      <c r="F419" s="7">
        <v>40.0</v>
      </c>
      <c r="G419" s="7">
        <v>5.0</v>
      </c>
      <c r="H419" s="7">
        <v>2.0</v>
      </c>
      <c r="I419" s="6" t="s">
        <v>39</v>
      </c>
      <c r="J419" s="9" t="s">
        <v>1949</v>
      </c>
      <c r="K419" s="10">
        <v>1.56901482E9</v>
      </c>
      <c r="L419" s="11">
        <v>44146.12291666667</v>
      </c>
    </row>
    <row r="420">
      <c r="A420" s="6" t="s">
        <v>1952</v>
      </c>
      <c r="B420" s="6" t="s">
        <v>17</v>
      </c>
      <c r="C420" s="6" t="s">
        <v>1953</v>
      </c>
      <c r="D420" s="6" t="s">
        <v>15</v>
      </c>
      <c r="E420" s="7">
        <v>287.0</v>
      </c>
      <c r="F420" s="7">
        <v>963.0</v>
      </c>
      <c r="G420" s="7">
        <v>5.0</v>
      </c>
      <c r="H420" s="7">
        <v>2.0</v>
      </c>
      <c r="I420" s="6" t="s">
        <v>39</v>
      </c>
      <c r="J420" s="9" t="s">
        <v>1954</v>
      </c>
      <c r="K420" s="10">
        <v>1.56901482E9</v>
      </c>
      <c r="L420" s="11">
        <v>44147.12291666667</v>
      </c>
    </row>
    <row r="421">
      <c r="A421" s="6" t="s">
        <v>15</v>
      </c>
      <c r="B421" s="6" t="s">
        <v>17</v>
      </c>
      <c r="C421" s="6" t="s">
        <v>15</v>
      </c>
      <c r="D421" s="6" t="s">
        <v>15</v>
      </c>
      <c r="E421" s="7">
        <v>3.0</v>
      </c>
      <c r="F421" s="7">
        <v>24.0</v>
      </c>
      <c r="G421" s="7">
        <v>5.0</v>
      </c>
      <c r="H421" s="7">
        <v>1.0</v>
      </c>
      <c r="I421" s="6" t="s">
        <v>39</v>
      </c>
      <c r="J421" s="6" t="s">
        <v>1961</v>
      </c>
      <c r="K421" s="10">
        <v>1.56901482E9</v>
      </c>
      <c r="L421" s="11">
        <v>44148.12291666667</v>
      </c>
    </row>
    <row r="422">
      <c r="A422" s="6" t="s">
        <v>1962</v>
      </c>
      <c r="B422" s="6" t="s">
        <v>17</v>
      </c>
      <c r="C422" s="6" t="s">
        <v>1963</v>
      </c>
      <c r="D422" s="6" t="s">
        <v>15</v>
      </c>
      <c r="E422" s="7">
        <v>3.0</v>
      </c>
      <c r="F422" s="7">
        <v>3.0</v>
      </c>
      <c r="G422" s="7">
        <v>5.0</v>
      </c>
      <c r="H422" s="7">
        <v>2.0</v>
      </c>
      <c r="I422" s="6" t="s">
        <v>39</v>
      </c>
      <c r="J422" s="9" t="s">
        <v>1964</v>
      </c>
      <c r="K422" s="10">
        <v>1.56901482E9</v>
      </c>
      <c r="L422" s="11">
        <v>44149.12291666667</v>
      </c>
    </row>
    <row r="423">
      <c r="A423" s="6" t="s">
        <v>1969</v>
      </c>
      <c r="B423" s="6" t="s">
        <v>17</v>
      </c>
      <c r="C423" s="6" t="s">
        <v>1970</v>
      </c>
      <c r="D423" s="6" t="s">
        <v>15</v>
      </c>
      <c r="E423" s="7">
        <v>2.0</v>
      </c>
      <c r="F423" s="7">
        <v>588.0</v>
      </c>
      <c r="G423" s="7">
        <v>5.0</v>
      </c>
      <c r="H423" s="7">
        <v>4.0</v>
      </c>
      <c r="I423" s="6" t="s">
        <v>39</v>
      </c>
      <c r="J423" s="9" t="s">
        <v>1971</v>
      </c>
      <c r="K423" s="10">
        <v>1.56901482E9</v>
      </c>
      <c r="L423" s="11">
        <v>44150.12291666667</v>
      </c>
    </row>
    <row r="424">
      <c r="A424" s="6" t="s">
        <v>1978</v>
      </c>
      <c r="B424" s="6" t="s">
        <v>17</v>
      </c>
      <c r="C424" s="6" t="s">
        <v>1979</v>
      </c>
      <c r="D424" s="6" t="s">
        <v>15</v>
      </c>
      <c r="E424" s="7">
        <v>38.0</v>
      </c>
      <c r="F424" s="7">
        <v>72.0</v>
      </c>
      <c r="G424" s="7">
        <v>5.0</v>
      </c>
      <c r="H424" s="7">
        <v>3.0</v>
      </c>
      <c r="I424" s="6" t="s">
        <v>39</v>
      </c>
      <c r="J424" s="9" t="s">
        <v>1980</v>
      </c>
      <c r="K424" s="10">
        <v>1.56901482E9</v>
      </c>
      <c r="L424" s="11">
        <v>44151.12291666667</v>
      </c>
    </row>
    <row r="425">
      <c r="A425" s="6" t="s">
        <v>15</v>
      </c>
      <c r="B425" s="6" t="s">
        <v>17</v>
      </c>
      <c r="C425" s="6" t="s">
        <v>80</v>
      </c>
      <c r="D425" s="6" t="s">
        <v>15</v>
      </c>
      <c r="E425" s="7">
        <v>83.0</v>
      </c>
      <c r="F425" s="7">
        <v>364.0</v>
      </c>
      <c r="G425" s="7">
        <v>5.0</v>
      </c>
      <c r="H425" s="7">
        <v>4.0</v>
      </c>
      <c r="I425" s="6" t="s">
        <v>39</v>
      </c>
      <c r="J425" s="6" t="s">
        <v>1988</v>
      </c>
      <c r="K425" s="10">
        <v>1.56901482E9</v>
      </c>
      <c r="L425" s="11">
        <v>44152.12291666667</v>
      </c>
    </row>
    <row r="426">
      <c r="A426" s="6" t="s">
        <v>15</v>
      </c>
      <c r="B426" s="6" t="s">
        <v>17</v>
      </c>
      <c r="C426" s="6" t="s">
        <v>80</v>
      </c>
      <c r="D426" s="6" t="s">
        <v>15</v>
      </c>
      <c r="E426" s="7">
        <v>58.0</v>
      </c>
      <c r="F426" s="7">
        <v>364.0</v>
      </c>
      <c r="G426" s="7">
        <v>5.0</v>
      </c>
      <c r="H426" s="7">
        <v>2.0</v>
      </c>
      <c r="I426" s="6" t="s">
        <v>39</v>
      </c>
      <c r="J426" s="6" t="s">
        <v>1989</v>
      </c>
      <c r="K426" s="10">
        <v>1.56901482E9</v>
      </c>
      <c r="L426" s="11">
        <v>44153.12291666667</v>
      </c>
    </row>
    <row r="427">
      <c r="A427" s="6" t="s">
        <v>1990</v>
      </c>
      <c r="B427" s="6" t="s">
        <v>17</v>
      </c>
      <c r="C427" s="6" t="s">
        <v>1991</v>
      </c>
      <c r="D427" s="6" t="s">
        <v>15</v>
      </c>
      <c r="E427" s="7">
        <v>2.0</v>
      </c>
      <c r="F427" s="7">
        <v>4.0</v>
      </c>
      <c r="G427" s="7">
        <v>5.0</v>
      </c>
      <c r="H427" s="7">
        <v>1.0</v>
      </c>
      <c r="I427" s="6" t="s">
        <v>39</v>
      </c>
      <c r="J427" s="9" t="s">
        <v>1992</v>
      </c>
      <c r="K427" s="10">
        <v>1.56901482E9</v>
      </c>
      <c r="L427" s="11">
        <v>44154.12291666667</v>
      </c>
    </row>
    <row r="428">
      <c r="A428" s="6" t="s">
        <v>1999</v>
      </c>
      <c r="B428" s="6" t="s">
        <v>17</v>
      </c>
      <c r="C428" s="6" t="s">
        <v>2000</v>
      </c>
      <c r="D428" s="6" t="s">
        <v>15</v>
      </c>
      <c r="E428" s="7">
        <v>43.0</v>
      </c>
      <c r="F428" s="7">
        <v>849.0</v>
      </c>
      <c r="G428" s="7">
        <v>5.0</v>
      </c>
      <c r="H428" s="7">
        <v>1.0</v>
      </c>
      <c r="I428" s="6" t="s">
        <v>39</v>
      </c>
      <c r="J428" s="9" t="s">
        <v>2001</v>
      </c>
      <c r="K428" s="10">
        <v>1.56901482E9</v>
      </c>
      <c r="L428" s="11">
        <v>44155.12291666667</v>
      </c>
    </row>
    <row r="429">
      <c r="A429" s="6" t="s">
        <v>2004</v>
      </c>
      <c r="B429" s="6" t="s">
        <v>17</v>
      </c>
      <c r="C429" s="6" t="s">
        <v>2005</v>
      </c>
      <c r="D429" s="6" t="s">
        <v>15</v>
      </c>
      <c r="E429" s="7">
        <v>7.0</v>
      </c>
      <c r="F429" s="8">
        <v>2330.0</v>
      </c>
      <c r="G429" s="7">
        <v>5.0</v>
      </c>
      <c r="H429" s="7">
        <v>2.0</v>
      </c>
      <c r="I429" s="6" t="s">
        <v>39</v>
      </c>
      <c r="J429" s="9" t="s">
        <v>2006</v>
      </c>
      <c r="K429" s="10">
        <v>1.56901482E9</v>
      </c>
      <c r="L429" s="11">
        <v>44156.12291666667</v>
      </c>
    </row>
    <row r="430">
      <c r="A430" s="6" t="s">
        <v>2010</v>
      </c>
      <c r="B430" s="6" t="s">
        <v>17</v>
      </c>
      <c r="C430" s="6" t="s">
        <v>2011</v>
      </c>
      <c r="D430" s="6" t="s">
        <v>15</v>
      </c>
      <c r="E430" s="7">
        <v>5.0</v>
      </c>
      <c r="F430" s="7">
        <v>172.0</v>
      </c>
      <c r="G430" s="7">
        <v>5.0</v>
      </c>
      <c r="H430" s="7">
        <v>1.0</v>
      </c>
      <c r="I430" s="6" t="s">
        <v>39</v>
      </c>
      <c r="J430" s="9" t="s">
        <v>2012</v>
      </c>
      <c r="K430" s="10">
        <v>1.56901482E9</v>
      </c>
      <c r="L430" s="11">
        <v>44157.12291666667</v>
      </c>
    </row>
    <row r="431">
      <c r="A431" s="6" t="s">
        <v>15</v>
      </c>
      <c r="B431" s="6" t="s">
        <v>17</v>
      </c>
      <c r="C431" s="6" t="s">
        <v>15</v>
      </c>
      <c r="D431" s="6" t="s">
        <v>15</v>
      </c>
      <c r="E431" s="7">
        <v>19.0</v>
      </c>
      <c r="F431" s="7">
        <v>66.0</v>
      </c>
      <c r="G431" s="7">
        <v>5.0</v>
      </c>
      <c r="H431" s="7">
        <v>2.0</v>
      </c>
      <c r="I431" s="6" t="s">
        <v>39</v>
      </c>
      <c r="J431" s="6" t="s">
        <v>2017</v>
      </c>
      <c r="K431" s="10">
        <v>1.56901482E9</v>
      </c>
      <c r="L431" s="11">
        <v>44158.12291666667</v>
      </c>
    </row>
    <row r="432">
      <c r="A432" s="6" t="s">
        <v>15</v>
      </c>
      <c r="B432" s="6" t="s">
        <v>17</v>
      </c>
      <c r="C432" s="6" t="s">
        <v>821</v>
      </c>
      <c r="D432" s="6" t="s">
        <v>15</v>
      </c>
      <c r="E432" s="7">
        <v>82.0</v>
      </c>
      <c r="F432" s="7">
        <v>739.0</v>
      </c>
      <c r="G432" s="7">
        <v>5.0</v>
      </c>
      <c r="H432" s="7">
        <v>3.0</v>
      </c>
      <c r="I432" s="6" t="s">
        <v>39</v>
      </c>
      <c r="J432" s="6" t="s">
        <v>1602</v>
      </c>
      <c r="K432" s="10">
        <v>1.56901482E9</v>
      </c>
      <c r="L432" s="11">
        <v>44159.12291666667</v>
      </c>
    </row>
    <row r="433">
      <c r="A433" s="6" t="s">
        <v>2020</v>
      </c>
      <c r="B433" s="6" t="s">
        <v>17</v>
      </c>
      <c r="C433" s="6" t="s">
        <v>2021</v>
      </c>
      <c r="D433" s="6" t="s">
        <v>15</v>
      </c>
      <c r="E433" s="7">
        <v>63.0</v>
      </c>
      <c r="F433" s="7">
        <v>66.0</v>
      </c>
      <c r="G433" s="7">
        <v>5.0</v>
      </c>
      <c r="H433" s="7">
        <v>1.0</v>
      </c>
      <c r="I433" s="6" t="s">
        <v>39</v>
      </c>
      <c r="J433" s="9" t="s">
        <v>2022</v>
      </c>
      <c r="K433" s="10">
        <v>1.56901482E9</v>
      </c>
      <c r="L433" s="11">
        <v>44160.12291666667</v>
      </c>
    </row>
    <row r="434">
      <c r="A434" s="6" t="s">
        <v>2026</v>
      </c>
      <c r="B434" s="6" t="s">
        <v>17</v>
      </c>
      <c r="C434" s="6" t="s">
        <v>2027</v>
      </c>
      <c r="D434" s="6" t="s">
        <v>15</v>
      </c>
      <c r="E434" s="7">
        <v>13.0</v>
      </c>
      <c r="F434" s="7">
        <v>22.0</v>
      </c>
      <c r="G434" s="7">
        <v>5.0</v>
      </c>
      <c r="H434" s="7">
        <v>3.0</v>
      </c>
      <c r="I434" s="6" t="s">
        <v>39</v>
      </c>
      <c r="J434" s="9" t="s">
        <v>2028</v>
      </c>
      <c r="K434" s="10">
        <v>1.56901482E9</v>
      </c>
      <c r="L434" s="11">
        <v>44161.12291666667</v>
      </c>
    </row>
    <row r="435">
      <c r="A435" s="6" t="s">
        <v>15</v>
      </c>
      <c r="B435" s="6" t="s">
        <v>17</v>
      </c>
      <c r="C435" s="6" t="s">
        <v>15</v>
      </c>
      <c r="D435" s="6" t="s">
        <v>15</v>
      </c>
      <c r="E435" s="7">
        <v>21.0</v>
      </c>
      <c r="F435" s="7">
        <v>72.0</v>
      </c>
      <c r="G435" s="7">
        <v>5.0</v>
      </c>
      <c r="H435" s="7">
        <v>3.0</v>
      </c>
      <c r="I435" s="6" t="s">
        <v>39</v>
      </c>
      <c r="J435" s="9" t="s">
        <v>2034</v>
      </c>
      <c r="K435" s="10">
        <v>1.56901482E9</v>
      </c>
      <c r="L435" s="11">
        <v>44162.12291666667</v>
      </c>
    </row>
    <row r="436">
      <c r="A436" s="6" t="s">
        <v>2040</v>
      </c>
      <c r="B436" s="6" t="s">
        <v>17</v>
      </c>
      <c r="C436" s="6" t="s">
        <v>2041</v>
      </c>
      <c r="D436" s="6" t="s">
        <v>15</v>
      </c>
      <c r="E436" s="7">
        <v>25.0</v>
      </c>
      <c r="F436" s="7">
        <v>25.0</v>
      </c>
      <c r="G436" s="7">
        <v>5.0</v>
      </c>
      <c r="H436" s="7">
        <v>2.0</v>
      </c>
      <c r="I436" s="6" t="s">
        <v>39</v>
      </c>
      <c r="J436" s="9" t="s">
        <v>2042</v>
      </c>
      <c r="K436" s="10">
        <v>1.56901482E9</v>
      </c>
      <c r="L436" s="11">
        <v>44163.12291666667</v>
      </c>
    </row>
    <row r="437">
      <c r="A437" s="6" t="s">
        <v>2047</v>
      </c>
      <c r="B437" s="6" t="s">
        <v>17</v>
      </c>
      <c r="C437" s="6" t="s">
        <v>2048</v>
      </c>
      <c r="D437" s="6" t="s">
        <v>15</v>
      </c>
      <c r="E437" s="7">
        <v>1.0</v>
      </c>
      <c r="F437" s="7">
        <v>1.0</v>
      </c>
      <c r="G437" s="7">
        <v>5.0</v>
      </c>
      <c r="H437" s="7">
        <v>4.0</v>
      </c>
      <c r="I437" s="6" t="s">
        <v>39</v>
      </c>
      <c r="J437" s="9" t="s">
        <v>2049</v>
      </c>
      <c r="K437" s="10">
        <v>1.56901482E9</v>
      </c>
      <c r="L437" s="11">
        <v>44164.12291666667</v>
      </c>
    </row>
    <row r="438">
      <c r="A438" s="6" t="s">
        <v>15</v>
      </c>
      <c r="B438" s="6" t="s">
        <v>17</v>
      </c>
      <c r="C438" s="6" t="s">
        <v>180</v>
      </c>
      <c r="D438" s="6" t="s">
        <v>15</v>
      </c>
      <c r="E438" s="7">
        <v>274.0</v>
      </c>
      <c r="F438" s="7">
        <v>395.0</v>
      </c>
      <c r="G438" s="7">
        <v>5.0</v>
      </c>
      <c r="H438" s="7">
        <v>5.0</v>
      </c>
      <c r="I438" s="6" t="s">
        <v>39</v>
      </c>
      <c r="J438" s="9" t="s">
        <v>2052</v>
      </c>
      <c r="K438" s="10">
        <v>1.56901482E9</v>
      </c>
      <c r="L438" s="11">
        <v>44165.12291666667</v>
      </c>
    </row>
    <row r="439">
      <c r="A439" s="6" t="s">
        <v>2056</v>
      </c>
      <c r="B439" s="6" t="s">
        <v>17</v>
      </c>
      <c r="C439" s="6" t="s">
        <v>2057</v>
      </c>
      <c r="D439" s="6" t="s">
        <v>15</v>
      </c>
      <c r="E439" s="7">
        <v>35.0</v>
      </c>
      <c r="F439" s="7">
        <v>4.0</v>
      </c>
      <c r="G439" s="7">
        <v>5.0</v>
      </c>
      <c r="H439" s="7">
        <v>3.0</v>
      </c>
      <c r="I439" s="6" t="s">
        <v>39</v>
      </c>
      <c r="J439" s="9" t="s">
        <v>2058</v>
      </c>
      <c r="K439" s="10">
        <v>1.56901482E9</v>
      </c>
      <c r="L439" s="11">
        <v>44166.12291666667</v>
      </c>
    </row>
    <row r="440">
      <c r="A440" s="6" t="s">
        <v>2062</v>
      </c>
      <c r="B440" s="6" t="s">
        <v>17</v>
      </c>
      <c r="C440" s="6" t="s">
        <v>2063</v>
      </c>
      <c r="D440" s="6" t="s">
        <v>15</v>
      </c>
      <c r="E440" s="7">
        <v>99.0</v>
      </c>
      <c r="F440" s="8">
        <v>1359.0</v>
      </c>
      <c r="G440" s="7">
        <v>5.0</v>
      </c>
      <c r="H440" s="7">
        <v>3.0</v>
      </c>
      <c r="I440" s="6" t="s">
        <v>39</v>
      </c>
      <c r="J440" s="9" t="s">
        <v>2064</v>
      </c>
      <c r="K440" s="10">
        <v>1.56901482E9</v>
      </c>
      <c r="L440" s="11">
        <v>44167.12291666667</v>
      </c>
    </row>
    <row r="441">
      <c r="A441" s="6" t="s">
        <v>2072</v>
      </c>
      <c r="B441" s="6" t="s">
        <v>17</v>
      </c>
      <c r="C441" s="6" t="s">
        <v>2074</v>
      </c>
      <c r="D441" s="6" t="s">
        <v>2075</v>
      </c>
      <c r="E441" s="7">
        <v>916.0</v>
      </c>
      <c r="F441" s="7">
        <v>0.0</v>
      </c>
      <c r="G441" s="7">
        <v>5.0</v>
      </c>
      <c r="H441" s="7">
        <v>2.0</v>
      </c>
      <c r="I441" s="6" t="s">
        <v>39</v>
      </c>
      <c r="J441" s="9" t="s">
        <v>2079</v>
      </c>
      <c r="K441" s="10">
        <v>1.56901482E9</v>
      </c>
      <c r="L441" s="11">
        <v>44168.12291666667</v>
      </c>
    </row>
    <row r="442">
      <c r="A442" s="6" t="s">
        <v>2086</v>
      </c>
      <c r="B442" s="6" t="s">
        <v>17</v>
      </c>
      <c r="C442" s="6" t="s">
        <v>2088</v>
      </c>
      <c r="D442" s="6" t="s">
        <v>15</v>
      </c>
      <c r="E442" s="7">
        <v>42.0</v>
      </c>
      <c r="F442" s="8">
        <v>2468.0</v>
      </c>
      <c r="G442" s="7">
        <v>5.0</v>
      </c>
      <c r="H442" s="7">
        <v>2.0</v>
      </c>
      <c r="I442" s="6" t="s">
        <v>39</v>
      </c>
      <c r="J442" s="9" t="s">
        <v>2089</v>
      </c>
      <c r="K442" s="10">
        <v>1.56901482E9</v>
      </c>
      <c r="L442" s="11">
        <v>44169.12291666667</v>
      </c>
    </row>
    <row r="443">
      <c r="A443" s="6" t="s">
        <v>2092</v>
      </c>
      <c r="B443" s="6" t="s">
        <v>17</v>
      </c>
      <c r="C443" s="6" t="s">
        <v>2094</v>
      </c>
      <c r="D443" s="6" t="s">
        <v>15</v>
      </c>
      <c r="E443" s="7">
        <v>41.0</v>
      </c>
      <c r="F443" s="7">
        <v>58.0</v>
      </c>
      <c r="G443" s="7">
        <v>5.0</v>
      </c>
      <c r="H443" s="7">
        <v>3.0</v>
      </c>
      <c r="I443" s="6" t="s">
        <v>39</v>
      </c>
      <c r="J443" s="9" t="s">
        <v>2096</v>
      </c>
      <c r="K443" s="10">
        <v>1.56901482E9</v>
      </c>
      <c r="L443" s="11">
        <v>44170.12291666667</v>
      </c>
    </row>
    <row r="444">
      <c r="A444" s="6" t="s">
        <v>1985</v>
      </c>
      <c r="B444" s="6" t="s">
        <v>17</v>
      </c>
      <c r="C444" s="6" t="s">
        <v>1986</v>
      </c>
      <c r="D444" s="6" t="s">
        <v>15</v>
      </c>
      <c r="E444" s="7">
        <v>7.0</v>
      </c>
      <c r="F444" s="7">
        <v>13.0</v>
      </c>
      <c r="G444" s="7">
        <v>5.0</v>
      </c>
      <c r="H444" s="7">
        <v>2.0</v>
      </c>
      <c r="I444" s="6" t="s">
        <v>39</v>
      </c>
      <c r="J444" s="9" t="s">
        <v>1987</v>
      </c>
      <c r="K444" s="10">
        <v>1.56901482E9</v>
      </c>
      <c r="L444" s="11">
        <v>44171.12291666667</v>
      </c>
    </row>
    <row r="445">
      <c r="A445" s="6" t="s">
        <v>15</v>
      </c>
      <c r="B445" s="6" t="s">
        <v>17</v>
      </c>
      <c r="C445" s="6" t="s">
        <v>831</v>
      </c>
      <c r="D445" s="6" t="s">
        <v>15</v>
      </c>
      <c r="E445" s="7">
        <v>34.0</v>
      </c>
      <c r="F445" s="8">
        <v>14985.0</v>
      </c>
      <c r="G445" s="7">
        <v>5.0</v>
      </c>
      <c r="H445" s="7">
        <v>2.0</v>
      </c>
      <c r="I445" s="6" t="s">
        <v>39</v>
      </c>
      <c r="J445" s="6" t="s">
        <v>2103</v>
      </c>
      <c r="K445" s="10">
        <v>1.56901482E9</v>
      </c>
      <c r="L445" s="11">
        <v>44172.12291666667</v>
      </c>
    </row>
    <row r="446">
      <c r="A446" s="6" t="s">
        <v>15</v>
      </c>
      <c r="B446" s="6" t="s">
        <v>17</v>
      </c>
      <c r="C446" s="6" t="s">
        <v>2104</v>
      </c>
      <c r="D446" s="6" t="s">
        <v>15</v>
      </c>
      <c r="E446" s="7">
        <v>48.0</v>
      </c>
      <c r="F446" s="7">
        <v>405.0</v>
      </c>
      <c r="G446" s="7">
        <v>5.0</v>
      </c>
      <c r="H446" s="7">
        <v>1.0</v>
      </c>
      <c r="I446" s="6" t="s">
        <v>39</v>
      </c>
      <c r="J446" s="9" t="s">
        <v>2105</v>
      </c>
      <c r="K446" s="10">
        <v>1.56901482E9</v>
      </c>
      <c r="L446" s="11">
        <v>44173.12291666667</v>
      </c>
    </row>
    <row r="447">
      <c r="A447" s="6" t="s">
        <v>2112</v>
      </c>
      <c r="B447" s="6" t="s">
        <v>17</v>
      </c>
      <c r="C447" s="6" t="s">
        <v>2113</v>
      </c>
      <c r="D447" s="6" t="s">
        <v>15</v>
      </c>
      <c r="E447" s="7">
        <v>7.0</v>
      </c>
      <c r="F447" s="7">
        <v>16.0</v>
      </c>
      <c r="G447" s="7">
        <v>5.0</v>
      </c>
      <c r="H447" s="7">
        <v>3.0</v>
      </c>
      <c r="I447" s="6" t="s">
        <v>39</v>
      </c>
      <c r="J447" s="9" t="s">
        <v>2114</v>
      </c>
      <c r="K447" s="10">
        <v>1.56901482E9</v>
      </c>
      <c r="L447" s="11">
        <v>44174.12291666667</v>
      </c>
    </row>
    <row r="448">
      <c r="A448" s="6" t="s">
        <v>2120</v>
      </c>
      <c r="B448" s="6" t="s">
        <v>17</v>
      </c>
      <c r="C448" s="6" t="s">
        <v>2121</v>
      </c>
      <c r="D448" s="6" t="s">
        <v>15</v>
      </c>
      <c r="E448" s="7">
        <v>191.0</v>
      </c>
      <c r="F448" s="7">
        <v>214.0</v>
      </c>
      <c r="G448" s="7">
        <v>5.0</v>
      </c>
      <c r="H448" s="7">
        <v>3.0</v>
      </c>
      <c r="I448" s="6" t="s">
        <v>39</v>
      </c>
      <c r="J448" s="9" t="s">
        <v>2122</v>
      </c>
      <c r="K448" s="10">
        <v>1.56901482E9</v>
      </c>
      <c r="L448" s="11">
        <v>44175.12291666667</v>
      </c>
    </row>
    <row r="449">
      <c r="A449" s="6" t="s">
        <v>2127</v>
      </c>
      <c r="B449" s="6" t="s">
        <v>17</v>
      </c>
      <c r="C449" s="6" t="s">
        <v>2128</v>
      </c>
      <c r="D449" s="6" t="s">
        <v>15</v>
      </c>
      <c r="E449" s="7">
        <v>58.0</v>
      </c>
      <c r="F449" s="7">
        <v>575.0</v>
      </c>
      <c r="G449" s="7">
        <v>5.0</v>
      </c>
      <c r="H449" s="7">
        <v>1.0</v>
      </c>
      <c r="I449" s="6" t="s">
        <v>39</v>
      </c>
      <c r="J449" s="9" t="s">
        <v>2130</v>
      </c>
      <c r="K449" s="10">
        <v>1.56901482E9</v>
      </c>
      <c r="L449" s="11">
        <v>44176.12291666667</v>
      </c>
    </row>
    <row r="450">
      <c r="A450" s="6" t="s">
        <v>2137</v>
      </c>
      <c r="B450" s="6" t="s">
        <v>17</v>
      </c>
      <c r="C450" s="6" t="s">
        <v>2138</v>
      </c>
      <c r="D450" s="6" t="s">
        <v>2139</v>
      </c>
      <c r="E450" s="7">
        <v>3.0</v>
      </c>
      <c r="F450" s="7">
        <v>0.0</v>
      </c>
      <c r="G450" s="7">
        <v>5.0</v>
      </c>
      <c r="H450" s="7">
        <v>1.0</v>
      </c>
      <c r="I450" s="6" t="s">
        <v>39</v>
      </c>
      <c r="J450" s="9" t="s">
        <v>2141</v>
      </c>
      <c r="K450" s="10">
        <v>1.56901482E9</v>
      </c>
      <c r="L450" s="11">
        <v>44177.12291666667</v>
      </c>
    </row>
    <row r="451">
      <c r="A451" s="6" t="s">
        <v>2148</v>
      </c>
      <c r="B451" s="6" t="s">
        <v>17</v>
      </c>
      <c r="C451" s="6" t="s">
        <v>2150</v>
      </c>
      <c r="D451" s="6" t="s">
        <v>15</v>
      </c>
      <c r="E451" s="7">
        <v>107.0</v>
      </c>
      <c r="F451" s="7">
        <v>237.0</v>
      </c>
      <c r="G451" s="7">
        <v>5.0</v>
      </c>
      <c r="H451" s="7">
        <v>1.0</v>
      </c>
      <c r="I451" s="6" t="s">
        <v>39</v>
      </c>
      <c r="J451" s="9" t="s">
        <v>2151</v>
      </c>
      <c r="K451" s="10">
        <v>1.56901482E9</v>
      </c>
      <c r="L451" s="11">
        <v>44178.12291666667</v>
      </c>
    </row>
    <row r="452">
      <c r="A452" s="6" t="s">
        <v>15</v>
      </c>
      <c r="B452" s="6" t="s">
        <v>17</v>
      </c>
      <c r="C452" s="6" t="s">
        <v>2153</v>
      </c>
      <c r="D452" s="6" t="s">
        <v>15</v>
      </c>
      <c r="E452" s="7">
        <v>232.0</v>
      </c>
      <c r="F452" s="7">
        <v>506.0</v>
      </c>
      <c r="G452" s="7">
        <v>5.0</v>
      </c>
      <c r="H452" s="7">
        <v>1.0</v>
      </c>
      <c r="I452" s="6" t="s">
        <v>39</v>
      </c>
      <c r="J452" s="9" t="s">
        <v>2156</v>
      </c>
      <c r="K452" s="10">
        <v>1.56901482E9</v>
      </c>
      <c r="L452" s="11">
        <v>44179.12291666667</v>
      </c>
    </row>
    <row r="453">
      <c r="A453" s="6" t="s">
        <v>2160</v>
      </c>
      <c r="B453" s="6" t="s">
        <v>17</v>
      </c>
      <c r="C453" s="6" t="s">
        <v>2161</v>
      </c>
      <c r="D453" s="6" t="s">
        <v>15</v>
      </c>
      <c r="E453" s="7">
        <v>5.0</v>
      </c>
      <c r="F453" s="7">
        <v>5.0</v>
      </c>
      <c r="G453" s="7">
        <v>5.0</v>
      </c>
      <c r="H453" s="7">
        <v>3.0</v>
      </c>
      <c r="I453" s="6" t="s">
        <v>39</v>
      </c>
      <c r="J453" s="9" t="s">
        <v>2162</v>
      </c>
      <c r="K453" s="10">
        <v>1.56901482E9</v>
      </c>
      <c r="L453" s="11">
        <v>44180.12291666667</v>
      </c>
    </row>
    <row r="454">
      <c r="A454" s="6" t="s">
        <v>2167</v>
      </c>
      <c r="B454" s="6" t="s">
        <v>17</v>
      </c>
      <c r="C454" s="6" t="s">
        <v>2168</v>
      </c>
      <c r="D454" s="6" t="s">
        <v>15</v>
      </c>
      <c r="E454" s="7">
        <v>55.0</v>
      </c>
      <c r="F454" s="7">
        <v>76.0</v>
      </c>
      <c r="G454" s="7">
        <v>5.0</v>
      </c>
      <c r="H454" s="7">
        <v>2.0</v>
      </c>
      <c r="I454" s="6" t="s">
        <v>39</v>
      </c>
      <c r="J454" s="9" t="s">
        <v>2169</v>
      </c>
      <c r="K454" s="10">
        <v>1.56901482E9</v>
      </c>
      <c r="L454" s="11">
        <v>44181.12291666667</v>
      </c>
    </row>
    <row r="455">
      <c r="A455" s="6" t="s">
        <v>2174</v>
      </c>
      <c r="B455" s="6" t="s">
        <v>17</v>
      </c>
      <c r="C455" s="6" t="s">
        <v>2176</v>
      </c>
      <c r="D455" s="6" t="s">
        <v>15</v>
      </c>
      <c r="E455" s="7">
        <v>138.0</v>
      </c>
      <c r="F455" s="7">
        <v>165.0</v>
      </c>
      <c r="G455" s="7">
        <v>5.0</v>
      </c>
      <c r="H455" s="7">
        <v>4.0</v>
      </c>
      <c r="I455" s="6" t="s">
        <v>39</v>
      </c>
      <c r="J455" s="9" t="s">
        <v>2177</v>
      </c>
      <c r="K455" s="10">
        <v>1.56901482E9</v>
      </c>
      <c r="L455" s="11">
        <v>44182.12291666667</v>
      </c>
    </row>
    <row r="456">
      <c r="A456" s="6" t="s">
        <v>15</v>
      </c>
      <c r="B456" s="6" t="s">
        <v>17</v>
      </c>
      <c r="C456" s="6" t="s">
        <v>138</v>
      </c>
      <c r="D456" s="6" t="s">
        <v>15</v>
      </c>
      <c r="E456" s="7">
        <v>59.0</v>
      </c>
      <c r="F456" s="8">
        <v>4922.0</v>
      </c>
      <c r="G456" s="7">
        <v>5.0</v>
      </c>
      <c r="H456" s="7">
        <v>5.0</v>
      </c>
      <c r="I456" s="6" t="s">
        <v>39</v>
      </c>
      <c r="J456" s="6" t="s">
        <v>2181</v>
      </c>
      <c r="K456" s="10">
        <v>1.56901482E9</v>
      </c>
      <c r="L456" s="11">
        <v>44183.12291666667</v>
      </c>
    </row>
    <row r="457">
      <c r="A457" s="6" t="s">
        <v>2182</v>
      </c>
      <c r="B457" s="6" t="s">
        <v>17</v>
      </c>
      <c r="C457" s="6" t="s">
        <v>2183</v>
      </c>
      <c r="D457" s="6" t="s">
        <v>15</v>
      </c>
      <c r="E457" s="7">
        <v>575.0</v>
      </c>
      <c r="F457" s="8">
        <v>3643.0</v>
      </c>
      <c r="G457" s="7">
        <v>5.0</v>
      </c>
      <c r="H457" s="7">
        <v>4.0</v>
      </c>
      <c r="I457" s="6" t="s">
        <v>39</v>
      </c>
      <c r="J457" s="9" t="s">
        <v>2184</v>
      </c>
      <c r="K457" s="10">
        <v>1.56901482E9</v>
      </c>
      <c r="L457" s="11">
        <v>44184.12291666667</v>
      </c>
    </row>
    <row r="458">
      <c r="A458" s="6" t="s">
        <v>2192</v>
      </c>
      <c r="B458" s="6" t="s">
        <v>17</v>
      </c>
      <c r="C458" s="6" t="s">
        <v>2193</v>
      </c>
      <c r="D458" s="6" t="s">
        <v>15</v>
      </c>
      <c r="E458" s="7">
        <v>185.0</v>
      </c>
      <c r="F458" s="8">
        <v>14044.0</v>
      </c>
      <c r="G458" s="7">
        <v>5.0</v>
      </c>
      <c r="H458" s="7">
        <v>4.0</v>
      </c>
      <c r="I458" s="6" t="s">
        <v>39</v>
      </c>
      <c r="J458" s="9" t="s">
        <v>2194</v>
      </c>
      <c r="K458" s="10">
        <v>1.56901482E9</v>
      </c>
      <c r="L458" s="11">
        <v>44185.12291666667</v>
      </c>
    </row>
    <row r="459">
      <c r="A459" s="6" t="s">
        <v>15</v>
      </c>
      <c r="B459" s="6" t="s">
        <v>17</v>
      </c>
      <c r="C459" s="6" t="s">
        <v>15</v>
      </c>
      <c r="D459" s="6" t="s">
        <v>15</v>
      </c>
      <c r="E459" s="7">
        <v>2.0</v>
      </c>
      <c r="F459" s="7">
        <v>3.0</v>
      </c>
      <c r="G459" s="7">
        <v>5.0</v>
      </c>
      <c r="H459" s="7">
        <v>1.0</v>
      </c>
      <c r="I459" s="6" t="s">
        <v>39</v>
      </c>
      <c r="J459" s="9" t="s">
        <v>2200</v>
      </c>
      <c r="K459" s="10">
        <v>1.56901482E9</v>
      </c>
      <c r="L459" s="11">
        <v>44186.12291666667</v>
      </c>
    </row>
    <row r="460">
      <c r="A460" s="6" t="s">
        <v>2207</v>
      </c>
      <c r="B460" s="6" t="s">
        <v>17</v>
      </c>
      <c r="C460" s="6" t="s">
        <v>2208</v>
      </c>
      <c r="D460" s="6" t="s">
        <v>15</v>
      </c>
      <c r="E460" s="7">
        <v>17.0</v>
      </c>
      <c r="F460" s="7">
        <v>16.0</v>
      </c>
      <c r="G460" s="7">
        <v>4.0</v>
      </c>
      <c r="H460" s="7">
        <v>2.0</v>
      </c>
      <c r="I460" s="6" t="s">
        <v>39</v>
      </c>
      <c r="J460" s="9" t="s">
        <v>2209</v>
      </c>
      <c r="K460" s="10">
        <v>1.56901482E9</v>
      </c>
      <c r="L460" s="11">
        <v>44187.12291666667</v>
      </c>
    </row>
    <row r="461">
      <c r="A461" s="6" t="s">
        <v>2218</v>
      </c>
      <c r="B461" s="6" t="s">
        <v>17</v>
      </c>
      <c r="C461" s="6" t="s">
        <v>2219</v>
      </c>
      <c r="D461" s="6" t="s">
        <v>15</v>
      </c>
      <c r="E461" s="7">
        <v>1.0</v>
      </c>
      <c r="F461" s="7">
        <v>1.0</v>
      </c>
      <c r="G461" s="7">
        <v>4.0</v>
      </c>
      <c r="H461" s="7">
        <v>2.0</v>
      </c>
      <c r="I461" s="6" t="s">
        <v>39</v>
      </c>
      <c r="J461" s="9" t="s">
        <v>2220</v>
      </c>
      <c r="K461" s="10">
        <v>1.56901482E9</v>
      </c>
      <c r="L461" s="11">
        <v>44188.12291666667</v>
      </c>
    </row>
    <row r="462">
      <c r="A462" s="29" t="s">
        <v>2224</v>
      </c>
      <c r="B462" s="6" t="s">
        <v>17</v>
      </c>
      <c r="C462" s="6" t="s">
        <v>2230</v>
      </c>
      <c r="D462" s="6" t="s">
        <v>2231</v>
      </c>
      <c r="E462" s="8">
        <v>59305.0</v>
      </c>
      <c r="F462" s="7">
        <v>147.0</v>
      </c>
      <c r="G462" s="7">
        <v>4.0</v>
      </c>
      <c r="H462" s="7">
        <v>1.0</v>
      </c>
      <c r="I462" s="6" t="s">
        <v>39</v>
      </c>
      <c r="J462" s="9" t="s">
        <v>2232</v>
      </c>
      <c r="K462" s="10">
        <v>1.56901482E9</v>
      </c>
      <c r="L462" s="11">
        <v>44189.12291666667</v>
      </c>
    </row>
    <row r="463">
      <c r="A463" s="29" t="s">
        <v>2237</v>
      </c>
      <c r="B463" s="6" t="s">
        <v>17</v>
      </c>
      <c r="C463" s="6" t="s">
        <v>2230</v>
      </c>
      <c r="D463" s="6" t="s">
        <v>2238</v>
      </c>
      <c r="E463" s="8">
        <v>59305.0</v>
      </c>
      <c r="F463" s="7">
        <v>0.0</v>
      </c>
      <c r="G463" s="7">
        <v>4.0</v>
      </c>
      <c r="H463" s="7">
        <v>1.0</v>
      </c>
      <c r="I463" s="6" t="s">
        <v>39</v>
      </c>
      <c r="J463" s="9" t="s">
        <v>2239</v>
      </c>
      <c r="K463" s="10">
        <v>1.56901482E9</v>
      </c>
      <c r="L463" s="11">
        <v>44190.12291666667</v>
      </c>
    </row>
    <row r="464">
      <c r="A464" s="6" t="s">
        <v>15</v>
      </c>
      <c r="B464" s="6" t="s">
        <v>17</v>
      </c>
      <c r="C464" s="6" t="s">
        <v>18</v>
      </c>
      <c r="D464" s="6" t="s">
        <v>15</v>
      </c>
      <c r="E464" s="7">
        <v>531.0</v>
      </c>
      <c r="F464" s="7">
        <v>0.0</v>
      </c>
      <c r="G464" s="7">
        <v>4.0</v>
      </c>
      <c r="H464" s="7">
        <v>3.0</v>
      </c>
      <c r="I464" s="6" t="s">
        <v>20</v>
      </c>
      <c r="J464" s="9" t="s">
        <v>2244</v>
      </c>
      <c r="K464" s="10">
        <v>1.56901482E9</v>
      </c>
      <c r="L464" s="11">
        <v>44191.12291666667</v>
      </c>
    </row>
    <row r="465">
      <c r="A465" s="6" t="s">
        <v>15</v>
      </c>
      <c r="B465" s="6" t="s">
        <v>17</v>
      </c>
      <c r="C465" s="6" t="s">
        <v>18</v>
      </c>
      <c r="D465" s="6" t="s">
        <v>15</v>
      </c>
      <c r="E465" s="7">
        <v>531.0</v>
      </c>
      <c r="F465" s="7">
        <v>0.0</v>
      </c>
      <c r="G465" s="7">
        <v>4.0</v>
      </c>
      <c r="H465" s="7">
        <v>3.0</v>
      </c>
      <c r="I465" s="6" t="s">
        <v>20</v>
      </c>
      <c r="J465" s="9" t="s">
        <v>2244</v>
      </c>
      <c r="K465" s="10">
        <v>1.56901482E9</v>
      </c>
      <c r="L465" s="11">
        <v>44192.12291666667</v>
      </c>
    </row>
    <row r="466">
      <c r="A466" s="6" t="s">
        <v>15</v>
      </c>
      <c r="B466" s="6" t="s">
        <v>17</v>
      </c>
      <c r="C466" s="6" t="s">
        <v>15</v>
      </c>
      <c r="D466" s="6" t="s">
        <v>15</v>
      </c>
      <c r="E466" s="6" t="s">
        <v>372</v>
      </c>
      <c r="F466" s="7">
        <v>0.0</v>
      </c>
      <c r="G466" s="7">
        <v>4.0</v>
      </c>
      <c r="H466" s="7">
        <v>4.0</v>
      </c>
      <c r="I466" s="6" t="s">
        <v>20</v>
      </c>
      <c r="J466" s="9" t="s">
        <v>2257</v>
      </c>
      <c r="K466" s="10">
        <v>1.56901482E9</v>
      </c>
      <c r="L466" s="11">
        <v>44193.12291666667</v>
      </c>
    </row>
    <row r="467">
      <c r="A467" s="6" t="s">
        <v>15</v>
      </c>
      <c r="B467" s="6" t="s">
        <v>17</v>
      </c>
      <c r="C467" s="6" t="s">
        <v>15</v>
      </c>
      <c r="D467" s="6" t="s">
        <v>15</v>
      </c>
      <c r="E467" s="6" t="s">
        <v>372</v>
      </c>
      <c r="F467" s="7">
        <v>0.0</v>
      </c>
      <c r="G467" s="7">
        <v>4.0</v>
      </c>
      <c r="H467" s="7">
        <v>4.0</v>
      </c>
      <c r="I467" s="6" t="s">
        <v>20</v>
      </c>
      <c r="J467" s="9" t="s">
        <v>2257</v>
      </c>
      <c r="K467" s="10">
        <v>1.56901482E9</v>
      </c>
      <c r="L467" s="11">
        <v>44194.12291666667</v>
      </c>
    </row>
    <row r="468">
      <c r="A468" s="6" t="s">
        <v>2264</v>
      </c>
      <c r="B468" s="6" t="s">
        <v>17</v>
      </c>
      <c r="C468" s="6" t="s">
        <v>2265</v>
      </c>
      <c r="D468" s="6" t="s">
        <v>15</v>
      </c>
      <c r="E468" s="7">
        <v>63.0</v>
      </c>
      <c r="F468" s="7">
        <v>70.0</v>
      </c>
      <c r="G468" s="7">
        <v>4.0</v>
      </c>
      <c r="H468" s="7">
        <v>2.0</v>
      </c>
      <c r="I468" s="6" t="s">
        <v>39</v>
      </c>
      <c r="J468" s="9" t="s">
        <v>2266</v>
      </c>
      <c r="K468" s="10">
        <v>1.56901482E9</v>
      </c>
      <c r="L468" s="11">
        <v>44195.12291666667</v>
      </c>
    </row>
    <row r="469">
      <c r="A469" s="6" t="s">
        <v>15</v>
      </c>
      <c r="B469" s="6" t="s">
        <v>17</v>
      </c>
      <c r="C469" s="6" t="s">
        <v>2276</v>
      </c>
      <c r="D469" s="6" t="s">
        <v>2277</v>
      </c>
      <c r="E469" s="7">
        <v>43.0</v>
      </c>
      <c r="F469" s="7">
        <v>51.0</v>
      </c>
      <c r="G469" s="7">
        <v>4.0</v>
      </c>
      <c r="H469" s="7">
        <v>1.0</v>
      </c>
      <c r="I469" s="6" t="s">
        <v>39</v>
      </c>
      <c r="J469" s="6" t="s">
        <v>2278</v>
      </c>
      <c r="K469" s="10">
        <v>1.56901482E9</v>
      </c>
      <c r="L469" s="11">
        <v>44196.12291666667</v>
      </c>
    </row>
    <row r="470">
      <c r="A470" s="6" t="s">
        <v>15</v>
      </c>
      <c r="B470" s="6" t="s">
        <v>17</v>
      </c>
      <c r="C470" s="6" t="s">
        <v>15</v>
      </c>
      <c r="D470" s="6" t="s">
        <v>15</v>
      </c>
      <c r="E470" s="7">
        <v>2.0</v>
      </c>
      <c r="F470" s="7">
        <v>5.0</v>
      </c>
      <c r="G470" s="7">
        <v>4.0</v>
      </c>
      <c r="H470" s="7">
        <v>3.0</v>
      </c>
      <c r="I470" s="6" t="s">
        <v>39</v>
      </c>
      <c r="J470" s="6" t="s">
        <v>2279</v>
      </c>
      <c r="K470" s="10">
        <v>1.56901482E9</v>
      </c>
      <c r="L470" s="11">
        <v>44197.12291666667</v>
      </c>
    </row>
    <row r="471">
      <c r="A471" s="6" t="s">
        <v>15</v>
      </c>
      <c r="B471" s="6" t="s">
        <v>17</v>
      </c>
      <c r="C471" s="6" t="s">
        <v>15</v>
      </c>
      <c r="D471" s="6" t="s">
        <v>15</v>
      </c>
      <c r="E471" s="7">
        <v>3.0</v>
      </c>
      <c r="F471" s="7">
        <v>2.0</v>
      </c>
      <c r="G471" s="7">
        <v>4.0</v>
      </c>
      <c r="H471" s="7">
        <v>1.0</v>
      </c>
      <c r="I471" s="6" t="s">
        <v>39</v>
      </c>
      <c r="J471" s="9" t="s">
        <v>2280</v>
      </c>
      <c r="K471" s="10">
        <v>1.56901482E9</v>
      </c>
      <c r="L471" s="11">
        <v>44198.12291666667</v>
      </c>
    </row>
    <row r="472">
      <c r="A472" s="6" t="s">
        <v>15</v>
      </c>
      <c r="B472" s="6" t="s">
        <v>17</v>
      </c>
      <c r="C472" s="6" t="s">
        <v>15</v>
      </c>
      <c r="D472" s="6" t="s">
        <v>15</v>
      </c>
      <c r="E472" s="7">
        <v>4.0</v>
      </c>
      <c r="F472" s="7">
        <v>9.0</v>
      </c>
      <c r="G472" s="7">
        <v>4.0</v>
      </c>
      <c r="H472" s="7">
        <v>1.0</v>
      </c>
      <c r="I472" s="6" t="s">
        <v>39</v>
      </c>
      <c r="J472" s="9" t="s">
        <v>2286</v>
      </c>
      <c r="K472" s="10">
        <v>1.56901482E9</v>
      </c>
      <c r="L472" s="11">
        <v>44199.12291666667</v>
      </c>
    </row>
    <row r="473">
      <c r="A473" s="6" t="s">
        <v>2294</v>
      </c>
      <c r="B473" s="6" t="s">
        <v>17</v>
      </c>
      <c r="C473" s="6" t="s">
        <v>2295</v>
      </c>
      <c r="D473" s="6" t="s">
        <v>15</v>
      </c>
      <c r="E473" s="7">
        <v>101.0</v>
      </c>
      <c r="F473" s="7">
        <v>254.0</v>
      </c>
      <c r="G473" s="7">
        <v>4.0</v>
      </c>
      <c r="H473" s="7">
        <v>1.0</v>
      </c>
      <c r="I473" s="6" t="s">
        <v>39</v>
      </c>
      <c r="J473" s="9" t="s">
        <v>2296</v>
      </c>
      <c r="K473" s="10">
        <v>1.56901482E9</v>
      </c>
      <c r="L473" s="11">
        <v>44200.12291666667</v>
      </c>
    </row>
    <row r="474">
      <c r="A474" s="6" t="s">
        <v>2303</v>
      </c>
      <c r="B474" s="6" t="s">
        <v>17</v>
      </c>
      <c r="C474" s="6" t="s">
        <v>2304</v>
      </c>
      <c r="D474" s="6" t="s">
        <v>15</v>
      </c>
      <c r="E474" s="7">
        <v>233.0</v>
      </c>
      <c r="F474" s="8">
        <v>11330.0</v>
      </c>
      <c r="G474" s="7">
        <v>4.0</v>
      </c>
      <c r="H474" s="7">
        <v>3.0</v>
      </c>
      <c r="I474" s="6" t="s">
        <v>39</v>
      </c>
      <c r="J474" s="9" t="s">
        <v>2305</v>
      </c>
      <c r="K474" s="10">
        <v>1.56901482E9</v>
      </c>
      <c r="L474" s="11">
        <v>44201.12291666667</v>
      </c>
    </row>
    <row r="475">
      <c r="A475" s="6" t="s">
        <v>2314</v>
      </c>
      <c r="B475" s="6" t="s">
        <v>17</v>
      </c>
      <c r="C475" s="6" t="s">
        <v>2315</v>
      </c>
      <c r="D475" s="6" t="s">
        <v>15</v>
      </c>
      <c r="E475" s="7">
        <v>248.0</v>
      </c>
      <c r="F475" s="7">
        <v>278.0</v>
      </c>
      <c r="G475" s="7">
        <v>4.0</v>
      </c>
      <c r="H475" s="7">
        <v>3.0</v>
      </c>
      <c r="I475" s="6" t="s">
        <v>39</v>
      </c>
      <c r="J475" s="9" t="s">
        <v>2316</v>
      </c>
      <c r="K475" s="10">
        <v>1.56901482E9</v>
      </c>
      <c r="L475" s="11">
        <v>44202.12291666667</v>
      </c>
    </row>
    <row r="476">
      <c r="A476" s="6" t="s">
        <v>2325</v>
      </c>
      <c r="B476" s="6" t="s">
        <v>17</v>
      </c>
      <c r="C476" s="6" t="s">
        <v>2326</v>
      </c>
      <c r="D476" s="6" t="s">
        <v>15</v>
      </c>
      <c r="E476" s="7">
        <v>223.0</v>
      </c>
      <c r="F476" s="7">
        <v>267.0</v>
      </c>
      <c r="G476" s="7">
        <v>4.0</v>
      </c>
      <c r="H476" s="7">
        <v>4.0</v>
      </c>
      <c r="I476" s="6" t="s">
        <v>39</v>
      </c>
      <c r="J476" s="9" t="s">
        <v>2328</v>
      </c>
      <c r="K476" s="10">
        <v>1.56901482E9</v>
      </c>
      <c r="L476" s="11">
        <v>44203.12291666667</v>
      </c>
    </row>
    <row r="477">
      <c r="A477" s="6" t="s">
        <v>2333</v>
      </c>
      <c r="B477" s="6" t="s">
        <v>17</v>
      </c>
      <c r="C477" s="6" t="s">
        <v>2334</v>
      </c>
      <c r="D477" s="6" t="s">
        <v>15</v>
      </c>
      <c r="E477" s="7">
        <v>279.0</v>
      </c>
      <c r="F477" s="7">
        <v>675.0</v>
      </c>
      <c r="G477" s="7">
        <v>4.0</v>
      </c>
      <c r="H477" s="7">
        <v>3.0</v>
      </c>
      <c r="I477" s="6" t="s">
        <v>39</v>
      </c>
      <c r="J477" s="9" t="s">
        <v>2335</v>
      </c>
      <c r="K477" s="10">
        <v>1.56901482E9</v>
      </c>
      <c r="L477" s="11">
        <v>44204.12291666667</v>
      </c>
    </row>
    <row r="478">
      <c r="A478" s="6" t="s">
        <v>2340</v>
      </c>
      <c r="B478" s="6" t="s">
        <v>17</v>
      </c>
      <c r="C478" s="6" t="s">
        <v>2341</v>
      </c>
      <c r="D478" s="6" t="s">
        <v>15</v>
      </c>
      <c r="E478" s="7">
        <v>23.0</v>
      </c>
      <c r="F478" s="7">
        <v>28.0</v>
      </c>
      <c r="G478" s="7">
        <v>4.0</v>
      </c>
      <c r="H478" s="7">
        <v>2.0</v>
      </c>
      <c r="I478" s="6" t="s">
        <v>39</v>
      </c>
      <c r="J478" s="9" t="s">
        <v>2342</v>
      </c>
      <c r="K478" s="10">
        <v>1.56901482E9</v>
      </c>
      <c r="L478" s="11">
        <v>44205.12291666667</v>
      </c>
    </row>
    <row r="479">
      <c r="A479" s="6" t="s">
        <v>15</v>
      </c>
      <c r="B479" s="6" t="s">
        <v>17</v>
      </c>
      <c r="C479" s="6" t="s">
        <v>15</v>
      </c>
      <c r="D479" s="6" t="s">
        <v>15</v>
      </c>
      <c r="E479" s="7">
        <v>8.0</v>
      </c>
      <c r="F479" s="8">
        <v>1321.0</v>
      </c>
      <c r="G479" s="7">
        <v>4.0</v>
      </c>
      <c r="H479" s="7">
        <v>2.0</v>
      </c>
      <c r="I479" s="6" t="s">
        <v>39</v>
      </c>
      <c r="J479" s="9" t="s">
        <v>2346</v>
      </c>
      <c r="K479" s="10">
        <v>1.56901482E9</v>
      </c>
      <c r="L479" s="11">
        <v>44206.12291666667</v>
      </c>
    </row>
    <row r="480">
      <c r="A480" s="6" t="s">
        <v>2350</v>
      </c>
      <c r="B480" s="6" t="s">
        <v>17</v>
      </c>
      <c r="C480" s="6" t="s">
        <v>2351</v>
      </c>
      <c r="D480" s="6" t="s">
        <v>15</v>
      </c>
      <c r="E480" s="7">
        <v>129.0</v>
      </c>
      <c r="F480" s="7">
        <v>432.0</v>
      </c>
      <c r="G480" s="7">
        <v>4.0</v>
      </c>
      <c r="H480" s="7">
        <v>1.0</v>
      </c>
      <c r="I480" s="6" t="s">
        <v>39</v>
      </c>
      <c r="J480" s="9" t="s">
        <v>2353</v>
      </c>
      <c r="K480" s="10">
        <v>1.56901482E9</v>
      </c>
      <c r="L480" s="11">
        <v>44207.12291666667</v>
      </c>
    </row>
    <row r="481">
      <c r="A481" s="6" t="s">
        <v>15</v>
      </c>
      <c r="B481" s="6" t="s">
        <v>17</v>
      </c>
      <c r="C481" s="6" t="s">
        <v>1481</v>
      </c>
      <c r="D481" s="6" t="s">
        <v>1482</v>
      </c>
      <c r="E481" s="7">
        <v>137.0</v>
      </c>
      <c r="F481" s="7">
        <v>1.0</v>
      </c>
      <c r="G481" s="7">
        <v>4.0</v>
      </c>
      <c r="H481" s="7">
        <v>1.0</v>
      </c>
      <c r="I481" s="6" t="s">
        <v>39</v>
      </c>
      <c r="J481" s="9" t="s">
        <v>2357</v>
      </c>
      <c r="K481" s="10">
        <v>1.56901482E9</v>
      </c>
      <c r="L481" s="11">
        <v>44208.12291666667</v>
      </c>
    </row>
    <row r="482">
      <c r="A482" s="6" t="s">
        <v>2361</v>
      </c>
      <c r="B482" s="6" t="s">
        <v>17</v>
      </c>
      <c r="C482" s="6" t="s">
        <v>2362</v>
      </c>
      <c r="D482" s="6" t="s">
        <v>15</v>
      </c>
      <c r="E482" s="7">
        <v>11.0</v>
      </c>
      <c r="F482" s="7">
        <v>0.0</v>
      </c>
      <c r="G482" s="7">
        <v>4.0</v>
      </c>
      <c r="H482" s="7">
        <v>3.0</v>
      </c>
      <c r="I482" s="6" t="s">
        <v>39</v>
      </c>
      <c r="J482" s="9" t="s">
        <v>2363</v>
      </c>
      <c r="K482" s="10">
        <v>1.56901482E9</v>
      </c>
      <c r="L482" s="11">
        <v>44209.12291666667</v>
      </c>
    </row>
    <row r="483">
      <c r="A483" s="6" t="s">
        <v>2372</v>
      </c>
      <c r="B483" s="6" t="s">
        <v>17</v>
      </c>
      <c r="C483" s="6" t="s">
        <v>2373</v>
      </c>
      <c r="D483" s="6" t="s">
        <v>15</v>
      </c>
      <c r="E483" s="7">
        <v>96.0</v>
      </c>
      <c r="F483" s="7">
        <v>235.0</v>
      </c>
      <c r="G483" s="7">
        <v>4.0</v>
      </c>
      <c r="H483" s="7">
        <v>2.0</v>
      </c>
      <c r="I483" s="6" t="s">
        <v>39</v>
      </c>
      <c r="J483" s="9" t="s">
        <v>2374</v>
      </c>
      <c r="K483" s="10">
        <v>1.56901482E9</v>
      </c>
      <c r="L483" s="11">
        <v>44210.12291666667</v>
      </c>
    </row>
    <row r="484">
      <c r="A484" s="6" t="s">
        <v>2379</v>
      </c>
      <c r="B484" s="6" t="s">
        <v>17</v>
      </c>
      <c r="C484" s="6" t="s">
        <v>2380</v>
      </c>
      <c r="D484" s="6" t="s">
        <v>15</v>
      </c>
      <c r="E484" s="7">
        <v>691.0</v>
      </c>
      <c r="F484" s="8">
        <v>49476.0</v>
      </c>
      <c r="G484" s="7">
        <v>4.0</v>
      </c>
      <c r="H484" s="7">
        <v>3.0</v>
      </c>
      <c r="I484" s="6" t="s">
        <v>39</v>
      </c>
      <c r="J484" s="9" t="s">
        <v>2382</v>
      </c>
      <c r="K484" s="10">
        <v>1.56901482E9</v>
      </c>
      <c r="L484" s="11">
        <v>44211.12291666667</v>
      </c>
    </row>
    <row r="485">
      <c r="A485" s="6" t="s">
        <v>2386</v>
      </c>
      <c r="B485" s="6" t="s">
        <v>17</v>
      </c>
      <c r="C485" s="6" t="s">
        <v>1699</v>
      </c>
      <c r="D485" s="6" t="s">
        <v>15</v>
      </c>
      <c r="E485" s="7">
        <v>799.0</v>
      </c>
      <c r="F485" s="8">
        <v>25501.0</v>
      </c>
      <c r="G485" s="7">
        <v>4.0</v>
      </c>
      <c r="H485" s="7">
        <v>1.0</v>
      </c>
      <c r="I485" s="6" t="s">
        <v>39</v>
      </c>
      <c r="J485" s="9" t="s">
        <v>2387</v>
      </c>
      <c r="K485" s="10">
        <v>1.56901482E9</v>
      </c>
      <c r="L485" s="11">
        <v>44212.12291666667</v>
      </c>
    </row>
    <row r="486">
      <c r="A486" s="6" t="s">
        <v>2393</v>
      </c>
      <c r="B486" s="6" t="s">
        <v>17</v>
      </c>
      <c r="C486" s="6" t="s">
        <v>2394</v>
      </c>
      <c r="D486" s="6" t="s">
        <v>15</v>
      </c>
      <c r="E486" s="7">
        <v>47.0</v>
      </c>
      <c r="F486" s="8">
        <v>1529.0</v>
      </c>
      <c r="G486" s="7">
        <v>4.0</v>
      </c>
      <c r="H486" s="7">
        <v>2.0</v>
      </c>
      <c r="I486" s="6" t="s">
        <v>39</v>
      </c>
      <c r="J486" s="9" t="s">
        <v>2395</v>
      </c>
      <c r="K486" s="10">
        <v>1.56901482E9</v>
      </c>
      <c r="L486" s="11">
        <v>44213.12291666667</v>
      </c>
    </row>
    <row r="487">
      <c r="A487" s="6" t="s">
        <v>15</v>
      </c>
      <c r="B487" s="6" t="s">
        <v>17</v>
      </c>
      <c r="C487" s="6" t="s">
        <v>50</v>
      </c>
      <c r="D487" s="6" t="s">
        <v>15</v>
      </c>
      <c r="E487" s="7">
        <v>179.0</v>
      </c>
      <c r="F487" s="8">
        <v>1161.0</v>
      </c>
      <c r="G487" s="7">
        <v>4.0</v>
      </c>
      <c r="H487" s="7">
        <v>3.0</v>
      </c>
      <c r="I487" s="6" t="s">
        <v>39</v>
      </c>
      <c r="J487" s="6" t="s">
        <v>2397</v>
      </c>
      <c r="K487" s="10">
        <v>1.56901482E9</v>
      </c>
      <c r="L487" s="11">
        <v>44214.12291666667</v>
      </c>
    </row>
    <row r="488">
      <c r="A488" s="6" t="s">
        <v>15</v>
      </c>
      <c r="B488" s="6" t="s">
        <v>17</v>
      </c>
      <c r="C488" s="6" t="s">
        <v>50</v>
      </c>
      <c r="D488" s="6" t="s">
        <v>15</v>
      </c>
      <c r="E488" s="7">
        <v>472.0</v>
      </c>
      <c r="F488" s="8">
        <v>1161.0</v>
      </c>
      <c r="G488" s="7">
        <v>4.0</v>
      </c>
      <c r="H488" s="7">
        <v>3.0</v>
      </c>
      <c r="I488" s="6" t="s">
        <v>39</v>
      </c>
      <c r="J488" s="9" t="s">
        <v>2401</v>
      </c>
      <c r="K488" s="10">
        <v>1.56901482E9</v>
      </c>
      <c r="L488" s="11">
        <v>44215.12291666667</v>
      </c>
    </row>
    <row r="489">
      <c r="A489" s="6" t="s">
        <v>2407</v>
      </c>
      <c r="B489" s="6" t="s">
        <v>17</v>
      </c>
      <c r="C489" s="6" t="s">
        <v>2408</v>
      </c>
      <c r="D489" s="6" t="s">
        <v>15</v>
      </c>
      <c r="E489" s="7">
        <v>179.0</v>
      </c>
      <c r="F489" s="7">
        <v>582.0</v>
      </c>
      <c r="G489" s="7">
        <v>4.0</v>
      </c>
      <c r="H489" s="7">
        <v>1.0</v>
      </c>
      <c r="I489" s="6" t="s">
        <v>39</v>
      </c>
      <c r="J489" s="9" t="s">
        <v>2409</v>
      </c>
      <c r="K489" s="10">
        <v>1.56901482E9</v>
      </c>
      <c r="L489" s="11">
        <v>44216.12291666667</v>
      </c>
    </row>
    <row r="490">
      <c r="A490" s="6" t="s">
        <v>15</v>
      </c>
      <c r="B490" s="6" t="s">
        <v>17</v>
      </c>
      <c r="C490" s="6" t="s">
        <v>1754</v>
      </c>
      <c r="D490" s="6" t="s">
        <v>15</v>
      </c>
      <c r="E490" s="7">
        <v>5.0</v>
      </c>
      <c r="F490" s="7">
        <v>454.0</v>
      </c>
      <c r="G490" s="7">
        <v>4.0</v>
      </c>
      <c r="H490" s="7">
        <v>2.0</v>
      </c>
      <c r="I490" s="6" t="s">
        <v>39</v>
      </c>
      <c r="J490" s="6" t="s">
        <v>2414</v>
      </c>
      <c r="K490" s="10">
        <v>1.56901482E9</v>
      </c>
      <c r="L490" s="11">
        <v>44217.12291666667</v>
      </c>
    </row>
    <row r="491">
      <c r="A491" s="6" t="s">
        <v>15</v>
      </c>
      <c r="B491" s="6" t="s">
        <v>17</v>
      </c>
      <c r="C491" s="6" t="s">
        <v>1754</v>
      </c>
      <c r="D491" s="6" t="s">
        <v>15</v>
      </c>
      <c r="E491" s="7">
        <v>5.0</v>
      </c>
      <c r="F491" s="7">
        <v>454.0</v>
      </c>
      <c r="G491" s="7">
        <v>4.0</v>
      </c>
      <c r="H491" s="7">
        <v>2.0</v>
      </c>
      <c r="I491" s="6" t="s">
        <v>39</v>
      </c>
      <c r="J491" s="6" t="s">
        <v>2414</v>
      </c>
      <c r="K491" s="10">
        <v>1.56901482E9</v>
      </c>
      <c r="L491" s="11">
        <v>44218.12291666667</v>
      </c>
    </row>
    <row r="492">
      <c r="A492" s="6" t="s">
        <v>2416</v>
      </c>
      <c r="B492" s="6" t="s">
        <v>17</v>
      </c>
      <c r="C492" s="6" t="s">
        <v>717</v>
      </c>
      <c r="D492" s="6" t="s">
        <v>718</v>
      </c>
      <c r="E492" s="8">
        <v>4433.0</v>
      </c>
      <c r="F492" s="8">
        <v>1311.0</v>
      </c>
      <c r="G492" s="7">
        <v>4.0</v>
      </c>
      <c r="H492" s="7">
        <v>4.0</v>
      </c>
      <c r="I492" s="6" t="s">
        <v>39</v>
      </c>
      <c r="J492" s="9" t="s">
        <v>2417</v>
      </c>
      <c r="K492" s="10">
        <v>1.56901482E9</v>
      </c>
      <c r="L492" s="11">
        <v>44219.12291666667</v>
      </c>
    </row>
    <row r="493">
      <c r="A493" s="6" t="s">
        <v>2422</v>
      </c>
      <c r="B493" s="6" t="s">
        <v>17</v>
      </c>
      <c r="C493" s="6" t="s">
        <v>2423</v>
      </c>
      <c r="D493" s="6" t="s">
        <v>15</v>
      </c>
      <c r="E493" s="7">
        <v>23.0</v>
      </c>
      <c r="F493" s="7">
        <v>83.0</v>
      </c>
      <c r="G493" s="7">
        <v>4.0</v>
      </c>
      <c r="H493" s="7">
        <v>2.0</v>
      </c>
      <c r="I493" s="6" t="s">
        <v>39</v>
      </c>
      <c r="J493" s="9" t="s">
        <v>2424</v>
      </c>
      <c r="K493" s="10">
        <v>1.56901482E9</v>
      </c>
      <c r="L493" s="11">
        <v>44220.12291666667</v>
      </c>
    </row>
    <row r="494">
      <c r="A494" s="6" t="s">
        <v>2428</v>
      </c>
      <c r="B494" s="6" t="s">
        <v>17</v>
      </c>
      <c r="C494" s="6" t="s">
        <v>2429</v>
      </c>
      <c r="D494" s="6" t="s">
        <v>15</v>
      </c>
      <c r="E494" s="7">
        <v>810.0</v>
      </c>
      <c r="F494" s="8">
        <v>4945.0</v>
      </c>
      <c r="G494" s="7">
        <v>4.0</v>
      </c>
      <c r="H494" s="7">
        <v>2.0</v>
      </c>
      <c r="I494" s="6" t="s">
        <v>39</v>
      </c>
      <c r="J494" s="6" t="s">
        <v>2430</v>
      </c>
      <c r="K494" s="10">
        <v>1.56901482E9</v>
      </c>
      <c r="L494" s="11">
        <v>44221.12291666667</v>
      </c>
    </row>
    <row r="495">
      <c r="A495" s="6" t="s">
        <v>2432</v>
      </c>
      <c r="B495" s="6" t="s">
        <v>17</v>
      </c>
      <c r="C495" s="6" t="s">
        <v>2433</v>
      </c>
      <c r="D495" s="6" t="s">
        <v>15</v>
      </c>
      <c r="E495" s="8">
        <v>1433.0</v>
      </c>
      <c r="F495" s="7" t="s">
        <v>2434</v>
      </c>
      <c r="G495" s="7">
        <v>4.0</v>
      </c>
      <c r="H495" s="7">
        <v>3.0</v>
      </c>
      <c r="I495" s="6" t="s">
        <v>39</v>
      </c>
      <c r="J495" s="9" t="s">
        <v>2435</v>
      </c>
      <c r="K495" s="10">
        <v>1.56901482E9</v>
      </c>
      <c r="L495" s="11">
        <v>44222.12291666667</v>
      </c>
    </row>
    <row r="496">
      <c r="A496" s="6" t="s">
        <v>15</v>
      </c>
      <c r="B496" s="6" t="s">
        <v>17</v>
      </c>
      <c r="C496" s="6" t="s">
        <v>15</v>
      </c>
      <c r="D496" s="6" t="s">
        <v>15</v>
      </c>
      <c r="E496" s="7">
        <v>1.0</v>
      </c>
      <c r="F496" s="7">
        <v>1.0</v>
      </c>
      <c r="G496" s="7">
        <v>4.0</v>
      </c>
      <c r="H496" s="7">
        <v>4.0</v>
      </c>
      <c r="I496" s="6" t="s">
        <v>39</v>
      </c>
      <c r="J496" s="9" t="s">
        <v>2439</v>
      </c>
      <c r="K496" s="10">
        <v>1.56901482E9</v>
      </c>
      <c r="L496" s="11">
        <v>44223.12291666667</v>
      </c>
    </row>
    <row r="497">
      <c r="A497" s="6" t="s">
        <v>1668</v>
      </c>
      <c r="B497" s="6" t="s">
        <v>17</v>
      </c>
      <c r="C497" s="6" t="s">
        <v>1669</v>
      </c>
      <c r="D497" s="6" t="s">
        <v>15</v>
      </c>
      <c r="E497" s="7">
        <v>7.0</v>
      </c>
      <c r="F497" s="7">
        <v>8.0</v>
      </c>
      <c r="G497" s="7">
        <v>4.0</v>
      </c>
      <c r="H497" s="7">
        <v>4.0</v>
      </c>
      <c r="I497" s="6" t="s">
        <v>39</v>
      </c>
      <c r="J497" s="9" t="s">
        <v>2443</v>
      </c>
      <c r="K497" s="10">
        <v>1.56901482E9</v>
      </c>
      <c r="L497" s="11">
        <v>44224.12291666667</v>
      </c>
    </row>
    <row r="498">
      <c r="A498" s="6" t="s">
        <v>15</v>
      </c>
      <c r="B498" s="6" t="s">
        <v>17</v>
      </c>
      <c r="C498" s="6" t="s">
        <v>15</v>
      </c>
      <c r="D498" s="6" t="s">
        <v>15</v>
      </c>
      <c r="E498" s="7">
        <v>90.0</v>
      </c>
      <c r="F498" s="7">
        <v>675.0</v>
      </c>
      <c r="G498" s="7">
        <v>4.0</v>
      </c>
      <c r="H498" s="7">
        <v>4.0</v>
      </c>
      <c r="I498" s="6" t="s">
        <v>39</v>
      </c>
      <c r="J498" s="9" t="s">
        <v>2446</v>
      </c>
      <c r="K498" s="10">
        <v>1.56901482E9</v>
      </c>
      <c r="L498" s="11">
        <v>44225.12291666667</v>
      </c>
    </row>
    <row r="499">
      <c r="A499" s="6" t="s">
        <v>2451</v>
      </c>
      <c r="B499" s="6" t="s">
        <v>17</v>
      </c>
      <c r="C499" s="6" t="s">
        <v>2452</v>
      </c>
      <c r="D499" s="6" t="s">
        <v>15</v>
      </c>
      <c r="E499" s="7">
        <v>71.0</v>
      </c>
      <c r="F499" s="7">
        <v>108.0</v>
      </c>
      <c r="G499" s="7">
        <v>4.0</v>
      </c>
      <c r="H499" s="7">
        <v>3.0</v>
      </c>
      <c r="I499" s="6" t="s">
        <v>39</v>
      </c>
      <c r="J499" s="9" t="s">
        <v>2453</v>
      </c>
      <c r="K499" s="10">
        <v>1.56901482E9</v>
      </c>
      <c r="L499" s="11">
        <v>44226.12291666667</v>
      </c>
    </row>
    <row r="500">
      <c r="A500" s="6" t="s">
        <v>2457</v>
      </c>
      <c r="B500" s="6" t="s">
        <v>17</v>
      </c>
      <c r="C500" s="6" t="s">
        <v>2458</v>
      </c>
      <c r="D500" s="6" t="s">
        <v>15</v>
      </c>
      <c r="E500" s="7">
        <v>7.0</v>
      </c>
      <c r="F500" s="7">
        <v>8.0</v>
      </c>
      <c r="G500" s="7">
        <v>4.0</v>
      </c>
      <c r="H500" s="7">
        <v>1.0</v>
      </c>
      <c r="I500" s="6" t="s">
        <v>39</v>
      </c>
      <c r="J500" s="9" t="s">
        <v>2460</v>
      </c>
      <c r="K500" s="10">
        <v>1.56901482E9</v>
      </c>
      <c r="L500" s="11">
        <v>44227.12291666667</v>
      </c>
    </row>
    <row r="501">
      <c r="A501" s="6" t="s">
        <v>2464</v>
      </c>
      <c r="B501" s="6" t="s">
        <v>17</v>
      </c>
      <c r="C501" s="6" t="s">
        <v>2466</v>
      </c>
      <c r="D501" s="6" t="s">
        <v>15</v>
      </c>
      <c r="E501" s="7">
        <v>516.0</v>
      </c>
      <c r="F501" s="7" t="s">
        <v>2467</v>
      </c>
      <c r="G501" s="7">
        <v>4.0</v>
      </c>
      <c r="H501" s="7">
        <v>2.0</v>
      </c>
      <c r="I501" s="6" t="s">
        <v>39</v>
      </c>
      <c r="J501" s="9" t="s">
        <v>2468</v>
      </c>
      <c r="K501" s="10">
        <v>1.56901482E9</v>
      </c>
      <c r="L501" s="11">
        <v>44228.12291666667</v>
      </c>
    </row>
    <row r="502">
      <c r="A502" s="6" t="s">
        <v>15</v>
      </c>
      <c r="B502" s="6" t="s">
        <v>17</v>
      </c>
      <c r="C502" s="6" t="s">
        <v>15</v>
      </c>
      <c r="D502" s="6" t="s">
        <v>15</v>
      </c>
      <c r="E502" s="7">
        <v>68.0</v>
      </c>
      <c r="F502" s="7">
        <v>326.0</v>
      </c>
      <c r="G502" s="7">
        <v>4.0</v>
      </c>
      <c r="H502" s="7">
        <v>1.0</v>
      </c>
      <c r="I502" s="6" t="s">
        <v>39</v>
      </c>
      <c r="J502" s="9" t="s">
        <v>2473</v>
      </c>
      <c r="K502" s="10">
        <v>1.56901482E9</v>
      </c>
      <c r="L502" s="11">
        <v>44229.12291666667</v>
      </c>
    </row>
    <row r="503">
      <c r="A503" s="6" t="s">
        <v>2477</v>
      </c>
      <c r="B503" s="6" t="s">
        <v>17</v>
      </c>
      <c r="C503" s="6" t="s">
        <v>2478</v>
      </c>
      <c r="D503" s="6" t="s">
        <v>15</v>
      </c>
      <c r="E503" s="7">
        <v>5.0</v>
      </c>
      <c r="F503" s="7">
        <v>4.0</v>
      </c>
      <c r="G503" s="7">
        <v>4.0</v>
      </c>
      <c r="H503" s="7">
        <v>2.0</v>
      </c>
      <c r="I503" s="6" t="s">
        <v>39</v>
      </c>
      <c r="J503" s="9" t="s">
        <v>2479</v>
      </c>
      <c r="K503" s="10">
        <v>1.56901482E9</v>
      </c>
      <c r="L503" s="11">
        <v>44230.12291666667</v>
      </c>
    </row>
    <row r="504">
      <c r="A504" s="6" t="s">
        <v>2485</v>
      </c>
      <c r="B504" s="6" t="s">
        <v>17</v>
      </c>
      <c r="C504" s="6" t="s">
        <v>2486</v>
      </c>
      <c r="D504" s="6" t="s">
        <v>15</v>
      </c>
      <c r="E504" s="7">
        <v>148.0</v>
      </c>
      <c r="F504" s="7">
        <v>296.0</v>
      </c>
      <c r="G504" s="7">
        <v>4.0</v>
      </c>
      <c r="H504" s="7">
        <v>4.0</v>
      </c>
      <c r="I504" s="6" t="s">
        <v>39</v>
      </c>
      <c r="J504" s="9" t="s">
        <v>2487</v>
      </c>
      <c r="K504" s="10">
        <v>1.56901482E9</v>
      </c>
      <c r="L504" s="11">
        <v>44231.12291666667</v>
      </c>
    </row>
    <row r="505">
      <c r="A505" s="6" t="s">
        <v>15</v>
      </c>
      <c r="B505" s="6" t="s">
        <v>17</v>
      </c>
      <c r="C505" s="6" t="s">
        <v>15</v>
      </c>
      <c r="D505" s="6" t="s">
        <v>15</v>
      </c>
      <c r="E505" s="7">
        <v>90.0</v>
      </c>
      <c r="F505" s="7">
        <v>675.0</v>
      </c>
      <c r="G505" s="7">
        <v>4.0</v>
      </c>
      <c r="H505" s="7">
        <v>4.0</v>
      </c>
      <c r="I505" s="6" t="s">
        <v>39</v>
      </c>
      <c r="J505" s="9" t="s">
        <v>2446</v>
      </c>
      <c r="K505" s="10">
        <v>1.56901482E9</v>
      </c>
      <c r="L505" s="11">
        <v>44232.12291666667</v>
      </c>
    </row>
    <row r="506">
      <c r="A506" s="6" t="s">
        <v>2451</v>
      </c>
      <c r="B506" s="6" t="s">
        <v>17</v>
      </c>
      <c r="C506" s="6" t="s">
        <v>2452</v>
      </c>
      <c r="D506" s="6" t="s">
        <v>15</v>
      </c>
      <c r="E506" s="7">
        <v>71.0</v>
      </c>
      <c r="F506" s="7">
        <v>108.0</v>
      </c>
      <c r="G506" s="7">
        <v>4.0</v>
      </c>
      <c r="H506" s="7">
        <v>3.0</v>
      </c>
      <c r="I506" s="6" t="s">
        <v>39</v>
      </c>
      <c r="J506" s="9" t="s">
        <v>2453</v>
      </c>
      <c r="K506" s="10">
        <v>1.56901482E9</v>
      </c>
      <c r="L506" s="11">
        <v>44233.12291666667</v>
      </c>
    </row>
    <row r="507">
      <c r="A507" s="6" t="s">
        <v>2457</v>
      </c>
      <c r="B507" s="6" t="s">
        <v>17</v>
      </c>
      <c r="C507" s="6" t="s">
        <v>2458</v>
      </c>
      <c r="D507" s="6" t="s">
        <v>15</v>
      </c>
      <c r="E507" s="7">
        <v>7.0</v>
      </c>
      <c r="F507" s="7">
        <v>8.0</v>
      </c>
      <c r="G507" s="7">
        <v>4.0</v>
      </c>
      <c r="H507" s="7">
        <v>1.0</v>
      </c>
      <c r="I507" s="6" t="s">
        <v>39</v>
      </c>
      <c r="J507" s="9" t="s">
        <v>2460</v>
      </c>
      <c r="K507" s="10">
        <v>1.56901482E9</v>
      </c>
      <c r="L507" s="11">
        <v>44234.12291666667</v>
      </c>
    </row>
    <row r="508">
      <c r="A508" s="6" t="s">
        <v>2464</v>
      </c>
      <c r="B508" s="6" t="s">
        <v>17</v>
      </c>
      <c r="C508" s="6" t="s">
        <v>2466</v>
      </c>
      <c r="D508" s="6" t="s">
        <v>15</v>
      </c>
      <c r="E508" s="7">
        <v>516.0</v>
      </c>
      <c r="F508" s="7" t="s">
        <v>2467</v>
      </c>
      <c r="G508" s="7">
        <v>4.0</v>
      </c>
      <c r="H508" s="7">
        <v>2.0</v>
      </c>
      <c r="I508" s="6" t="s">
        <v>39</v>
      </c>
      <c r="J508" s="9" t="s">
        <v>2468</v>
      </c>
      <c r="K508" s="10">
        <v>1.56901482E9</v>
      </c>
      <c r="L508" s="11">
        <v>44235.12291666667</v>
      </c>
    </row>
    <row r="509">
      <c r="A509" s="6" t="s">
        <v>15</v>
      </c>
      <c r="B509" s="6" t="s">
        <v>17</v>
      </c>
      <c r="C509" s="6" t="s">
        <v>15</v>
      </c>
      <c r="D509" s="6" t="s">
        <v>15</v>
      </c>
      <c r="E509" s="7">
        <v>68.0</v>
      </c>
      <c r="F509" s="7">
        <v>326.0</v>
      </c>
      <c r="G509" s="7">
        <v>4.0</v>
      </c>
      <c r="H509" s="7">
        <v>1.0</v>
      </c>
      <c r="I509" s="6" t="s">
        <v>39</v>
      </c>
      <c r="J509" s="9" t="s">
        <v>2473</v>
      </c>
      <c r="K509" s="10">
        <v>1.56901482E9</v>
      </c>
      <c r="L509" s="11">
        <v>44236.12291666667</v>
      </c>
    </row>
    <row r="510">
      <c r="A510" s="6" t="s">
        <v>2477</v>
      </c>
      <c r="B510" s="6" t="s">
        <v>17</v>
      </c>
      <c r="C510" s="6" t="s">
        <v>2478</v>
      </c>
      <c r="D510" s="6" t="s">
        <v>15</v>
      </c>
      <c r="E510" s="7">
        <v>5.0</v>
      </c>
      <c r="F510" s="7">
        <v>4.0</v>
      </c>
      <c r="G510" s="7">
        <v>4.0</v>
      </c>
      <c r="H510" s="7">
        <v>2.0</v>
      </c>
      <c r="I510" s="6" t="s">
        <v>39</v>
      </c>
      <c r="J510" s="9" t="s">
        <v>2479</v>
      </c>
      <c r="K510" s="10">
        <v>1.56901482E9</v>
      </c>
      <c r="L510" s="11">
        <v>44237.12291666667</v>
      </c>
    </row>
    <row r="511">
      <c r="A511" s="6" t="s">
        <v>2485</v>
      </c>
      <c r="B511" s="6" t="s">
        <v>17</v>
      </c>
      <c r="C511" s="6" t="s">
        <v>2486</v>
      </c>
      <c r="D511" s="6" t="s">
        <v>15</v>
      </c>
      <c r="E511" s="7">
        <v>148.0</v>
      </c>
      <c r="F511" s="7">
        <v>296.0</v>
      </c>
      <c r="G511" s="7">
        <v>4.0</v>
      </c>
      <c r="H511" s="7">
        <v>4.0</v>
      </c>
      <c r="I511" s="6" t="s">
        <v>39</v>
      </c>
      <c r="J511" s="9" t="s">
        <v>2487</v>
      </c>
      <c r="K511" s="10">
        <v>1.56901482E9</v>
      </c>
      <c r="L511" s="11">
        <v>44238.12291666667</v>
      </c>
    </row>
    <row r="512">
      <c r="A512" s="6" t="s">
        <v>15</v>
      </c>
      <c r="B512" s="6" t="s">
        <v>17</v>
      </c>
      <c r="C512" s="6" t="s">
        <v>2509</v>
      </c>
      <c r="D512" s="6" t="s">
        <v>15</v>
      </c>
      <c r="E512" s="7">
        <v>4.0</v>
      </c>
      <c r="F512" s="7">
        <v>64.0</v>
      </c>
      <c r="G512" s="7">
        <v>4.0</v>
      </c>
      <c r="H512" s="7">
        <v>1.0</v>
      </c>
      <c r="I512" s="6" t="s">
        <v>39</v>
      </c>
      <c r="J512" s="6" t="s">
        <v>2510</v>
      </c>
      <c r="K512" s="10">
        <v>1.56901482E9</v>
      </c>
      <c r="L512" s="11">
        <v>44239.12291666667</v>
      </c>
    </row>
    <row r="513">
      <c r="A513" s="6" t="s">
        <v>15</v>
      </c>
      <c r="B513" s="6" t="s">
        <v>17</v>
      </c>
      <c r="C513" s="6" t="s">
        <v>15</v>
      </c>
      <c r="D513" s="6" t="s">
        <v>15</v>
      </c>
      <c r="E513" s="7">
        <v>137.0</v>
      </c>
      <c r="F513" s="7">
        <v>270.0</v>
      </c>
      <c r="G513" s="7">
        <v>4.0</v>
      </c>
      <c r="H513" s="7">
        <v>3.0</v>
      </c>
      <c r="I513" s="6" t="s">
        <v>39</v>
      </c>
      <c r="J513" s="9" t="s">
        <v>2511</v>
      </c>
      <c r="K513" s="10">
        <v>1.56901482E9</v>
      </c>
      <c r="L513" s="11">
        <v>44240.12291666667</v>
      </c>
    </row>
    <row r="514">
      <c r="A514" s="6" t="s">
        <v>2515</v>
      </c>
      <c r="B514" s="6" t="s">
        <v>17</v>
      </c>
      <c r="C514" s="6" t="s">
        <v>2516</v>
      </c>
      <c r="D514" s="6" t="s">
        <v>15</v>
      </c>
      <c r="E514" s="7">
        <v>16.0</v>
      </c>
      <c r="F514" s="7">
        <v>438.0</v>
      </c>
      <c r="G514" s="7">
        <v>4.0</v>
      </c>
      <c r="H514" s="7">
        <v>1.0</v>
      </c>
      <c r="I514" s="6" t="s">
        <v>39</v>
      </c>
      <c r="J514" s="9" t="s">
        <v>2517</v>
      </c>
      <c r="K514" s="10">
        <v>1.56901482E9</v>
      </c>
      <c r="L514" s="11">
        <v>44241.12291666667</v>
      </c>
    </row>
    <row r="515">
      <c r="A515" s="6" t="s">
        <v>15</v>
      </c>
      <c r="B515" s="6" t="s">
        <v>17</v>
      </c>
      <c r="C515" s="6" t="s">
        <v>15</v>
      </c>
      <c r="D515" s="6" t="s">
        <v>15</v>
      </c>
      <c r="E515" s="7">
        <v>2.0</v>
      </c>
      <c r="F515" s="8">
        <v>1986.0</v>
      </c>
      <c r="G515" s="7">
        <v>4.0</v>
      </c>
      <c r="H515" s="7">
        <v>1.0</v>
      </c>
      <c r="I515" s="6" t="s">
        <v>39</v>
      </c>
      <c r="J515" s="6" t="s">
        <v>2522</v>
      </c>
      <c r="K515" s="10">
        <v>1.56901482E9</v>
      </c>
      <c r="L515" s="11">
        <v>44242.12291666667</v>
      </c>
    </row>
    <row r="516">
      <c r="A516" s="6" t="s">
        <v>2523</v>
      </c>
      <c r="B516" s="6" t="s">
        <v>17</v>
      </c>
      <c r="C516" s="6" t="s">
        <v>2524</v>
      </c>
      <c r="D516" s="6" t="s">
        <v>15</v>
      </c>
      <c r="E516" s="7">
        <v>307.0</v>
      </c>
      <c r="F516" s="8">
        <v>1986.0</v>
      </c>
      <c r="G516" s="7">
        <v>4.0</v>
      </c>
      <c r="H516" s="7">
        <v>3.0</v>
      </c>
      <c r="I516" s="6" t="s">
        <v>39</v>
      </c>
      <c r="J516" s="9" t="s">
        <v>2525</v>
      </c>
      <c r="K516" s="10">
        <v>1.56901482E9</v>
      </c>
      <c r="L516" s="11">
        <v>44243.12291666667</v>
      </c>
    </row>
    <row r="517">
      <c r="A517" s="6" t="s">
        <v>2529</v>
      </c>
      <c r="B517" s="6" t="s">
        <v>17</v>
      </c>
      <c r="C517" s="6" t="s">
        <v>2530</v>
      </c>
      <c r="D517" s="6" t="s">
        <v>15</v>
      </c>
      <c r="E517" s="7">
        <v>79.0</v>
      </c>
      <c r="F517" s="7">
        <v>510.0</v>
      </c>
      <c r="G517" s="7">
        <v>4.0</v>
      </c>
      <c r="H517" s="7">
        <v>2.0</v>
      </c>
      <c r="I517" s="6" t="s">
        <v>39</v>
      </c>
      <c r="J517" s="9" t="s">
        <v>2531</v>
      </c>
      <c r="K517" s="10">
        <v>1.56901482E9</v>
      </c>
      <c r="L517" s="11">
        <v>44244.12291666667</v>
      </c>
    </row>
    <row r="518">
      <c r="A518" s="6" t="s">
        <v>2535</v>
      </c>
      <c r="B518" s="6" t="s">
        <v>17</v>
      </c>
      <c r="C518" s="6" t="s">
        <v>2536</v>
      </c>
      <c r="D518" s="6" t="s">
        <v>15</v>
      </c>
      <c r="E518" s="7">
        <v>1.0</v>
      </c>
      <c r="F518" s="7">
        <v>75.0</v>
      </c>
      <c r="G518" s="7">
        <v>4.0</v>
      </c>
      <c r="H518" s="7">
        <v>3.0</v>
      </c>
      <c r="I518" s="6" t="s">
        <v>39</v>
      </c>
      <c r="J518" s="9" t="s">
        <v>2537</v>
      </c>
      <c r="K518" s="10">
        <v>1.56901482E9</v>
      </c>
      <c r="L518" s="11">
        <v>44245.12291666667</v>
      </c>
    </row>
    <row r="519">
      <c r="A519" s="6" t="s">
        <v>2539</v>
      </c>
      <c r="B519" s="6" t="s">
        <v>17</v>
      </c>
      <c r="C519" s="6" t="s">
        <v>2536</v>
      </c>
      <c r="D519" s="6" t="s">
        <v>15</v>
      </c>
      <c r="E519" s="7">
        <v>1.0</v>
      </c>
      <c r="F519" s="7">
        <v>75.0</v>
      </c>
      <c r="G519" s="7">
        <v>4.0</v>
      </c>
      <c r="H519" s="7">
        <v>2.0</v>
      </c>
      <c r="I519" s="6" t="s">
        <v>39</v>
      </c>
      <c r="J519" s="9" t="s">
        <v>2540</v>
      </c>
      <c r="K519" s="10">
        <v>1.56901482E9</v>
      </c>
      <c r="L519" s="11">
        <v>44246.12291666667</v>
      </c>
    </row>
    <row r="520">
      <c r="A520" s="6" t="s">
        <v>2541</v>
      </c>
      <c r="B520" s="6" t="s">
        <v>17</v>
      </c>
      <c r="C520" s="6" t="s">
        <v>2542</v>
      </c>
      <c r="D520" s="6" t="s">
        <v>15</v>
      </c>
      <c r="E520" s="7">
        <v>7.0</v>
      </c>
      <c r="F520" s="7">
        <v>10.0</v>
      </c>
      <c r="G520" s="7">
        <v>4.0</v>
      </c>
      <c r="H520" s="7">
        <v>1.0</v>
      </c>
      <c r="I520" s="6" t="s">
        <v>39</v>
      </c>
      <c r="J520" s="9" t="s">
        <v>2543</v>
      </c>
      <c r="K520" s="10">
        <v>1.56901482E9</v>
      </c>
      <c r="L520" s="11">
        <v>44247.12291666667</v>
      </c>
    </row>
    <row r="521">
      <c r="A521" s="6" t="s">
        <v>2547</v>
      </c>
      <c r="B521" s="6" t="s">
        <v>17</v>
      </c>
      <c r="C521" s="6" t="s">
        <v>2548</v>
      </c>
      <c r="D521" s="6" t="s">
        <v>15</v>
      </c>
      <c r="E521" s="8">
        <v>3046.0</v>
      </c>
      <c r="F521" s="7" t="s">
        <v>2549</v>
      </c>
      <c r="G521" s="7">
        <v>4.0</v>
      </c>
      <c r="H521" s="7">
        <v>4.0</v>
      </c>
      <c r="I521" s="6" t="s">
        <v>39</v>
      </c>
      <c r="J521" s="9" t="s">
        <v>2550</v>
      </c>
      <c r="K521" s="10">
        <v>1.56901482E9</v>
      </c>
      <c r="L521" s="11">
        <v>44248.12291666667</v>
      </c>
    </row>
    <row r="522">
      <c r="A522" s="6" t="s">
        <v>15</v>
      </c>
      <c r="B522" s="6" t="s">
        <v>17</v>
      </c>
      <c r="C522" s="6" t="s">
        <v>2554</v>
      </c>
      <c r="D522" s="6" t="s">
        <v>15</v>
      </c>
      <c r="E522" s="7">
        <v>44.0</v>
      </c>
      <c r="F522" s="8">
        <v>14640.0</v>
      </c>
      <c r="G522" s="7">
        <v>4.0</v>
      </c>
      <c r="H522" s="7">
        <v>1.0</v>
      </c>
      <c r="I522" s="6" t="s">
        <v>39</v>
      </c>
      <c r="J522" s="6" t="s">
        <v>2555</v>
      </c>
      <c r="K522" s="10">
        <v>1.56901482E9</v>
      </c>
      <c r="L522" s="11">
        <v>44249.12291666667</v>
      </c>
    </row>
    <row r="523">
      <c r="A523" s="6" t="s">
        <v>2556</v>
      </c>
      <c r="B523" s="6" t="s">
        <v>17</v>
      </c>
      <c r="C523" s="6" t="s">
        <v>2557</v>
      </c>
      <c r="D523" s="6" t="s">
        <v>15</v>
      </c>
      <c r="E523" s="7">
        <v>3.0</v>
      </c>
      <c r="F523" s="7">
        <v>9.0</v>
      </c>
      <c r="G523" s="7">
        <v>4.0</v>
      </c>
      <c r="H523" s="7">
        <v>3.0</v>
      </c>
      <c r="I523" s="6" t="s">
        <v>39</v>
      </c>
      <c r="J523" s="9" t="s">
        <v>2558</v>
      </c>
      <c r="K523" s="10">
        <v>1.56901482E9</v>
      </c>
      <c r="L523" s="11">
        <v>44250.12291666667</v>
      </c>
    </row>
    <row r="524">
      <c r="A524" s="6" t="s">
        <v>15</v>
      </c>
      <c r="B524" s="6" t="s">
        <v>17</v>
      </c>
      <c r="C524" s="6" t="s">
        <v>15</v>
      </c>
      <c r="D524" s="6" t="s">
        <v>15</v>
      </c>
      <c r="E524" s="7">
        <v>1.0</v>
      </c>
      <c r="F524" s="7">
        <v>403.0</v>
      </c>
      <c r="G524" s="7">
        <v>4.0</v>
      </c>
      <c r="H524" s="7">
        <v>2.0</v>
      </c>
      <c r="I524" s="6" t="s">
        <v>39</v>
      </c>
      <c r="J524" s="6" t="s">
        <v>2562</v>
      </c>
      <c r="K524" s="10">
        <v>1.56901482E9</v>
      </c>
      <c r="L524" s="11">
        <v>44251.12291666667</v>
      </c>
    </row>
    <row r="525">
      <c r="A525" s="6" t="s">
        <v>2563</v>
      </c>
      <c r="B525" s="6" t="s">
        <v>17</v>
      </c>
      <c r="C525" s="6" t="s">
        <v>2564</v>
      </c>
      <c r="D525" s="6" t="s">
        <v>15</v>
      </c>
      <c r="E525" s="7">
        <v>2.0</v>
      </c>
      <c r="F525" s="7">
        <v>2.0</v>
      </c>
      <c r="G525" s="7">
        <v>4.0</v>
      </c>
      <c r="H525" s="7">
        <v>1.0</v>
      </c>
      <c r="I525" s="6" t="s">
        <v>39</v>
      </c>
      <c r="J525" s="9" t="s">
        <v>2565</v>
      </c>
      <c r="K525" s="10">
        <v>1.56901482E9</v>
      </c>
      <c r="L525" s="11">
        <v>44252.12291666667</v>
      </c>
    </row>
    <row r="526">
      <c r="A526" s="6" t="s">
        <v>2569</v>
      </c>
      <c r="B526" s="6" t="s">
        <v>17</v>
      </c>
      <c r="C526" s="6" t="s">
        <v>2570</v>
      </c>
      <c r="D526" s="6" t="s">
        <v>15</v>
      </c>
      <c r="E526" s="7">
        <v>1.0</v>
      </c>
      <c r="F526" s="7">
        <v>2.0</v>
      </c>
      <c r="G526" s="7">
        <v>4.0</v>
      </c>
      <c r="H526" s="7">
        <v>2.0</v>
      </c>
      <c r="I526" s="6" t="s">
        <v>39</v>
      </c>
      <c r="J526" s="9" t="s">
        <v>2571</v>
      </c>
      <c r="K526" s="10">
        <v>1.56901482E9</v>
      </c>
      <c r="L526" s="11">
        <v>44253.12291666667</v>
      </c>
    </row>
    <row r="527">
      <c r="A527" s="6" t="s">
        <v>2575</v>
      </c>
      <c r="B527" s="6" t="s">
        <v>17</v>
      </c>
      <c r="C527" s="6" t="s">
        <v>2576</v>
      </c>
      <c r="D527" s="6" t="s">
        <v>2577</v>
      </c>
      <c r="E527" s="7">
        <v>418.0</v>
      </c>
      <c r="F527" s="7">
        <v>0.0</v>
      </c>
      <c r="G527" s="7">
        <v>4.0</v>
      </c>
      <c r="H527" s="7">
        <v>1.0</v>
      </c>
      <c r="I527" s="6" t="s">
        <v>39</v>
      </c>
      <c r="J527" s="9" t="s">
        <v>2578</v>
      </c>
      <c r="K527" s="10">
        <v>1.56901482E9</v>
      </c>
      <c r="L527" s="11">
        <v>44254.12291666667</v>
      </c>
    </row>
    <row r="528">
      <c r="A528" s="6" t="s">
        <v>2582</v>
      </c>
      <c r="B528" s="6" t="s">
        <v>17</v>
      </c>
      <c r="C528" s="6" t="s">
        <v>2583</v>
      </c>
      <c r="D528" s="6" t="s">
        <v>15</v>
      </c>
      <c r="E528" s="7">
        <v>7.0</v>
      </c>
      <c r="F528" s="7">
        <v>8.0</v>
      </c>
      <c r="G528" s="7">
        <v>4.0</v>
      </c>
      <c r="H528" s="7">
        <v>1.0</v>
      </c>
      <c r="I528" s="6" t="s">
        <v>39</v>
      </c>
      <c r="J528" s="9" t="s">
        <v>2584</v>
      </c>
      <c r="K528" s="10">
        <v>1.56901482E9</v>
      </c>
      <c r="L528" s="11">
        <v>44255.12291666667</v>
      </c>
    </row>
    <row r="529">
      <c r="A529" s="6" t="s">
        <v>2585</v>
      </c>
      <c r="B529" s="6" t="s">
        <v>17</v>
      </c>
      <c r="C529" s="6" t="s">
        <v>2586</v>
      </c>
      <c r="D529" s="6" t="s">
        <v>15</v>
      </c>
      <c r="E529" s="7">
        <v>17.0</v>
      </c>
      <c r="F529" s="7">
        <v>200.0</v>
      </c>
      <c r="G529" s="7">
        <v>4.0</v>
      </c>
      <c r="H529" s="7">
        <v>2.0</v>
      </c>
      <c r="I529" s="6" t="s">
        <v>39</v>
      </c>
      <c r="J529" s="9" t="s">
        <v>2587</v>
      </c>
      <c r="K529" s="10">
        <v>1.56901482E9</v>
      </c>
      <c r="L529" s="11">
        <v>44256.12291666667</v>
      </c>
    </row>
    <row r="530">
      <c r="A530" s="6" t="s">
        <v>2590</v>
      </c>
      <c r="B530" s="6" t="s">
        <v>17</v>
      </c>
      <c r="C530" s="6" t="s">
        <v>587</v>
      </c>
      <c r="D530" s="6" t="s">
        <v>15</v>
      </c>
      <c r="E530" s="7">
        <v>6.0</v>
      </c>
      <c r="F530" s="7">
        <v>21.0</v>
      </c>
      <c r="G530" s="7">
        <v>4.0</v>
      </c>
      <c r="H530" s="7">
        <v>1.0</v>
      </c>
      <c r="I530" s="6" t="s">
        <v>39</v>
      </c>
      <c r="J530" s="9" t="s">
        <v>2591</v>
      </c>
      <c r="K530" s="10">
        <v>1.56901482E9</v>
      </c>
      <c r="L530" s="11">
        <v>44257.12291666667</v>
      </c>
    </row>
    <row r="531">
      <c r="A531" s="6" t="s">
        <v>15</v>
      </c>
      <c r="B531" s="6" t="s">
        <v>17</v>
      </c>
      <c r="C531" s="6" t="s">
        <v>2595</v>
      </c>
      <c r="D531" s="6" t="s">
        <v>15</v>
      </c>
      <c r="E531" s="7">
        <v>365.0</v>
      </c>
      <c r="F531" s="7">
        <v>325.0</v>
      </c>
      <c r="G531" s="7">
        <v>4.0</v>
      </c>
      <c r="H531" s="7">
        <v>3.0</v>
      </c>
      <c r="I531" s="6" t="s">
        <v>39</v>
      </c>
      <c r="J531" s="6" t="s">
        <v>2596</v>
      </c>
      <c r="K531" s="10">
        <v>1.56901482E9</v>
      </c>
      <c r="L531" s="11">
        <v>44258.12291666667</v>
      </c>
    </row>
    <row r="532">
      <c r="A532" s="6" t="s">
        <v>2597</v>
      </c>
      <c r="B532" s="6" t="s">
        <v>17</v>
      </c>
      <c r="C532" s="6" t="s">
        <v>2595</v>
      </c>
      <c r="D532" s="6" t="s">
        <v>15</v>
      </c>
      <c r="E532" s="7">
        <v>435.0</v>
      </c>
      <c r="F532" s="7">
        <v>325.0</v>
      </c>
      <c r="G532" s="7">
        <v>4.0</v>
      </c>
      <c r="H532" s="7">
        <v>3.0</v>
      </c>
      <c r="I532" s="6" t="s">
        <v>39</v>
      </c>
      <c r="J532" s="9" t="s">
        <v>2598</v>
      </c>
      <c r="K532" s="10">
        <v>1.56901482E9</v>
      </c>
      <c r="L532" s="11">
        <v>44259.12291666667</v>
      </c>
    </row>
    <row r="533">
      <c r="A533" s="6" t="s">
        <v>15</v>
      </c>
      <c r="B533" s="6" t="s">
        <v>17</v>
      </c>
      <c r="C533" s="6" t="s">
        <v>2601</v>
      </c>
      <c r="D533" s="6" t="s">
        <v>15</v>
      </c>
      <c r="E533" s="7">
        <v>79.0</v>
      </c>
      <c r="F533" s="7">
        <v>982.0</v>
      </c>
      <c r="G533" s="7">
        <v>4.0</v>
      </c>
      <c r="H533" s="7">
        <v>1.0</v>
      </c>
      <c r="I533" s="6" t="s">
        <v>39</v>
      </c>
      <c r="J533" s="6" t="s">
        <v>2603</v>
      </c>
      <c r="K533" s="10">
        <v>1.56901482E9</v>
      </c>
      <c r="L533" s="11">
        <v>44260.12291666667</v>
      </c>
    </row>
    <row r="534">
      <c r="A534" s="6" t="s">
        <v>2604</v>
      </c>
      <c r="B534" s="6" t="s">
        <v>17</v>
      </c>
      <c r="C534" s="6" t="s">
        <v>2601</v>
      </c>
      <c r="D534" s="6" t="s">
        <v>15</v>
      </c>
      <c r="E534" s="7">
        <v>418.0</v>
      </c>
      <c r="F534" s="7">
        <v>982.0</v>
      </c>
      <c r="G534" s="7">
        <v>4.0</v>
      </c>
      <c r="H534" s="7">
        <v>3.0</v>
      </c>
      <c r="I534" s="6" t="s">
        <v>39</v>
      </c>
      <c r="J534" s="9" t="s">
        <v>2605</v>
      </c>
      <c r="K534" s="10">
        <v>1.56901482E9</v>
      </c>
      <c r="L534" s="11">
        <v>44261.12291666667</v>
      </c>
    </row>
    <row r="535">
      <c r="A535" s="6" t="s">
        <v>2609</v>
      </c>
      <c r="B535" s="6" t="s">
        <v>17</v>
      </c>
      <c r="C535" s="6" t="s">
        <v>2610</v>
      </c>
      <c r="D535" s="6" t="s">
        <v>15</v>
      </c>
      <c r="E535" s="7">
        <v>30.0</v>
      </c>
      <c r="F535" s="7">
        <v>56.0</v>
      </c>
      <c r="G535" s="7">
        <v>4.0</v>
      </c>
      <c r="H535" s="7">
        <v>2.0</v>
      </c>
      <c r="I535" s="6" t="s">
        <v>39</v>
      </c>
      <c r="J535" s="9" t="s">
        <v>2611</v>
      </c>
      <c r="K535" s="10">
        <v>1.56901482E9</v>
      </c>
      <c r="L535" s="11">
        <v>44262.12291666667</v>
      </c>
    </row>
    <row r="536">
      <c r="A536" s="6" t="s">
        <v>15</v>
      </c>
      <c r="B536" s="6" t="s">
        <v>17</v>
      </c>
      <c r="C536" s="6" t="s">
        <v>15</v>
      </c>
      <c r="D536" s="6" t="s">
        <v>15</v>
      </c>
      <c r="E536" s="7">
        <v>7.0</v>
      </c>
      <c r="F536" s="7">
        <v>74.0</v>
      </c>
      <c r="G536" s="7">
        <v>4.0</v>
      </c>
      <c r="H536" s="7">
        <v>4.0</v>
      </c>
      <c r="I536" s="6" t="s">
        <v>39</v>
      </c>
      <c r="J536" s="9" t="s">
        <v>2613</v>
      </c>
      <c r="K536" s="10">
        <v>1.56901482E9</v>
      </c>
      <c r="L536" s="11">
        <v>44263.12291666667</v>
      </c>
    </row>
    <row r="537">
      <c r="A537" s="6" t="s">
        <v>15</v>
      </c>
      <c r="B537" s="6" t="s">
        <v>17</v>
      </c>
      <c r="C537" s="6" t="s">
        <v>885</v>
      </c>
      <c r="D537" s="6" t="s">
        <v>15</v>
      </c>
      <c r="E537" s="7">
        <v>23.0</v>
      </c>
      <c r="F537" s="7">
        <v>30.0</v>
      </c>
      <c r="G537" s="7">
        <v>4.0</v>
      </c>
      <c r="H537" s="7">
        <v>3.0</v>
      </c>
      <c r="I537" s="6" t="s">
        <v>39</v>
      </c>
      <c r="J537" s="9" t="s">
        <v>2617</v>
      </c>
      <c r="K537" s="10">
        <v>1.56901482E9</v>
      </c>
      <c r="L537" s="11">
        <v>44264.12291666667</v>
      </c>
    </row>
    <row r="538">
      <c r="A538" s="6" t="s">
        <v>2622</v>
      </c>
      <c r="B538" s="6" t="s">
        <v>17</v>
      </c>
      <c r="C538" s="6" t="s">
        <v>2623</v>
      </c>
      <c r="D538" s="6" t="s">
        <v>15</v>
      </c>
      <c r="E538" s="7">
        <v>17.0</v>
      </c>
      <c r="F538" s="7">
        <v>19.0</v>
      </c>
      <c r="G538" s="7">
        <v>4.0</v>
      </c>
      <c r="H538" s="7">
        <v>4.0</v>
      </c>
      <c r="I538" s="6" t="s">
        <v>39</v>
      </c>
      <c r="J538" s="9" t="s">
        <v>2624</v>
      </c>
      <c r="K538" s="10">
        <v>1.56901482E9</v>
      </c>
      <c r="L538" s="11">
        <v>44265.12291666667</v>
      </c>
    </row>
    <row r="539">
      <c r="A539" s="6" t="s">
        <v>2628</v>
      </c>
      <c r="B539" s="6" t="s">
        <v>17</v>
      </c>
      <c r="C539" s="6" t="s">
        <v>2629</v>
      </c>
      <c r="D539" s="6" t="s">
        <v>15</v>
      </c>
      <c r="E539" s="7">
        <v>27.0</v>
      </c>
      <c r="F539" s="7">
        <v>49.0</v>
      </c>
      <c r="G539" s="7">
        <v>4.0</v>
      </c>
      <c r="H539" s="7">
        <v>1.0</v>
      </c>
      <c r="I539" s="6" t="s">
        <v>39</v>
      </c>
      <c r="J539" s="9" t="s">
        <v>2630</v>
      </c>
      <c r="K539" s="10">
        <v>1.56901482E9</v>
      </c>
      <c r="L539" s="11">
        <v>44266.12291666667</v>
      </c>
    </row>
    <row r="540">
      <c r="A540" s="6" t="s">
        <v>2637</v>
      </c>
      <c r="B540" s="6" t="s">
        <v>17</v>
      </c>
      <c r="C540" s="6" t="s">
        <v>2638</v>
      </c>
      <c r="D540" s="6" t="s">
        <v>15</v>
      </c>
      <c r="E540" s="7">
        <v>17.0</v>
      </c>
      <c r="F540" s="7">
        <v>18.0</v>
      </c>
      <c r="G540" s="7">
        <v>4.0</v>
      </c>
      <c r="H540" s="7">
        <v>1.0</v>
      </c>
      <c r="I540" s="6" t="s">
        <v>39</v>
      </c>
      <c r="J540" s="9" t="s">
        <v>2639</v>
      </c>
      <c r="K540" s="10">
        <v>1.56901482E9</v>
      </c>
      <c r="L540" s="11">
        <v>44267.12291666667</v>
      </c>
    </row>
    <row r="541">
      <c r="A541" s="6" t="s">
        <v>2644</v>
      </c>
      <c r="B541" s="6" t="s">
        <v>17</v>
      </c>
      <c r="C541" s="6" t="s">
        <v>2645</v>
      </c>
      <c r="D541" s="6" t="s">
        <v>15</v>
      </c>
      <c r="E541" s="7">
        <v>7.0</v>
      </c>
      <c r="F541" s="7">
        <v>10.0</v>
      </c>
      <c r="G541" s="7">
        <v>4.0</v>
      </c>
      <c r="H541" s="7">
        <v>4.0</v>
      </c>
      <c r="I541" s="6" t="s">
        <v>39</v>
      </c>
      <c r="J541" s="9" t="s">
        <v>2646</v>
      </c>
      <c r="K541" s="10">
        <v>1.56901482E9</v>
      </c>
      <c r="L541" s="11">
        <v>44268.12291666667</v>
      </c>
    </row>
    <row r="542">
      <c r="A542" s="6" t="s">
        <v>2653</v>
      </c>
      <c r="B542" s="6" t="s">
        <v>17</v>
      </c>
      <c r="C542" s="6" t="s">
        <v>2654</v>
      </c>
      <c r="D542" s="6" t="s">
        <v>15</v>
      </c>
      <c r="E542" s="7">
        <v>346.0</v>
      </c>
      <c r="F542" s="7">
        <v>568.0</v>
      </c>
      <c r="G542" s="7">
        <v>4.0</v>
      </c>
      <c r="H542" s="7">
        <v>4.0</v>
      </c>
      <c r="I542" s="6" t="s">
        <v>39</v>
      </c>
      <c r="J542" s="9" t="s">
        <v>2655</v>
      </c>
      <c r="K542" s="10">
        <v>1.56901482E9</v>
      </c>
      <c r="L542" s="11">
        <v>44269.12291666667</v>
      </c>
    </row>
    <row r="543">
      <c r="A543" s="6" t="s">
        <v>15</v>
      </c>
      <c r="B543" s="6" t="s">
        <v>17</v>
      </c>
      <c r="C543" s="6" t="s">
        <v>2660</v>
      </c>
      <c r="D543" s="6" t="s">
        <v>15</v>
      </c>
      <c r="E543" s="7">
        <v>6.0</v>
      </c>
      <c r="F543" s="7">
        <v>82.0</v>
      </c>
      <c r="G543" s="7">
        <v>4.0</v>
      </c>
      <c r="H543" s="7">
        <v>2.0</v>
      </c>
      <c r="I543" s="6" t="s">
        <v>39</v>
      </c>
      <c r="J543" s="9" t="s">
        <v>2661</v>
      </c>
      <c r="K543" s="10">
        <v>1.56901482E9</v>
      </c>
      <c r="L543" s="11">
        <v>44270.12291666667</v>
      </c>
    </row>
    <row r="544">
      <c r="A544" s="6" t="s">
        <v>15</v>
      </c>
      <c r="B544" s="6" t="s">
        <v>17</v>
      </c>
      <c r="C544" s="6" t="s">
        <v>2668</v>
      </c>
      <c r="D544" s="6" t="s">
        <v>15</v>
      </c>
      <c r="E544" s="7">
        <v>19.0</v>
      </c>
      <c r="F544" s="8">
        <v>7185.0</v>
      </c>
      <c r="G544" s="7">
        <v>4.0</v>
      </c>
      <c r="H544" s="7">
        <v>1.0</v>
      </c>
      <c r="I544" s="6" t="s">
        <v>39</v>
      </c>
      <c r="J544" s="6" t="s">
        <v>2669</v>
      </c>
      <c r="K544" s="10">
        <v>1.56901482E9</v>
      </c>
      <c r="L544" s="11">
        <v>44271.12291666667</v>
      </c>
    </row>
    <row r="545">
      <c r="A545" s="6" t="s">
        <v>15</v>
      </c>
      <c r="B545" s="6" t="s">
        <v>17</v>
      </c>
      <c r="C545" s="6" t="s">
        <v>2670</v>
      </c>
      <c r="D545" s="6" t="s">
        <v>15</v>
      </c>
      <c r="E545" s="7">
        <v>66.0</v>
      </c>
      <c r="F545" s="8">
        <v>10176.0</v>
      </c>
      <c r="G545" s="7">
        <v>4.0</v>
      </c>
      <c r="H545" s="7">
        <v>1.0</v>
      </c>
      <c r="I545" s="6" t="s">
        <v>39</v>
      </c>
      <c r="J545" s="6" t="s">
        <v>2671</v>
      </c>
      <c r="K545" s="10">
        <v>1.56901482E9</v>
      </c>
      <c r="L545" s="11">
        <v>44272.12291666667</v>
      </c>
    </row>
    <row r="546">
      <c r="A546" s="6" t="s">
        <v>15</v>
      </c>
      <c r="B546" s="6" t="s">
        <v>17</v>
      </c>
      <c r="C546" s="6" t="s">
        <v>15</v>
      </c>
      <c r="D546" s="6" t="s">
        <v>15</v>
      </c>
      <c r="E546" s="7">
        <v>1.0</v>
      </c>
      <c r="F546" s="8">
        <v>5526.0</v>
      </c>
      <c r="G546" s="7">
        <v>4.0</v>
      </c>
      <c r="H546" s="7">
        <v>2.0</v>
      </c>
      <c r="I546" s="6" t="s">
        <v>39</v>
      </c>
      <c r="J546" s="9" t="s">
        <v>2672</v>
      </c>
      <c r="K546" s="10">
        <v>1.56901482E9</v>
      </c>
      <c r="L546" s="11">
        <v>44273.12291666667</v>
      </c>
    </row>
    <row r="547">
      <c r="A547" s="6" t="s">
        <v>2676</v>
      </c>
      <c r="B547" s="6" t="s">
        <v>17</v>
      </c>
      <c r="C547" s="6" t="s">
        <v>2677</v>
      </c>
      <c r="D547" s="6" t="s">
        <v>15</v>
      </c>
      <c r="E547" s="7">
        <v>15.0</v>
      </c>
      <c r="F547" s="7">
        <v>21.0</v>
      </c>
      <c r="G547" s="7">
        <v>4.0</v>
      </c>
      <c r="H547" s="7">
        <v>1.0</v>
      </c>
      <c r="I547" s="6" t="s">
        <v>39</v>
      </c>
      <c r="J547" s="9" t="s">
        <v>2678</v>
      </c>
      <c r="K547" s="10">
        <v>1.56901482E9</v>
      </c>
      <c r="L547" s="11">
        <v>44274.12291666667</v>
      </c>
    </row>
    <row r="548">
      <c r="A548" s="6" t="s">
        <v>2682</v>
      </c>
      <c r="B548" s="6" t="s">
        <v>17</v>
      </c>
      <c r="C548" s="6" t="s">
        <v>2683</v>
      </c>
      <c r="D548" s="6" t="s">
        <v>15</v>
      </c>
      <c r="E548" s="7">
        <v>5.0</v>
      </c>
      <c r="F548" s="7">
        <v>5.0</v>
      </c>
      <c r="G548" s="7">
        <v>4.0</v>
      </c>
      <c r="H548" s="7">
        <v>1.0</v>
      </c>
      <c r="I548" s="6" t="s">
        <v>39</v>
      </c>
      <c r="J548" s="9" t="s">
        <v>2684</v>
      </c>
      <c r="K548" s="10">
        <v>1.56901482E9</v>
      </c>
      <c r="L548" s="11">
        <v>44275.12291666667</v>
      </c>
    </row>
    <row r="549">
      <c r="A549" s="6" t="s">
        <v>2689</v>
      </c>
      <c r="B549" s="6" t="s">
        <v>17</v>
      </c>
      <c r="C549" s="6" t="s">
        <v>2690</v>
      </c>
      <c r="D549" s="6" t="s">
        <v>15</v>
      </c>
      <c r="E549" s="7">
        <v>3.0</v>
      </c>
      <c r="F549" s="7">
        <v>4.0</v>
      </c>
      <c r="G549" s="7">
        <v>4.0</v>
      </c>
      <c r="H549" s="7">
        <v>3.0</v>
      </c>
      <c r="I549" s="6" t="s">
        <v>39</v>
      </c>
      <c r="J549" s="9" t="s">
        <v>2691</v>
      </c>
      <c r="K549" s="10">
        <v>1.56901482E9</v>
      </c>
      <c r="L549" s="11">
        <v>44276.12291666667</v>
      </c>
    </row>
    <row r="550">
      <c r="A550" s="6" t="s">
        <v>15</v>
      </c>
      <c r="B550" s="6" t="s">
        <v>17</v>
      </c>
      <c r="C550" s="6" t="s">
        <v>2695</v>
      </c>
      <c r="D550" s="6" t="s">
        <v>15</v>
      </c>
      <c r="E550" s="7">
        <v>19.0</v>
      </c>
      <c r="F550" s="7">
        <v>58.0</v>
      </c>
      <c r="G550" s="7">
        <v>4.0</v>
      </c>
      <c r="H550" s="7">
        <v>1.0</v>
      </c>
      <c r="I550" s="6" t="s">
        <v>39</v>
      </c>
      <c r="J550" s="6" t="s">
        <v>2696</v>
      </c>
      <c r="K550" s="10">
        <v>1.56901482E9</v>
      </c>
      <c r="L550" s="11">
        <v>44277.12291666667</v>
      </c>
    </row>
    <row r="551">
      <c r="A551" s="6" t="s">
        <v>15</v>
      </c>
      <c r="B551" s="6" t="s">
        <v>17</v>
      </c>
      <c r="C551" s="6" t="s">
        <v>15</v>
      </c>
      <c r="D551" s="6" t="s">
        <v>15</v>
      </c>
      <c r="E551" s="7">
        <v>30.0</v>
      </c>
      <c r="F551" s="7">
        <v>879.0</v>
      </c>
      <c r="G551" s="7">
        <v>4.0</v>
      </c>
      <c r="H551" s="7">
        <v>1.0</v>
      </c>
      <c r="I551" s="6" t="s">
        <v>39</v>
      </c>
      <c r="J551" s="6" t="s">
        <v>2697</v>
      </c>
      <c r="K551" s="10">
        <v>1.56901482E9</v>
      </c>
      <c r="L551" s="11">
        <v>44278.12291666667</v>
      </c>
    </row>
    <row r="552">
      <c r="A552" s="6" t="s">
        <v>2698</v>
      </c>
      <c r="B552" s="6" t="s">
        <v>17</v>
      </c>
      <c r="C552" s="6" t="s">
        <v>2699</v>
      </c>
      <c r="D552" s="6" t="s">
        <v>15</v>
      </c>
      <c r="E552" s="7">
        <v>9.0</v>
      </c>
      <c r="F552" s="7">
        <v>19.0</v>
      </c>
      <c r="G552" s="7">
        <v>4.0</v>
      </c>
      <c r="H552" s="7">
        <v>1.0</v>
      </c>
      <c r="I552" s="6" t="s">
        <v>39</v>
      </c>
      <c r="J552" s="9" t="s">
        <v>2700</v>
      </c>
      <c r="K552" s="10">
        <v>1.56901482E9</v>
      </c>
      <c r="L552" s="11">
        <v>44279.12291666667</v>
      </c>
    </row>
    <row r="553">
      <c r="A553" s="6" t="s">
        <v>2701</v>
      </c>
      <c r="B553" s="6" t="s">
        <v>17</v>
      </c>
      <c r="C553" s="6" t="s">
        <v>2702</v>
      </c>
      <c r="D553" s="6" t="s">
        <v>15</v>
      </c>
      <c r="E553" s="7">
        <v>119.0</v>
      </c>
      <c r="F553" s="8">
        <v>3050.0</v>
      </c>
      <c r="G553" s="7">
        <v>4.0</v>
      </c>
      <c r="H553" s="7">
        <v>4.0</v>
      </c>
      <c r="I553" s="6" t="s">
        <v>39</v>
      </c>
      <c r="J553" s="9" t="s">
        <v>2703</v>
      </c>
      <c r="K553" s="10">
        <v>1.56901482E9</v>
      </c>
      <c r="L553" s="11">
        <v>44280.12291666667</v>
      </c>
    </row>
    <row r="554">
      <c r="A554" s="6" t="s">
        <v>15</v>
      </c>
      <c r="B554" s="6" t="s">
        <v>17</v>
      </c>
      <c r="C554" s="6" t="s">
        <v>1248</v>
      </c>
      <c r="D554" s="6" t="s">
        <v>15</v>
      </c>
      <c r="E554" s="7">
        <v>68.0</v>
      </c>
      <c r="F554" s="8">
        <v>5633.0</v>
      </c>
      <c r="G554" s="7">
        <v>4.0</v>
      </c>
      <c r="H554" s="7">
        <v>1.0</v>
      </c>
      <c r="I554" s="6" t="s">
        <v>39</v>
      </c>
      <c r="J554" s="6" t="s">
        <v>2709</v>
      </c>
      <c r="K554" s="10">
        <v>1.56901482E9</v>
      </c>
      <c r="L554" s="11">
        <v>44281.12291666667</v>
      </c>
    </row>
    <row r="555">
      <c r="A555" s="6" t="s">
        <v>15</v>
      </c>
      <c r="B555" s="6" t="s">
        <v>17</v>
      </c>
      <c r="C555" s="6" t="s">
        <v>2710</v>
      </c>
      <c r="D555" s="6" t="s">
        <v>15</v>
      </c>
      <c r="E555" s="7">
        <v>1.0</v>
      </c>
      <c r="F555" s="7">
        <v>300.0</v>
      </c>
      <c r="G555" s="7">
        <v>4.0</v>
      </c>
      <c r="H555" s="7">
        <v>3.0</v>
      </c>
      <c r="I555" s="6" t="s">
        <v>39</v>
      </c>
      <c r="J555" s="6" t="s">
        <v>2711</v>
      </c>
      <c r="K555" s="10">
        <v>1.56901482E9</v>
      </c>
      <c r="L555" s="11">
        <v>44282.12291666667</v>
      </c>
    </row>
    <row r="556">
      <c r="A556" s="6" t="s">
        <v>2712</v>
      </c>
      <c r="B556" s="6" t="s">
        <v>17</v>
      </c>
      <c r="C556" s="6" t="s">
        <v>2713</v>
      </c>
      <c r="D556" s="6" t="s">
        <v>15</v>
      </c>
      <c r="E556" s="7">
        <v>4.0</v>
      </c>
      <c r="F556" s="7">
        <v>3.0</v>
      </c>
      <c r="G556" s="7">
        <v>4.0</v>
      </c>
      <c r="H556" s="7">
        <v>1.0</v>
      </c>
      <c r="I556" s="6" t="s">
        <v>39</v>
      </c>
      <c r="J556" s="9" t="s">
        <v>2714</v>
      </c>
      <c r="K556" s="10">
        <v>1.56901482E9</v>
      </c>
      <c r="L556" s="11">
        <v>44283.12291666667</v>
      </c>
    </row>
    <row r="557">
      <c r="A557" s="6" t="s">
        <v>15</v>
      </c>
      <c r="B557" s="6" t="s">
        <v>17</v>
      </c>
      <c r="C557" s="6" t="s">
        <v>15</v>
      </c>
      <c r="D557" s="6" t="s">
        <v>15</v>
      </c>
      <c r="E557" s="7">
        <v>14.0</v>
      </c>
      <c r="F557" s="7">
        <v>148.0</v>
      </c>
      <c r="G557" s="7">
        <v>4.0</v>
      </c>
      <c r="H557" s="7">
        <v>2.0</v>
      </c>
      <c r="I557" s="6" t="s">
        <v>39</v>
      </c>
      <c r="J557" s="9" t="s">
        <v>2718</v>
      </c>
      <c r="K557" s="10">
        <v>1.56901482E9</v>
      </c>
      <c r="L557" s="11">
        <v>44284.12291666667</v>
      </c>
    </row>
    <row r="558">
      <c r="A558" s="6" t="s">
        <v>2719</v>
      </c>
      <c r="B558" s="6" t="s">
        <v>17</v>
      </c>
      <c r="C558" s="6" t="s">
        <v>2720</v>
      </c>
      <c r="D558" s="6" t="s">
        <v>15</v>
      </c>
      <c r="E558" s="7">
        <v>47.0</v>
      </c>
      <c r="F558" s="7">
        <v>274.0</v>
      </c>
      <c r="G558" s="7">
        <v>4.0</v>
      </c>
      <c r="H558" s="7">
        <v>2.0</v>
      </c>
      <c r="I558" s="6" t="s">
        <v>39</v>
      </c>
      <c r="J558" s="9" t="s">
        <v>2721</v>
      </c>
      <c r="K558" s="10">
        <v>1.56901482E9</v>
      </c>
      <c r="L558" s="11">
        <v>44285.12291666667</v>
      </c>
    </row>
    <row r="559">
      <c r="A559" s="6" t="s">
        <v>2726</v>
      </c>
      <c r="B559" s="6" t="s">
        <v>17</v>
      </c>
      <c r="C559" s="6" t="s">
        <v>2727</v>
      </c>
      <c r="D559" s="6" t="s">
        <v>15</v>
      </c>
      <c r="E559" s="7">
        <v>44.0</v>
      </c>
      <c r="F559" s="7">
        <v>49.0</v>
      </c>
      <c r="G559" s="7">
        <v>4.0</v>
      </c>
      <c r="H559" s="7">
        <v>3.0</v>
      </c>
      <c r="I559" s="6" t="s">
        <v>39</v>
      </c>
      <c r="J559" s="9" t="s">
        <v>2728</v>
      </c>
      <c r="K559" s="10">
        <v>1.56901482E9</v>
      </c>
      <c r="L559" s="11">
        <v>44286.12291666667</v>
      </c>
    </row>
    <row r="560">
      <c r="A560" s="6" t="s">
        <v>2732</v>
      </c>
      <c r="B560" s="6" t="s">
        <v>17</v>
      </c>
      <c r="C560" s="6" t="s">
        <v>2733</v>
      </c>
      <c r="D560" s="6" t="s">
        <v>15</v>
      </c>
      <c r="E560" s="7">
        <v>109.0</v>
      </c>
      <c r="F560" s="7">
        <v>680.0</v>
      </c>
      <c r="G560" s="7">
        <v>4.0</v>
      </c>
      <c r="H560" s="7">
        <v>3.0</v>
      </c>
      <c r="I560" s="6" t="s">
        <v>39</v>
      </c>
      <c r="J560" s="9" t="s">
        <v>2735</v>
      </c>
      <c r="K560" s="10">
        <v>1.56901482E9</v>
      </c>
      <c r="L560" s="11">
        <v>44287.12291666667</v>
      </c>
    </row>
    <row r="561">
      <c r="A561" s="6" t="s">
        <v>2741</v>
      </c>
      <c r="B561" s="6" t="s">
        <v>17</v>
      </c>
      <c r="C561" s="6" t="s">
        <v>2733</v>
      </c>
      <c r="D561" s="6" t="s">
        <v>15</v>
      </c>
      <c r="E561" s="7">
        <v>109.0</v>
      </c>
      <c r="F561" s="7">
        <v>680.0</v>
      </c>
      <c r="G561" s="7">
        <v>4.0</v>
      </c>
      <c r="H561" s="7">
        <v>4.0</v>
      </c>
      <c r="I561" s="6" t="s">
        <v>39</v>
      </c>
      <c r="J561" s="9" t="s">
        <v>2742</v>
      </c>
      <c r="K561" s="10">
        <v>1.56901482E9</v>
      </c>
      <c r="L561" s="11">
        <v>44288.12291666667</v>
      </c>
    </row>
    <row r="562">
      <c r="A562" s="6" t="s">
        <v>15</v>
      </c>
      <c r="B562" s="6" t="s">
        <v>17</v>
      </c>
      <c r="C562" s="6" t="s">
        <v>15</v>
      </c>
      <c r="D562" s="6" t="s">
        <v>15</v>
      </c>
      <c r="E562" s="7">
        <v>105.0</v>
      </c>
      <c r="F562" s="7">
        <v>680.0</v>
      </c>
      <c r="G562" s="7">
        <v>4.0</v>
      </c>
      <c r="H562" s="7">
        <v>4.0</v>
      </c>
      <c r="I562" s="6" t="s">
        <v>39</v>
      </c>
      <c r="J562" s="9" t="s">
        <v>2745</v>
      </c>
      <c r="K562" s="10">
        <v>1.56901482E9</v>
      </c>
      <c r="L562" s="11">
        <v>44289.12291666667</v>
      </c>
    </row>
    <row r="563">
      <c r="A563" s="6" t="s">
        <v>2749</v>
      </c>
      <c r="B563" s="6" t="s">
        <v>17</v>
      </c>
      <c r="C563" s="6" t="s">
        <v>2750</v>
      </c>
      <c r="D563" s="6" t="s">
        <v>15</v>
      </c>
      <c r="E563" s="7">
        <v>33.0</v>
      </c>
      <c r="F563" s="7">
        <v>336.0</v>
      </c>
      <c r="G563" s="7">
        <v>4.0</v>
      </c>
      <c r="H563" s="7">
        <v>3.0</v>
      </c>
      <c r="I563" s="6" t="s">
        <v>39</v>
      </c>
      <c r="J563" s="9" t="s">
        <v>2753</v>
      </c>
      <c r="K563" s="10">
        <v>1.56901482E9</v>
      </c>
      <c r="L563" s="11">
        <v>44290.12291666667</v>
      </c>
    </row>
    <row r="564">
      <c r="A564" s="6" t="s">
        <v>15</v>
      </c>
      <c r="B564" s="6" t="s">
        <v>17</v>
      </c>
      <c r="C564" s="6" t="s">
        <v>2759</v>
      </c>
      <c r="D564" s="6" t="s">
        <v>15</v>
      </c>
      <c r="E564" s="7">
        <v>129.0</v>
      </c>
      <c r="F564" s="7">
        <v>78.0</v>
      </c>
      <c r="G564" s="7">
        <v>4.0</v>
      </c>
      <c r="H564" s="7">
        <v>1.0</v>
      </c>
      <c r="I564" s="6" t="s">
        <v>39</v>
      </c>
      <c r="J564" s="6" t="s">
        <v>2760</v>
      </c>
      <c r="K564" s="10">
        <v>1.56901482E9</v>
      </c>
      <c r="L564" s="11">
        <v>44291.12291666667</v>
      </c>
    </row>
    <row r="565">
      <c r="A565" s="6" t="s">
        <v>15</v>
      </c>
      <c r="B565" s="6" t="s">
        <v>17</v>
      </c>
      <c r="C565" s="6" t="s">
        <v>2761</v>
      </c>
      <c r="D565" s="6" t="s">
        <v>15</v>
      </c>
      <c r="E565" s="7">
        <v>8.0</v>
      </c>
      <c r="F565" s="7">
        <v>2.0</v>
      </c>
      <c r="G565" s="7">
        <v>4.0</v>
      </c>
      <c r="H565" s="7">
        <v>1.0</v>
      </c>
      <c r="I565" s="6" t="s">
        <v>39</v>
      </c>
      <c r="J565" s="6" t="s">
        <v>2762</v>
      </c>
      <c r="K565" s="10">
        <v>1.56901482E9</v>
      </c>
      <c r="L565" s="11">
        <v>44292.12291666667</v>
      </c>
    </row>
    <row r="566">
      <c r="A566" s="6" t="s">
        <v>15</v>
      </c>
      <c r="B566" s="6" t="s">
        <v>17</v>
      </c>
      <c r="C566" s="6" t="s">
        <v>2763</v>
      </c>
      <c r="D566" s="6" t="s">
        <v>15</v>
      </c>
      <c r="E566" s="7">
        <v>8.0</v>
      </c>
      <c r="F566" s="7">
        <v>227.0</v>
      </c>
      <c r="G566" s="7">
        <v>4.0</v>
      </c>
      <c r="H566" s="7">
        <v>1.0</v>
      </c>
      <c r="I566" s="6" t="s">
        <v>39</v>
      </c>
      <c r="J566" s="6" t="s">
        <v>2764</v>
      </c>
      <c r="K566" s="10">
        <v>1.56901482E9</v>
      </c>
      <c r="L566" s="11">
        <v>44293.12291666667</v>
      </c>
    </row>
    <row r="567">
      <c r="A567" s="6" t="s">
        <v>2765</v>
      </c>
      <c r="B567" s="6" t="s">
        <v>17</v>
      </c>
      <c r="C567" s="6" t="s">
        <v>2088</v>
      </c>
      <c r="D567" s="6" t="s">
        <v>15</v>
      </c>
      <c r="E567" s="7">
        <v>42.0</v>
      </c>
      <c r="F567" s="7">
        <v>267.0</v>
      </c>
      <c r="G567" s="7">
        <v>4.0</v>
      </c>
      <c r="H567" s="7">
        <v>2.0</v>
      </c>
      <c r="I567" s="6" t="s">
        <v>39</v>
      </c>
      <c r="J567" s="9" t="s">
        <v>2766</v>
      </c>
      <c r="K567" s="10">
        <v>1.56901482E9</v>
      </c>
      <c r="L567" s="11">
        <v>44294.12291666667</v>
      </c>
    </row>
    <row r="568">
      <c r="A568" s="6" t="s">
        <v>2770</v>
      </c>
      <c r="B568" s="6" t="s">
        <v>17</v>
      </c>
      <c r="C568" s="6" t="s">
        <v>2771</v>
      </c>
      <c r="D568" s="6" t="s">
        <v>15</v>
      </c>
      <c r="E568" s="7">
        <v>2.0</v>
      </c>
      <c r="F568" s="7">
        <v>835.0</v>
      </c>
      <c r="G568" s="7">
        <v>4.0</v>
      </c>
      <c r="H568" s="7">
        <v>1.0</v>
      </c>
      <c r="I568" s="6" t="s">
        <v>39</v>
      </c>
      <c r="J568" s="9" t="s">
        <v>2772</v>
      </c>
      <c r="K568" s="10">
        <v>1.56901482E9</v>
      </c>
      <c r="L568" s="11">
        <v>44295.12291666667</v>
      </c>
    </row>
    <row r="569">
      <c r="A569" s="6" t="s">
        <v>2773</v>
      </c>
      <c r="B569" s="6" t="s">
        <v>17</v>
      </c>
      <c r="C569" s="6" t="s">
        <v>2774</v>
      </c>
      <c r="D569" s="6" t="s">
        <v>15</v>
      </c>
      <c r="E569" s="7">
        <v>2.0</v>
      </c>
      <c r="F569" s="7">
        <v>3.0</v>
      </c>
      <c r="G569" s="7">
        <v>4.0</v>
      </c>
      <c r="H569" s="7">
        <v>3.0</v>
      </c>
      <c r="I569" s="6" t="s">
        <v>39</v>
      </c>
      <c r="J569" s="9" t="s">
        <v>2775</v>
      </c>
      <c r="K569" s="10">
        <v>1.56901482E9</v>
      </c>
      <c r="L569" s="11">
        <v>44296.12291666667</v>
      </c>
    </row>
    <row r="570">
      <c r="A570" s="6" t="s">
        <v>2776</v>
      </c>
      <c r="B570" s="6" t="s">
        <v>17</v>
      </c>
      <c r="C570" s="6" t="s">
        <v>2777</v>
      </c>
      <c r="D570" s="6" t="s">
        <v>15</v>
      </c>
      <c r="E570" s="7">
        <v>276.0</v>
      </c>
      <c r="F570" s="7">
        <v>282.0</v>
      </c>
      <c r="G570" s="7">
        <v>4.0</v>
      </c>
      <c r="H570" s="7">
        <v>1.0</v>
      </c>
      <c r="I570" s="6" t="s">
        <v>39</v>
      </c>
      <c r="J570" s="9" t="s">
        <v>2778</v>
      </c>
      <c r="K570" s="10">
        <v>1.56901482E9</v>
      </c>
      <c r="L570" s="11">
        <v>44297.12291666667</v>
      </c>
    </row>
    <row r="571">
      <c r="A571" s="6" t="s">
        <v>2782</v>
      </c>
      <c r="B571" s="6" t="s">
        <v>17</v>
      </c>
      <c r="C571" s="6" t="s">
        <v>2783</v>
      </c>
      <c r="D571" s="6" t="s">
        <v>15</v>
      </c>
      <c r="E571" s="7">
        <v>28.0</v>
      </c>
      <c r="F571" s="7">
        <v>27.0</v>
      </c>
      <c r="G571" s="7">
        <v>4.0</v>
      </c>
      <c r="H571" s="7">
        <v>2.0</v>
      </c>
      <c r="I571" s="6" t="s">
        <v>39</v>
      </c>
      <c r="J571" s="9" t="s">
        <v>2785</v>
      </c>
      <c r="K571" s="10">
        <v>1.56901482E9</v>
      </c>
      <c r="L571" s="11">
        <v>44298.12291666667</v>
      </c>
    </row>
    <row r="572">
      <c r="A572" s="6" t="s">
        <v>15</v>
      </c>
      <c r="B572" s="6" t="s">
        <v>17</v>
      </c>
      <c r="C572" s="6" t="s">
        <v>15</v>
      </c>
      <c r="D572" s="6" t="s">
        <v>15</v>
      </c>
      <c r="E572" s="7">
        <v>129.0</v>
      </c>
      <c r="F572" s="7">
        <v>143.0</v>
      </c>
      <c r="G572" s="7">
        <v>4.0</v>
      </c>
      <c r="H572" s="7">
        <v>3.0</v>
      </c>
      <c r="I572" s="6" t="s">
        <v>39</v>
      </c>
      <c r="J572" s="9" t="s">
        <v>2790</v>
      </c>
      <c r="K572" s="10">
        <v>1.56901482E9</v>
      </c>
      <c r="L572" s="11">
        <v>44299.12291666667</v>
      </c>
    </row>
    <row r="573">
      <c r="A573" s="6" t="s">
        <v>2796</v>
      </c>
      <c r="B573" s="6" t="s">
        <v>17</v>
      </c>
      <c r="C573" s="6" t="s">
        <v>2797</v>
      </c>
      <c r="D573" s="6" t="s">
        <v>15</v>
      </c>
      <c r="E573" s="8">
        <v>19307.0</v>
      </c>
      <c r="F573" s="7" t="s">
        <v>2798</v>
      </c>
      <c r="G573" s="7">
        <v>4.0</v>
      </c>
      <c r="H573" s="7">
        <v>4.0</v>
      </c>
      <c r="I573" s="6" t="s">
        <v>39</v>
      </c>
      <c r="J573" s="6" t="s">
        <v>2801</v>
      </c>
      <c r="K573" s="10">
        <v>1.56901482E9</v>
      </c>
      <c r="L573" s="11">
        <v>44300.12291666667</v>
      </c>
    </row>
    <row r="574">
      <c r="A574" s="6" t="s">
        <v>2802</v>
      </c>
      <c r="B574" s="6" t="s">
        <v>17</v>
      </c>
      <c r="C574" s="6" t="s">
        <v>2803</v>
      </c>
      <c r="D574" s="6" t="s">
        <v>15</v>
      </c>
      <c r="E574" s="7">
        <v>3.0</v>
      </c>
      <c r="F574" s="7">
        <v>24.0</v>
      </c>
      <c r="G574" s="7">
        <v>4.0</v>
      </c>
      <c r="H574" s="7">
        <v>2.0</v>
      </c>
      <c r="I574" s="6" t="s">
        <v>39</v>
      </c>
      <c r="J574" s="9" t="s">
        <v>2804</v>
      </c>
      <c r="K574" s="10">
        <v>1.56901482E9</v>
      </c>
      <c r="L574" s="11">
        <v>44301.12291666667</v>
      </c>
    </row>
    <row r="575">
      <c r="A575" s="6" t="s">
        <v>2809</v>
      </c>
      <c r="B575" s="6" t="s">
        <v>17</v>
      </c>
      <c r="C575" s="6" t="s">
        <v>2810</v>
      </c>
      <c r="D575" s="6" t="s">
        <v>15</v>
      </c>
      <c r="E575" s="7">
        <v>3.0</v>
      </c>
      <c r="F575" s="7">
        <v>23.0</v>
      </c>
      <c r="G575" s="7">
        <v>4.0</v>
      </c>
      <c r="H575" s="7">
        <v>2.0</v>
      </c>
      <c r="I575" s="6" t="s">
        <v>39</v>
      </c>
      <c r="J575" s="9" t="s">
        <v>2811</v>
      </c>
      <c r="K575" s="10">
        <v>1.56901482E9</v>
      </c>
      <c r="L575" s="11">
        <v>44302.12291666667</v>
      </c>
    </row>
    <row r="576">
      <c r="A576" s="6" t="s">
        <v>2814</v>
      </c>
      <c r="B576" s="6" t="s">
        <v>17</v>
      </c>
      <c r="C576" s="6" t="s">
        <v>1256</v>
      </c>
      <c r="D576" s="6" t="s">
        <v>2815</v>
      </c>
      <c r="E576" s="8">
        <v>19275.0</v>
      </c>
      <c r="F576" s="7">
        <v>0.0</v>
      </c>
      <c r="G576" s="7">
        <v>4.0</v>
      </c>
      <c r="H576" s="7">
        <v>1.0</v>
      </c>
      <c r="I576" s="6" t="s">
        <v>39</v>
      </c>
      <c r="J576" s="9" t="s">
        <v>2817</v>
      </c>
      <c r="K576" s="10">
        <v>1.56901482E9</v>
      </c>
      <c r="L576" s="11">
        <v>44303.12291666667</v>
      </c>
    </row>
    <row r="577">
      <c r="A577" s="6" t="s">
        <v>2818</v>
      </c>
      <c r="B577" s="6" t="s">
        <v>17</v>
      </c>
      <c r="C577" s="6" t="s">
        <v>2819</v>
      </c>
      <c r="D577" s="6" t="s">
        <v>393</v>
      </c>
      <c r="E577" s="7">
        <v>76.0</v>
      </c>
      <c r="F577" s="8">
        <v>19158.0</v>
      </c>
      <c r="G577" s="7">
        <v>4.0</v>
      </c>
      <c r="H577" s="7">
        <v>2.0</v>
      </c>
      <c r="I577" s="6" t="s">
        <v>39</v>
      </c>
      <c r="J577" s="9" t="s">
        <v>2820</v>
      </c>
      <c r="K577" s="10">
        <v>1.56901482E9</v>
      </c>
      <c r="L577" s="11">
        <v>44304.12291666667</v>
      </c>
    </row>
    <row r="578">
      <c r="A578" s="6" t="s">
        <v>15</v>
      </c>
      <c r="B578" s="6" t="s">
        <v>17</v>
      </c>
      <c r="C578" s="6" t="s">
        <v>87</v>
      </c>
      <c r="D578" s="6" t="s">
        <v>15</v>
      </c>
      <c r="E578" s="7">
        <v>38.0</v>
      </c>
      <c r="F578" s="7">
        <v>37.0</v>
      </c>
      <c r="G578" s="7">
        <v>4.0</v>
      </c>
      <c r="H578" s="7">
        <v>2.0</v>
      </c>
      <c r="I578" s="6" t="s">
        <v>39</v>
      </c>
      <c r="J578" s="9" t="s">
        <v>2824</v>
      </c>
      <c r="K578" s="10">
        <v>1.56901482E9</v>
      </c>
      <c r="L578" s="11">
        <v>44305.12291666667</v>
      </c>
    </row>
    <row r="579">
      <c r="A579" s="6" t="s">
        <v>15</v>
      </c>
      <c r="B579" s="6" t="s">
        <v>17</v>
      </c>
      <c r="C579" s="6" t="s">
        <v>15</v>
      </c>
      <c r="D579" s="6" t="s">
        <v>15</v>
      </c>
      <c r="E579" s="7">
        <v>2.0</v>
      </c>
      <c r="F579" s="7">
        <v>11.0</v>
      </c>
      <c r="G579" s="7">
        <v>4.0</v>
      </c>
      <c r="H579" s="7">
        <v>3.0</v>
      </c>
      <c r="I579" s="6" t="s">
        <v>39</v>
      </c>
      <c r="J579" s="9" t="s">
        <v>2831</v>
      </c>
      <c r="K579" s="10">
        <v>1.56901482E9</v>
      </c>
      <c r="L579" s="11">
        <v>44306.12291666667</v>
      </c>
    </row>
    <row r="580">
      <c r="A580" s="6" t="s">
        <v>2834</v>
      </c>
      <c r="B580" s="6" t="s">
        <v>17</v>
      </c>
      <c r="C580" s="6" t="s">
        <v>2835</v>
      </c>
      <c r="D580" s="6" t="s">
        <v>1280</v>
      </c>
      <c r="E580" s="7">
        <v>28.0</v>
      </c>
      <c r="F580" s="7">
        <v>0.0</v>
      </c>
      <c r="G580" s="7">
        <v>4.0</v>
      </c>
      <c r="H580" s="7">
        <v>2.0</v>
      </c>
      <c r="I580" s="6" t="s">
        <v>39</v>
      </c>
      <c r="J580" s="9" t="s">
        <v>2836</v>
      </c>
      <c r="K580" s="10">
        <v>1.56901482E9</v>
      </c>
      <c r="L580" s="11">
        <v>44307.12291666667</v>
      </c>
    </row>
    <row r="581">
      <c r="A581" s="6" t="s">
        <v>15</v>
      </c>
      <c r="B581" s="6" t="s">
        <v>17</v>
      </c>
      <c r="C581" s="6" t="s">
        <v>2842</v>
      </c>
      <c r="D581" s="6" t="s">
        <v>15</v>
      </c>
      <c r="E581" s="7">
        <v>1.0</v>
      </c>
      <c r="F581" s="7">
        <v>19.0</v>
      </c>
      <c r="G581" s="7">
        <v>4.0</v>
      </c>
      <c r="H581" s="7">
        <v>2.0</v>
      </c>
      <c r="I581" s="6" t="s">
        <v>39</v>
      </c>
      <c r="J581" s="6" t="s">
        <v>2844</v>
      </c>
      <c r="K581" s="10">
        <v>1.56901482E9</v>
      </c>
      <c r="L581" s="11">
        <v>44308.12291666667</v>
      </c>
    </row>
    <row r="582">
      <c r="A582" s="6" t="s">
        <v>15</v>
      </c>
      <c r="B582" s="6" t="s">
        <v>17</v>
      </c>
      <c r="C582" s="6" t="s">
        <v>2842</v>
      </c>
      <c r="D582" s="6" t="s">
        <v>15</v>
      </c>
      <c r="E582" s="7">
        <v>18.0</v>
      </c>
      <c r="F582" s="7">
        <v>19.0</v>
      </c>
      <c r="G582" s="7">
        <v>4.0</v>
      </c>
      <c r="H582" s="7">
        <v>2.0</v>
      </c>
      <c r="I582" s="6" t="s">
        <v>39</v>
      </c>
      <c r="J582" s="9" t="s">
        <v>2845</v>
      </c>
      <c r="K582" s="10">
        <v>1.56901482E9</v>
      </c>
      <c r="L582" s="11">
        <v>44309.12291666667</v>
      </c>
    </row>
    <row r="583">
      <c r="A583" s="6" t="s">
        <v>2849</v>
      </c>
      <c r="B583" s="6" t="s">
        <v>17</v>
      </c>
      <c r="C583" s="6" t="s">
        <v>2842</v>
      </c>
      <c r="D583" s="6" t="s">
        <v>15</v>
      </c>
      <c r="E583" s="7">
        <v>18.0</v>
      </c>
      <c r="F583" s="7">
        <v>19.0</v>
      </c>
      <c r="G583" s="7">
        <v>4.0</v>
      </c>
      <c r="H583" s="7">
        <v>3.0</v>
      </c>
      <c r="I583" s="6" t="s">
        <v>39</v>
      </c>
      <c r="J583" s="9" t="s">
        <v>2850</v>
      </c>
      <c r="K583" s="10">
        <v>1.56901482E9</v>
      </c>
      <c r="L583" s="11">
        <v>44310.12291666667</v>
      </c>
    </row>
    <row r="584">
      <c r="A584" s="6" t="s">
        <v>2855</v>
      </c>
      <c r="B584" s="6" t="s">
        <v>17</v>
      </c>
      <c r="C584" s="6" t="s">
        <v>765</v>
      </c>
      <c r="D584" s="6" t="s">
        <v>15</v>
      </c>
      <c r="E584" s="7">
        <v>10.0</v>
      </c>
      <c r="F584" s="7">
        <v>17.0</v>
      </c>
      <c r="G584" s="7">
        <v>4.0</v>
      </c>
      <c r="H584" s="7">
        <v>1.0</v>
      </c>
      <c r="I584" s="6" t="s">
        <v>39</v>
      </c>
      <c r="J584" s="9" t="s">
        <v>2857</v>
      </c>
      <c r="K584" s="10">
        <v>1.56901482E9</v>
      </c>
      <c r="L584" s="11">
        <v>44311.12291666667</v>
      </c>
    </row>
    <row r="585">
      <c r="A585" s="6" t="s">
        <v>2860</v>
      </c>
      <c r="B585" s="6" t="s">
        <v>17</v>
      </c>
      <c r="C585" s="6" t="s">
        <v>2861</v>
      </c>
      <c r="D585" s="6" t="s">
        <v>15</v>
      </c>
      <c r="E585" s="7">
        <v>34.0</v>
      </c>
      <c r="F585" s="7">
        <v>72.0</v>
      </c>
      <c r="G585" s="7">
        <v>4.0</v>
      </c>
      <c r="H585" s="7">
        <v>1.0</v>
      </c>
      <c r="I585" s="6" t="s">
        <v>39</v>
      </c>
      <c r="J585" s="9" t="s">
        <v>2862</v>
      </c>
      <c r="K585" s="10">
        <v>1.56901482E9</v>
      </c>
      <c r="L585" s="11">
        <v>44312.12291666667</v>
      </c>
    </row>
    <row r="586">
      <c r="A586" s="6" t="s">
        <v>15</v>
      </c>
      <c r="B586" s="6" t="s">
        <v>17</v>
      </c>
      <c r="C586" s="6" t="s">
        <v>15</v>
      </c>
      <c r="D586" s="6" t="s">
        <v>15</v>
      </c>
      <c r="E586" s="7">
        <v>32.0</v>
      </c>
      <c r="F586" s="8">
        <v>12651.0</v>
      </c>
      <c r="G586" s="7">
        <v>4.0</v>
      </c>
      <c r="H586" s="7">
        <v>2.0</v>
      </c>
      <c r="I586" s="6" t="s">
        <v>39</v>
      </c>
      <c r="J586" s="9" t="s">
        <v>2863</v>
      </c>
      <c r="K586" s="10">
        <v>1.56901482E9</v>
      </c>
      <c r="L586" s="11">
        <v>44313.12291666667</v>
      </c>
    </row>
    <row r="587">
      <c r="A587" s="6" t="s">
        <v>2864</v>
      </c>
      <c r="B587" s="6" t="s">
        <v>17</v>
      </c>
      <c r="C587" s="6" t="s">
        <v>2865</v>
      </c>
      <c r="D587" s="6" t="s">
        <v>15</v>
      </c>
      <c r="E587" s="7">
        <v>50.0</v>
      </c>
      <c r="F587" s="7">
        <v>53.0</v>
      </c>
      <c r="G587" s="7">
        <v>4.0</v>
      </c>
      <c r="H587" s="7">
        <v>2.0</v>
      </c>
      <c r="I587" s="6" t="s">
        <v>39</v>
      </c>
      <c r="J587" s="9" t="s">
        <v>2866</v>
      </c>
      <c r="K587" s="10">
        <v>1.56901482E9</v>
      </c>
      <c r="L587" s="11">
        <v>44314.12291666667</v>
      </c>
    </row>
    <row r="588">
      <c r="A588" s="6" t="s">
        <v>15</v>
      </c>
      <c r="B588" s="6" t="s">
        <v>17</v>
      </c>
      <c r="C588" s="6" t="s">
        <v>15</v>
      </c>
      <c r="D588" s="6" t="s">
        <v>15</v>
      </c>
      <c r="E588" s="7">
        <v>1.0</v>
      </c>
      <c r="F588" s="7">
        <v>57.0</v>
      </c>
      <c r="G588" s="7">
        <v>4.0</v>
      </c>
      <c r="H588" s="7">
        <v>2.0</v>
      </c>
      <c r="I588" s="6" t="s">
        <v>39</v>
      </c>
      <c r="J588" s="6" t="s">
        <v>2867</v>
      </c>
      <c r="K588" s="10">
        <v>1.56901482E9</v>
      </c>
      <c r="L588" s="11">
        <v>44315.12291666667</v>
      </c>
    </row>
    <row r="589">
      <c r="A589" s="6" t="s">
        <v>15</v>
      </c>
      <c r="B589" s="6" t="s">
        <v>17</v>
      </c>
      <c r="C589" s="6" t="s">
        <v>15</v>
      </c>
      <c r="D589" s="6" t="s">
        <v>15</v>
      </c>
      <c r="E589" s="7">
        <v>23.0</v>
      </c>
      <c r="F589" s="7">
        <v>727.0</v>
      </c>
      <c r="G589" s="7">
        <v>4.0</v>
      </c>
      <c r="H589" s="7">
        <v>2.0</v>
      </c>
      <c r="I589" s="6" t="s">
        <v>39</v>
      </c>
      <c r="J589" s="9" t="s">
        <v>2871</v>
      </c>
      <c r="K589" s="10">
        <v>1.56901482E9</v>
      </c>
      <c r="L589" s="11">
        <v>44316.12291666667</v>
      </c>
    </row>
    <row r="590">
      <c r="A590" s="6" t="s">
        <v>2873</v>
      </c>
      <c r="B590" s="6" t="s">
        <v>17</v>
      </c>
      <c r="C590" s="6" t="s">
        <v>2874</v>
      </c>
      <c r="D590" s="6" t="s">
        <v>15</v>
      </c>
      <c r="E590" s="7">
        <v>400.0</v>
      </c>
      <c r="F590" s="8">
        <v>1722.0</v>
      </c>
      <c r="G590" s="7">
        <v>4.0</v>
      </c>
      <c r="H590" s="7">
        <v>3.0</v>
      </c>
      <c r="I590" s="6" t="s">
        <v>39</v>
      </c>
      <c r="J590" s="9" t="s">
        <v>2876</v>
      </c>
      <c r="K590" s="10">
        <v>1.56901482E9</v>
      </c>
      <c r="L590" s="11">
        <v>44317.12291666667</v>
      </c>
    </row>
    <row r="591">
      <c r="A591" s="6" t="s">
        <v>15</v>
      </c>
      <c r="B591" s="6" t="s">
        <v>17</v>
      </c>
      <c r="C591" s="6" t="s">
        <v>2879</v>
      </c>
      <c r="D591" s="6" t="s">
        <v>15</v>
      </c>
      <c r="E591" s="7">
        <v>24.0</v>
      </c>
      <c r="F591" s="8">
        <v>3171.0</v>
      </c>
      <c r="G591" s="7">
        <v>4.0</v>
      </c>
      <c r="H591" s="7">
        <v>1.0</v>
      </c>
      <c r="I591" s="6" t="s">
        <v>39</v>
      </c>
      <c r="J591" s="6" t="s">
        <v>2881</v>
      </c>
      <c r="K591" s="10">
        <v>1.56901482E9</v>
      </c>
      <c r="L591" s="11">
        <v>44318.12291666667</v>
      </c>
    </row>
    <row r="592">
      <c r="A592" s="6" t="s">
        <v>15</v>
      </c>
      <c r="B592" s="6" t="s">
        <v>17</v>
      </c>
      <c r="C592" s="6" t="s">
        <v>2879</v>
      </c>
      <c r="D592" s="6" t="s">
        <v>15</v>
      </c>
      <c r="E592" s="7">
        <v>24.0</v>
      </c>
      <c r="F592" s="8">
        <v>3171.0</v>
      </c>
      <c r="G592" s="7">
        <v>4.0</v>
      </c>
      <c r="H592" s="7">
        <v>1.0</v>
      </c>
      <c r="I592" s="6" t="s">
        <v>39</v>
      </c>
      <c r="J592" s="6" t="s">
        <v>2882</v>
      </c>
      <c r="K592" s="10">
        <v>1.56901482E9</v>
      </c>
      <c r="L592" s="11">
        <v>44319.12291666667</v>
      </c>
    </row>
    <row r="593">
      <c r="A593" s="6" t="s">
        <v>2883</v>
      </c>
      <c r="B593" s="6" t="s">
        <v>17</v>
      </c>
      <c r="C593" s="6" t="s">
        <v>2884</v>
      </c>
      <c r="D593" s="6" t="s">
        <v>15</v>
      </c>
      <c r="E593" s="7">
        <v>1.0</v>
      </c>
      <c r="F593" s="7">
        <v>2.0</v>
      </c>
      <c r="G593" s="7">
        <v>4.0</v>
      </c>
      <c r="H593" s="7">
        <v>4.0</v>
      </c>
      <c r="I593" s="6" t="s">
        <v>39</v>
      </c>
      <c r="J593" s="9" t="s">
        <v>2885</v>
      </c>
      <c r="K593" s="10">
        <v>1.56901482E9</v>
      </c>
      <c r="L593" s="11">
        <v>44320.12291666667</v>
      </c>
    </row>
    <row r="594">
      <c r="A594" s="6" t="s">
        <v>15</v>
      </c>
      <c r="B594" s="6" t="s">
        <v>17</v>
      </c>
      <c r="C594" s="6" t="s">
        <v>15</v>
      </c>
      <c r="D594" s="6" t="s">
        <v>15</v>
      </c>
      <c r="E594" s="7">
        <v>26.0</v>
      </c>
      <c r="F594" s="7">
        <v>757.0</v>
      </c>
      <c r="G594" s="7">
        <v>4.0</v>
      </c>
      <c r="H594" s="7">
        <v>2.0</v>
      </c>
      <c r="I594" s="6" t="s">
        <v>39</v>
      </c>
      <c r="J594" s="9" t="s">
        <v>2889</v>
      </c>
      <c r="K594" s="10">
        <v>1.56901482E9</v>
      </c>
      <c r="L594" s="11">
        <v>44321.12291666667</v>
      </c>
    </row>
    <row r="595">
      <c r="A595" s="6" t="s">
        <v>15</v>
      </c>
      <c r="B595" s="6" t="s">
        <v>17</v>
      </c>
      <c r="C595" s="6" t="s">
        <v>15</v>
      </c>
      <c r="D595" s="6" t="s">
        <v>15</v>
      </c>
      <c r="E595" s="7">
        <v>33.0</v>
      </c>
      <c r="F595" s="7">
        <v>348.0</v>
      </c>
      <c r="G595" s="7">
        <v>4.0</v>
      </c>
      <c r="H595" s="7">
        <v>2.0</v>
      </c>
      <c r="I595" s="6" t="s">
        <v>39</v>
      </c>
      <c r="J595" s="9" t="s">
        <v>2890</v>
      </c>
      <c r="K595" s="10">
        <v>1.56901482E9</v>
      </c>
      <c r="L595" s="11">
        <v>44322.12291666667</v>
      </c>
    </row>
    <row r="596">
      <c r="A596" s="6" t="s">
        <v>2894</v>
      </c>
      <c r="B596" s="6" t="s">
        <v>17</v>
      </c>
      <c r="C596" s="6" t="s">
        <v>2895</v>
      </c>
      <c r="D596" s="6" t="s">
        <v>15</v>
      </c>
      <c r="E596" s="7">
        <v>75.0</v>
      </c>
      <c r="F596" s="7">
        <v>0.0</v>
      </c>
      <c r="G596" s="7">
        <v>4.0</v>
      </c>
      <c r="H596" s="7">
        <v>1.0</v>
      </c>
      <c r="I596" s="6" t="s">
        <v>39</v>
      </c>
      <c r="J596" s="9" t="s">
        <v>2896</v>
      </c>
      <c r="K596" s="10">
        <v>1.56901482E9</v>
      </c>
      <c r="L596" s="11">
        <v>44323.12291666667</v>
      </c>
    </row>
    <row r="597">
      <c r="A597" s="6" t="s">
        <v>2897</v>
      </c>
      <c r="B597" s="6" t="s">
        <v>17</v>
      </c>
      <c r="C597" s="6" t="s">
        <v>2898</v>
      </c>
      <c r="D597" s="6" t="s">
        <v>15</v>
      </c>
      <c r="E597" s="7">
        <v>230.0</v>
      </c>
      <c r="F597" s="7">
        <v>331.0</v>
      </c>
      <c r="G597" s="7">
        <v>4.0</v>
      </c>
      <c r="H597" s="7">
        <v>2.0</v>
      </c>
      <c r="I597" s="6" t="s">
        <v>39</v>
      </c>
      <c r="J597" s="9" t="s">
        <v>2899</v>
      </c>
      <c r="K597" s="10">
        <v>1.56901482E9</v>
      </c>
      <c r="L597" s="11">
        <v>44324.12291666667</v>
      </c>
    </row>
    <row r="598">
      <c r="A598" s="6" t="s">
        <v>2903</v>
      </c>
      <c r="B598" s="6" t="s">
        <v>17</v>
      </c>
      <c r="C598" s="6" t="s">
        <v>2904</v>
      </c>
      <c r="D598" s="6" t="s">
        <v>15</v>
      </c>
      <c r="E598" s="7">
        <v>49.0</v>
      </c>
      <c r="F598" s="7">
        <v>735.0</v>
      </c>
      <c r="G598" s="7">
        <v>4.0</v>
      </c>
      <c r="H598" s="7">
        <v>1.0</v>
      </c>
      <c r="I598" s="6" t="s">
        <v>39</v>
      </c>
      <c r="J598" s="9" t="s">
        <v>2905</v>
      </c>
      <c r="K598" s="10">
        <v>1.56901482E9</v>
      </c>
      <c r="L598" s="11">
        <v>44325.12291666667</v>
      </c>
    </row>
    <row r="599">
      <c r="A599" s="6" t="s">
        <v>2906</v>
      </c>
      <c r="B599" s="6" t="s">
        <v>17</v>
      </c>
      <c r="C599" s="6" t="s">
        <v>2907</v>
      </c>
      <c r="D599" s="6" t="s">
        <v>15</v>
      </c>
      <c r="E599" s="7">
        <v>2.0</v>
      </c>
      <c r="F599" s="7">
        <v>2.0</v>
      </c>
      <c r="G599" s="7">
        <v>4.0</v>
      </c>
      <c r="H599" s="7">
        <v>3.0</v>
      </c>
      <c r="I599" s="6" t="s">
        <v>39</v>
      </c>
      <c r="J599" s="9" t="s">
        <v>2908</v>
      </c>
      <c r="K599" s="10">
        <v>1.56901482E9</v>
      </c>
      <c r="L599" s="11">
        <v>44326.12291666667</v>
      </c>
    </row>
    <row r="600">
      <c r="A600" s="6" t="s">
        <v>2909</v>
      </c>
      <c r="B600" s="6" t="s">
        <v>17</v>
      </c>
      <c r="C600" s="6" t="s">
        <v>2910</v>
      </c>
      <c r="D600" s="6" t="s">
        <v>15</v>
      </c>
      <c r="E600" s="7">
        <v>8.0</v>
      </c>
      <c r="F600" s="7">
        <v>23.0</v>
      </c>
      <c r="G600" s="7">
        <v>4.0</v>
      </c>
      <c r="H600" s="7">
        <v>2.0</v>
      </c>
      <c r="I600" s="6" t="s">
        <v>39</v>
      </c>
      <c r="J600" s="9" t="s">
        <v>2911</v>
      </c>
      <c r="K600" s="10">
        <v>1.56901482E9</v>
      </c>
      <c r="L600" s="11">
        <v>44327.12291666667</v>
      </c>
    </row>
    <row r="601">
      <c r="A601" s="6" t="s">
        <v>2912</v>
      </c>
      <c r="B601" s="6" t="s">
        <v>17</v>
      </c>
      <c r="C601" s="6" t="s">
        <v>2913</v>
      </c>
      <c r="D601" s="6" t="s">
        <v>15</v>
      </c>
      <c r="E601" s="7">
        <v>287.0</v>
      </c>
      <c r="F601" s="8">
        <v>1417.0</v>
      </c>
      <c r="G601" s="7">
        <v>4.0</v>
      </c>
      <c r="H601" s="7">
        <v>3.0</v>
      </c>
      <c r="I601" s="6" t="s">
        <v>39</v>
      </c>
      <c r="J601" s="9" t="s">
        <v>2914</v>
      </c>
      <c r="K601" s="10">
        <v>1.56901482E9</v>
      </c>
      <c r="L601" s="11">
        <v>44328.12291666667</v>
      </c>
    </row>
    <row r="602">
      <c r="A602" s="6" t="s">
        <v>15</v>
      </c>
      <c r="B602" s="6" t="s">
        <v>17</v>
      </c>
      <c r="C602" s="6" t="s">
        <v>15</v>
      </c>
      <c r="D602" s="6" t="s">
        <v>15</v>
      </c>
      <c r="E602" s="7">
        <v>10.0</v>
      </c>
      <c r="F602" s="8">
        <v>2358.0</v>
      </c>
      <c r="G602" s="7">
        <v>4.0</v>
      </c>
      <c r="H602" s="7">
        <v>3.0</v>
      </c>
      <c r="I602" s="6" t="s">
        <v>39</v>
      </c>
      <c r="J602" s="9" t="s">
        <v>2915</v>
      </c>
      <c r="K602" s="10">
        <v>1.56901482E9</v>
      </c>
      <c r="L602" s="11">
        <v>44329.12291666667</v>
      </c>
    </row>
    <row r="603">
      <c r="A603" s="6" t="s">
        <v>2919</v>
      </c>
      <c r="B603" s="6" t="s">
        <v>17</v>
      </c>
      <c r="C603" s="6" t="s">
        <v>2920</v>
      </c>
      <c r="D603" s="6" t="s">
        <v>15</v>
      </c>
      <c r="E603" s="7">
        <v>61.0</v>
      </c>
      <c r="F603" s="7">
        <v>72.0</v>
      </c>
      <c r="G603" s="7">
        <v>4.0</v>
      </c>
      <c r="H603" s="7">
        <v>1.0</v>
      </c>
      <c r="I603" s="6" t="s">
        <v>39</v>
      </c>
      <c r="J603" s="9" t="s">
        <v>2921</v>
      </c>
      <c r="K603" s="10">
        <v>1.56901482E9</v>
      </c>
      <c r="L603" s="11">
        <v>44330.12291666667</v>
      </c>
    </row>
    <row r="604">
      <c r="A604" s="6" t="s">
        <v>15</v>
      </c>
      <c r="B604" s="6" t="s">
        <v>17</v>
      </c>
      <c r="C604" s="6" t="s">
        <v>15</v>
      </c>
      <c r="D604" s="6" t="s">
        <v>15</v>
      </c>
      <c r="E604" s="7">
        <v>61.0</v>
      </c>
      <c r="F604" s="7">
        <v>72.0</v>
      </c>
      <c r="G604" s="7">
        <v>4.0</v>
      </c>
      <c r="H604" s="7">
        <v>2.0</v>
      </c>
      <c r="I604" s="6" t="s">
        <v>39</v>
      </c>
      <c r="J604" s="9" t="s">
        <v>2925</v>
      </c>
      <c r="K604" s="10">
        <v>1.56901482E9</v>
      </c>
      <c r="L604" s="11">
        <v>44331.12291666667</v>
      </c>
    </row>
    <row r="605">
      <c r="A605" s="6" t="s">
        <v>15</v>
      </c>
      <c r="B605" s="6" t="s">
        <v>17</v>
      </c>
      <c r="C605" s="6" t="s">
        <v>15</v>
      </c>
      <c r="D605" s="6" t="s">
        <v>15</v>
      </c>
      <c r="E605" s="7">
        <v>80.0</v>
      </c>
      <c r="F605" s="7">
        <v>349.0</v>
      </c>
      <c r="G605" s="7">
        <v>4.0</v>
      </c>
      <c r="H605" s="7">
        <v>3.0</v>
      </c>
      <c r="I605" s="6" t="s">
        <v>39</v>
      </c>
      <c r="J605" s="9" t="s">
        <v>2927</v>
      </c>
      <c r="K605" s="10">
        <v>1.56901482E9</v>
      </c>
      <c r="L605" s="11">
        <v>44332.12291666667</v>
      </c>
    </row>
    <row r="606">
      <c r="A606" s="6" t="s">
        <v>2928</v>
      </c>
      <c r="B606" s="6" t="s">
        <v>17</v>
      </c>
      <c r="C606" s="6" t="s">
        <v>2929</v>
      </c>
      <c r="D606" s="6" t="s">
        <v>15</v>
      </c>
      <c r="E606" s="7">
        <v>118.0</v>
      </c>
      <c r="F606" s="8">
        <v>5407.0</v>
      </c>
      <c r="G606" s="7">
        <v>4.0</v>
      </c>
      <c r="H606" s="7">
        <v>4.0</v>
      </c>
      <c r="I606" s="6" t="s">
        <v>39</v>
      </c>
      <c r="J606" s="9" t="s">
        <v>2930</v>
      </c>
      <c r="K606" s="10">
        <v>1.56901482E9</v>
      </c>
      <c r="L606" s="11">
        <v>44333.12291666667</v>
      </c>
    </row>
    <row r="607">
      <c r="A607" s="6" t="s">
        <v>2931</v>
      </c>
      <c r="B607" s="6" t="s">
        <v>17</v>
      </c>
      <c r="C607" s="6" t="s">
        <v>2932</v>
      </c>
      <c r="D607" s="6" t="s">
        <v>15</v>
      </c>
      <c r="E607" s="7">
        <v>5.0</v>
      </c>
      <c r="F607" s="7">
        <v>69.0</v>
      </c>
      <c r="G607" s="7">
        <v>4.0</v>
      </c>
      <c r="H607" s="7">
        <v>2.0</v>
      </c>
      <c r="I607" s="6" t="s">
        <v>39</v>
      </c>
      <c r="J607" s="9" t="s">
        <v>2933</v>
      </c>
      <c r="K607" s="10">
        <v>1.56901482E9</v>
      </c>
      <c r="L607" s="11">
        <v>44334.12291666667</v>
      </c>
    </row>
    <row r="608">
      <c r="A608" s="6" t="s">
        <v>2938</v>
      </c>
      <c r="B608" s="6" t="s">
        <v>17</v>
      </c>
      <c r="C608" s="6" t="s">
        <v>2939</v>
      </c>
      <c r="D608" s="6" t="s">
        <v>15</v>
      </c>
      <c r="E608" s="7">
        <v>20.0</v>
      </c>
      <c r="F608" s="7">
        <v>21.0</v>
      </c>
      <c r="G608" s="7">
        <v>4.0</v>
      </c>
      <c r="H608" s="7">
        <v>2.0</v>
      </c>
      <c r="I608" s="6" t="s">
        <v>39</v>
      </c>
      <c r="J608" s="9" t="s">
        <v>2940</v>
      </c>
      <c r="K608" s="10">
        <v>1.56901482E9</v>
      </c>
      <c r="L608" s="11">
        <v>44335.12291666667</v>
      </c>
    </row>
    <row r="609">
      <c r="A609" s="6" t="s">
        <v>2950</v>
      </c>
      <c r="B609" s="6" t="s">
        <v>17</v>
      </c>
      <c r="C609" s="6" t="s">
        <v>2951</v>
      </c>
      <c r="D609" s="6" t="s">
        <v>15</v>
      </c>
      <c r="E609" s="7">
        <v>540.0</v>
      </c>
      <c r="F609" s="8">
        <v>3195.0</v>
      </c>
      <c r="G609" s="7">
        <v>4.0</v>
      </c>
      <c r="H609" s="7">
        <v>3.0</v>
      </c>
      <c r="I609" s="6" t="s">
        <v>39</v>
      </c>
      <c r="J609" s="9" t="s">
        <v>2952</v>
      </c>
      <c r="K609" s="10">
        <v>1.56901482E9</v>
      </c>
      <c r="L609" s="11">
        <v>44336.12291666667</v>
      </c>
    </row>
    <row r="610">
      <c r="A610" s="6" t="s">
        <v>2950</v>
      </c>
      <c r="B610" s="6" t="s">
        <v>17</v>
      </c>
      <c r="C610" s="6" t="s">
        <v>2951</v>
      </c>
      <c r="D610" s="6" t="s">
        <v>15</v>
      </c>
      <c r="E610" s="7">
        <v>540.0</v>
      </c>
      <c r="F610" s="8">
        <v>3195.0</v>
      </c>
      <c r="G610" s="7">
        <v>4.0</v>
      </c>
      <c r="H610" s="7">
        <v>1.0</v>
      </c>
      <c r="I610" s="6" t="s">
        <v>39</v>
      </c>
      <c r="J610" s="9" t="s">
        <v>2952</v>
      </c>
      <c r="K610" s="10">
        <v>1.56901482E9</v>
      </c>
      <c r="L610" s="11">
        <v>44337.12291666667</v>
      </c>
    </row>
    <row r="611">
      <c r="A611" s="6" t="s">
        <v>2956</v>
      </c>
      <c r="B611" s="6" t="s">
        <v>17</v>
      </c>
      <c r="C611" s="6" t="s">
        <v>1738</v>
      </c>
      <c r="D611" s="6" t="s">
        <v>15</v>
      </c>
      <c r="E611" s="7">
        <v>423.0</v>
      </c>
      <c r="F611" s="8">
        <v>1806.0</v>
      </c>
      <c r="G611" s="7">
        <v>4.0</v>
      </c>
      <c r="H611" s="7">
        <v>4.0</v>
      </c>
      <c r="I611" s="6" t="s">
        <v>39</v>
      </c>
      <c r="J611" s="9" t="s">
        <v>2957</v>
      </c>
      <c r="K611" s="10">
        <v>1.56901482E9</v>
      </c>
      <c r="L611" s="11">
        <v>44338.12291666667</v>
      </c>
    </row>
    <row r="612">
      <c r="A612" s="6" t="s">
        <v>2962</v>
      </c>
      <c r="B612" s="6" t="s">
        <v>17</v>
      </c>
      <c r="C612" s="6" t="s">
        <v>2963</v>
      </c>
      <c r="D612" s="6" t="s">
        <v>15</v>
      </c>
      <c r="E612" s="7">
        <v>96.0</v>
      </c>
      <c r="F612" s="7">
        <v>354.0</v>
      </c>
      <c r="G612" s="7">
        <v>4.0</v>
      </c>
      <c r="H612" s="7">
        <v>2.0</v>
      </c>
      <c r="I612" s="6" t="s">
        <v>39</v>
      </c>
      <c r="J612" s="9" t="s">
        <v>2964</v>
      </c>
      <c r="K612" s="10">
        <v>1.56901482E9</v>
      </c>
      <c r="L612" s="11">
        <v>44339.12291666667</v>
      </c>
    </row>
    <row r="613">
      <c r="A613" s="6" t="s">
        <v>2965</v>
      </c>
      <c r="B613" s="6" t="s">
        <v>17</v>
      </c>
      <c r="C613" s="6" t="s">
        <v>2966</v>
      </c>
      <c r="D613" s="6" t="s">
        <v>15</v>
      </c>
      <c r="E613" s="7">
        <v>3.0</v>
      </c>
      <c r="F613" s="7">
        <v>15.0</v>
      </c>
      <c r="G613" s="7">
        <v>4.0</v>
      </c>
      <c r="H613" s="7">
        <v>1.0</v>
      </c>
      <c r="I613" s="6" t="s">
        <v>39</v>
      </c>
      <c r="J613" s="9" t="s">
        <v>2967</v>
      </c>
      <c r="K613" s="10">
        <v>1.56901482E9</v>
      </c>
      <c r="L613" s="11">
        <v>44340.12291666667</v>
      </c>
    </row>
    <row r="614">
      <c r="A614" s="6" t="s">
        <v>15</v>
      </c>
      <c r="B614" s="6" t="s">
        <v>17</v>
      </c>
      <c r="C614" s="6" t="s">
        <v>2968</v>
      </c>
      <c r="D614" s="6" t="s">
        <v>15</v>
      </c>
      <c r="E614" s="7">
        <v>29.0</v>
      </c>
      <c r="F614" s="7">
        <v>104.0</v>
      </c>
      <c r="G614" s="7">
        <v>4.0</v>
      </c>
      <c r="H614" s="7">
        <v>1.0</v>
      </c>
      <c r="I614" s="6" t="s">
        <v>39</v>
      </c>
      <c r="J614" s="6" t="s">
        <v>2969</v>
      </c>
      <c r="K614" s="10">
        <v>1.56901482E9</v>
      </c>
      <c r="L614" s="11">
        <v>44341.12291666667</v>
      </c>
    </row>
    <row r="615">
      <c r="A615" s="6" t="s">
        <v>2970</v>
      </c>
      <c r="B615" s="6" t="s">
        <v>17</v>
      </c>
      <c r="C615" s="6" t="s">
        <v>2971</v>
      </c>
      <c r="D615" s="6" t="s">
        <v>15</v>
      </c>
      <c r="E615" s="7">
        <v>53.0</v>
      </c>
      <c r="F615" s="7">
        <v>93.0</v>
      </c>
      <c r="G615" s="7">
        <v>4.0</v>
      </c>
      <c r="H615" s="7">
        <v>1.0</v>
      </c>
      <c r="I615" s="6" t="s">
        <v>39</v>
      </c>
      <c r="J615" s="9" t="s">
        <v>2972</v>
      </c>
      <c r="K615" s="10">
        <v>1.56901482E9</v>
      </c>
      <c r="L615" s="11">
        <v>44342.12291666667</v>
      </c>
    </row>
    <row r="616">
      <c r="A616" s="6" t="s">
        <v>15</v>
      </c>
      <c r="B616" s="6" t="s">
        <v>17</v>
      </c>
      <c r="C616" s="6" t="s">
        <v>257</v>
      </c>
      <c r="D616" s="6" t="s">
        <v>15</v>
      </c>
      <c r="E616" s="7">
        <v>61.0</v>
      </c>
      <c r="F616" s="7">
        <v>94.0</v>
      </c>
      <c r="G616" s="7">
        <v>4.0</v>
      </c>
      <c r="H616" s="7">
        <v>2.0</v>
      </c>
      <c r="I616" s="6" t="s">
        <v>39</v>
      </c>
      <c r="J616" s="9" t="s">
        <v>2975</v>
      </c>
      <c r="K616" s="10">
        <v>1.56901482E9</v>
      </c>
      <c r="L616" s="11">
        <v>44343.12291666667</v>
      </c>
    </row>
    <row r="617">
      <c r="A617" s="6" t="s">
        <v>2979</v>
      </c>
      <c r="B617" s="6" t="s">
        <v>17</v>
      </c>
      <c r="C617" s="6" t="s">
        <v>2980</v>
      </c>
      <c r="D617" s="6" t="s">
        <v>15</v>
      </c>
      <c r="E617" s="7">
        <v>1.0</v>
      </c>
      <c r="F617" s="7">
        <v>61.0</v>
      </c>
      <c r="G617" s="7">
        <v>4.0</v>
      </c>
      <c r="H617" s="7">
        <v>3.0</v>
      </c>
      <c r="I617" s="6" t="s">
        <v>39</v>
      </c>
      <c r="J617" s="9" t="s">
        <v>2981</v>
      </c>
      <c r="K617" s="10">
        <v>1.56901482E9</v>
      </c>
      <c r="L617" s="11">
        <v>44344.12291666667</v>
      </c>
    </row>
    <row r="618">
      <c r="A618" s="6" t="s">
        <v>15</v>
      </c>
      <c r="B618" s="6" t="s">
        <v>17</v>
      </c>
      <c r="C618" s="6" t="s">
        <v>15</v>
      </c>
      <c r="D618" s="6" t="s">
        <v>15</v>
      </c>
      <c r="E618" s="7">
        <v>19.0</v>
      </c>
      <c r="F618" s="8">
        <v>1019.0</v>
      </c>
      <c r="G618" s="7">
        <v>4.0</v>
      </c>
      <c r="H618" s="7">
        <v>2.0</v>
      </c>
      <c r="I618" s="6" t="s">
        <v>39</v>
      </c>
      <c r="J618" s="6" t="s">
        <v>2986</v>
      </c>
      <c r="K618" s="10">
        <v>1.56901482E9</v>
      </c>
      <c r="L618" s="11">
        <v>44345.12291666667</v>
      </c>
    </row>
    <row r="619">
      <c r="A619" s="6" t="s">
        <v>2987</v>
      </c>
      <c r="B619" s="6" t="s">
        <v>17</v>
      </c>
      <c r="C619" s="6" t="s">
        <v>2988</v>
      </c>
      <c r="D619" s="6" t="s">
        <v>15</v>
      </c>
      <c r="E619" s="8">
        <v>1521.0</v>
      </c>
      <c r="F619" s="8">
        <v>4901.0</v>
      </c>
      <c r="G619" s="7">
        <v>4.0</v>
      </c>
      <c r="H619" s="7">
        <v>3.0</v>
      </c>
      <c r="I619" s="6" t="s">
        <v>39</v>
      </c>
      <c r="J619" s="9" t="s">
        <v>2990</v>
      </c>
      <c r="K619" s="10">
        <v>1.56901482E9</v>
      </c>
      <c r="L619" s="11">
        <v>44346.12291666667</v>
      </c>
    </row>
    <row r="620">
      <c r="A620" s="6" t="s">
        <v>2993</v>
      </c>
      <c r="B620" s="6" t="s">
        <v>17</v>
      </c>
      <c r="C620" s="6" t="s">
        <v>2994</v>
      </c>
      <c r="D620" s="6" t="s">
        <v>15</v>
      </c>
      <c r="E620" s="7">
        <v>5.0</v>
      </c>
      <c r="F620" s="7">
        <v>134.0</v>
      </c>
      <c r="G620" s="7">
        <v>4.0</v>
      </c>
      <c r="H620" s="7">
        <v>3.0</v>
      </c>
      <c r="I620" s="6" t="s">
        <v>39</v>
      </c>
      <c r="J620" s="9" t="s">
        <v>2995</v>
      </c>
      <c r="K620" s="10">
        <v>1.56901482E9</v>
      </c>
      <c r="L620" s="11">
        <v>44347.12291666667</v>
      </c>
    </row>
    <row r="621">
      <c r="A621" s="6" t="s">
        <v>2996</v>
      </c>
      <c r="B621" s="6" t="s">
        <v>17</v>
      </c>
      <c r="C621" s="6" t="s">
        <v>2997</v>
      </c>
      <c r="D621" s="6" t="s">
        <v>15</v>
      </c>
      <c r="E621" s="8">
        <v>7934.0</v>
      </c>
      <c r="F621" s="8">
        <v>19287.0</v>
      </c>
      <c r="G621" s="7">
        <v>4.0</v>
      </c>
      <c r="H621" s="7">
        <v>3.0</v>
      </c>
      <c r="I621" s="6" t="s">
        <v>39</v>
      </c>
      <c r="J621" s="6" t="s">
        <v>2999</v>
      </c>
      <c r="K621" s="10">
        <v>1.56901482E9</v>
      </c>
      <c r="L621" s="11">
        <v>44348.12291666667</v>
      </c>
    </row>
    <row r="622">
      <c r="A622" s="6" t="s">
        <v>15</v>
      </c>
      <c r="B622" s="6" t="s">
        <v>17</v>
      </c>
      <c r="C622" s="6" t="s">
        <v>3000</v>
      </c>
      <c r="D622" s="6" t="s">
        <v>15</v>
      </c>
      <c r="E622" s="7">
        <v>17.0</v>
      </c>
      <c r="F622" s="7">
        <v>382.0</v>
      </c>
      <c r="G622" s="7">
        <v>4.0</v>
      </c>
      <c r="H622" s="7">
        <v>1.0</v>
      </c>
      <c r="I622" s="6" t="s">
        <v>39</v>
      </c>
      <c r="J622" s="6" t="s">
        <v>3002</v>
      </c>
      <c r="K622" s="10">
        <v>1.56901482E9</v>
      </c>
      <c r="L622" s="11">
        <v>44349.12291666667</v>
      </c>
    </row>
    <row r="623">
      <c r="A623" s="6" t="s">
        <v>3003</v>
      </c>
      <c r="B623" s="6" t="s">
        <v>17</v>
      </c>
      <c r="C623" s="6" t="s">
        <v>3004</v>
      </c>
      <c r="D623" s="6" t="s">
        <v>15</v>
      </c>
      <c r="E623" s="7">
        <v>14.0</v>
      </c>
      <c r="F623" s="7">
        <v>15.0</v>
      </c>
      <c r="G623" s="7">
        <v>4.0</v>
      </c>
      <c r="H623" s="7">
        <v>1.0</v>
      </c>
      <c r="I623" s="6" t="s">
        <v>39</v>
      </c>
      <c r="J623" s="9" t="s">
        <v>3005</v>
      </c>
      <c r="K623" s="10">
        <v>1.56901482E9</v>
      </c>
      <c r="L623" s="11">
        <v>44350.12291666667</v>
      </c>
    </row>
    <row r="624">
      <c r="A624" s="6" t="s">
        <v>3006</v>
      </c>
      <c r="B624" s="6" t="s">
        <v>17</v>
      </c>
      <c r="C624" s="6" t="s">
        <v>3007</v>
      </c>
      <c r="D624" s="6" t="s">
        <v>15</v>
      </c>
      <c r="E624" s="7">
        <v>34.0</v>
      </c>
      <c r="F624" s="7">
        <v>0.0</v>
      </c>
      <c r="G624" s="7">
        <v>4.0</v>
      </c>
      <c r="H624" s="7">
        <v>2.0</v>
      </c>
      <c r="I624" s="6" t="s">
        <v>39</v>
      </c>
      <c r="J624" s="9" t="s">
        <v>3008</v>
      </c>
      <c r="K624" s="10">
        <v>1.56901482E9</v>
      </c>
      <c r="L624" s="11">
        <v>44351.12291666667</v>
      </c>
    </row>
    <row r="625">
      <c r="A625" s="6" t="s">
        <v>3009</v>
      </c>
      <c r="B625" s="6" t="s">
        <v>17</v>
      </c>
      <c r="C625" s="6" t="s">
        <v>3011</v>
      </c>
      <c r="D625" s="6" t="s">
        <v>15</v>
      </c>
      <c r="E625" s="7">
        <v>170.0</v>
      </c>
      <c r="F625" s="7">
        <v>196.0</v>
      </c>
      <c r="G625" s="7">
        <v>4.0</v>
      </c>
      <c r="H625" s="7">
        <v>3.0</v>
      </c>
      <c r="I625" s="6" t="s">
        <v>39</v>
      </c>
      <c r="J625" s="9" t="s">
        <v>3012</v>
      </c>
      <c r="K625" s="10">
        <v>1.56901482E9</v>
      </c>
      <c r="L625" s="11">
        <v>44352.12291666667</v>
      </c>
    </row>
    <row r="626">
      <c r="A626" s="6" t="s">
        <v>15</v>
      </c>
      <c r="B626" s="6" t="s">
        <v>17</v>
      </c>
      <c r="C626" s="6" t="s">
        <v>15</v>
      </c>
      <c r="D626" s="6" t="s">
        <v>15</v>
      </c>
      <c r="E626" s="7">
        <v>1.0</v>
      </c>
      <c r="F626" s="7">
        <v>5.0</v>
      </c>
      <c r="G626" s="7">
        <v>4.0</v>
      </c>
      <c r="H626" s="7">
        <v>3.0</v>
      </c>
      <c r="I626" s="6" t="s">
        <v>39</v>
      </c>
      <c r="J626" s="6" t="s">
        <v>3014</v>
      </c>
      <c r="K626" s="10">
        <v>1.56901482E9</v>
      </c>
      <c r="L626" s="11">
        <v>44353.12291666667</v>
      </c>
    </row>
    <row r="627">
      <c r="A627" s="6" t="s">
        <v>15</v>
      </c>
      <c r="B627" s="6" t="s">
        <v>17</v>
      </c>
      <c r="C627" s="6" t="s">
        <v>3015</v>
      </c>
      <c r="D627" s="6" t="s">
        <v>15</v>
      </c>
      <c r="E627" s="7">
        <v>4.0</v>
      </c>
      <c r="F627" s="8">
        <v>45705.0</v>
      </c>
      <c r="G627" s="7">
        <v>4.0</v>
      </c>
      <c r="H627" s="7">
        <v>1.0</v>
      </c>
      <c r="I627" s="6" t="s">
        <v>39</v>
      </c>
      <c r="J627" s="9" t="s">
        <v>3016</v>
      </c>
      <c r="K627" s="10">
        <v>1.56901482E9</v>
      </c>
      <c r="L627" s="11">
        <v>44354.12291666667</v>
      </c>
    </row>
    <row r="628">
      <c r="A628" s="6" t="s">
        <v>15</v>
      </c>
      <c r="B628" s="6" t="s">
        <v>17</v>
      </c>
      <c r="C628" s="6" t="s">
        <v>3019</v>
      </c>
      <c r="D628" s="6" t="s">
        <v>15</v>
      </c>
      <c r="E628" s="7">
        <v>58.0</v>
      </c>
      <c r="F628" s="8">
        <v>25704.0</v>
      </c>
      <c r="G628" s="7">
        <v>4.0</v>
      </c>
      <c r="H628" s="7">
        <v>1.0</v>
      </c>
      <c r="I628" s="6" t="s">
        <v>39</v>
      </c>
      <c r="J628" s="9" t="s">
        <v>3020</v>
      </c>
      <c r="K628" s="10">
        <v>1.56901482E9</v>
      </c>
      <c r="L628" s="11">
        <v>44355.12291666667</v>
      </c>
    </row>
    <row r="629">
      <c r="A629" s="6" t="s">
        <v>3028</v>
      </c>
      <c r="B629" s="6" t="s">
        <v>17</v>
      </c>
      <c r="C629" s="6" t="s">
        <v>3029</v>
      </c>
      <c r="D629" s="6" t="s">
        <v>15</v>
      </c>
      <c r="E629" s="7">
        <v>2.0</v>
      </c>
      <c r="F629" s="7">
        <v>2.0</v>
      </c>
      <c r="G629" s="7">
        <v>4.0</v>
      </c>
      <c r="H629" s="7">
        <v>1.0</v>
      </c>
      <c r="I629" s="6" t="s">
        <v>39</v>
      </c>
      <c r="J629" s="9" t="s">
        <v>3030</v>
      </c>
      <c r="K629" s="10">
        <v>1.56901482E9</v>
      </c>
      <c r="L629" s="11">
        <v>44356.12291666667</v>
      </c>
    </row>
    <row r="630">
      <c r="A630" s="6" t="s">
        <v>15</v>
      </c>
      <c r="B630" s="6" t="s">
        <v>17</v>
      </c>
      <c r="C630" s="6" t="s">
        <v>1050</v>
      </c>
      <c r="D630" s="6" t="s">
        <v>15</v>
      </c>
      <c r="E630" s="7">
        <v>47.0</v>
      </c>
      <c r="F630" s="7">
        <v>232.0</v>
      </c>
      <c r="G630" s="7">
        <v>4.0</v>
      </c>
      <c r="H630" s="7">
        <v>1.0</v>
      </c>
      <c r="I630" s="6" t="s">
        <v>39</v>
      </c>
      <c r="J630" s="6" t="s">
        <v>3033</v>
      </c>
      <c r="K630" s="10">
        <v>1.56901482E9</v>
      </c>
      <c r="L630" s="11">
        <v>44357.12291666667</v>
      </c>
    </row>
    <row r="631">
      <c r="A631" s="6" t="s">
        <v>3036</v>
      </c>
      <c r="B631" s="6" t="s">
        <v>17</v>
      </c>
      <c r="C631" s="6" t="s">
        <v>3037</v>
      </c>
      <c r="D631" s="6" t="s">
        <v>15</v>
      </c>
      <c r="E631" s="7">
        <v>6.0</v>
      </c>
      <c r="F631" s="7">
        <v>10.0</v>
      </c>
      <c r="G631" s="7">
        <v>4.0</v>
      </c>
      <c r="H631" s="7">
        <v>1.0</v>
      </c>
      <c r="I631" s="6" t="s">
        <v>39</v>
      </c>
      <c r="J631" s="9" t="s">
        <v>3039</v>
      </c>
      <c r="K631" s="10">
        <v>1.56901482E9</v>
      </c>
      <c r="L631" s="11">
        <v>44358.12291666667</v>
      </c>
    </row>
    <row r="632">
      <c r="A632" s="6" t="s">
        <v>15</v>
      </c>
      <c r="B632" s="6" t="s">
        <v>17</v>
      </c>
      <c r="C632" s="6" t="s">
        <v>3040</v>
      </c>
      <c r="D632" s="6" t="s">
        <v>15</v>
      </c>
      <c r="E632" s="7">
        <v>70.0</v>
      </c>
      <c r="F632" s="7">
        <v>126.0</v>
      </c>
      <c r="G632" s="7">
        <v>4.0</v>
      </c>
      <c r="H632" s="7">
        <v>1.0</v>
      </c>
      <c r="I632" s="6" t="s">
        <v>39</v>
      </c>
      <c r="J632" s="6" t="s">
        <v>3043</v>
      </c>
      <c r="K632" s="10">
        <v>1.56901482E9</v>
      </c>
      <c r="L632" s="11">
        <v>44359.12291666667</v>
      </c>
    </row>
    <row r="633">
      <c r="A633" s="6" t="s">
        <v>3045</v>
      </c>
      <c r="B633" s="6" t="s">
        <v>17</v>
      </c>
      <c r="C633" s="6" t="s">
        <v>3046</v>
      </c>
      <c r="D633" s="6" t="s">
        <v>15</v>
      </c>
      <c r="E633" s="7">
        <v>5.0</v>
      </c>
      <c r="F633" s="7">
        <v>5.0</v>
      </c>
      <c r="G633" s="7">
        <v>4.0</v>
      </c>
      <c r="H633" s="7">
        <v>3.0</v>
      </c>
      <c r="I633" s="6" t="s">
        <v>39</v>
      </c>
      <c r="J633" s="9" t="s">
        <v>3047</v>
      </c>
      <c r="K633" s="10">
        <v>1.56901482E9</v>
      </c>
      <c r="L633" s="11">
        <v>44360.12291666667</v>
      </c>
    </row>
    <row r="634">
      <c r="A634" s="6" t="s">
        <v>15</v>
      </c>
      <c r="B634" s="6" t="s">
        <v>17</v>
      </c>
      <c r="C634" s="6" t="s">
        <v>3050</v>
      </c>
      <c r="D634" s="6" t="s">
        <v>15</v>
      </c>
      <c r="E634" s="7">
        <v>37.0</v>
      </c>
      <c r="F634" s="7">
        <v>66.0</v>
      </c>
      <c r="G634" s="7">
        <v>4.0</v>
      </c>
      <c r="H634" s="7">
        <v>1.0</v>
      </c>
      <c r="I634" s="6" t="s">
        <v>39</v>
      </c>
      <c r="J634" s="6" t="s">
        <v>3051</v>
      </c>
      <c r="K634" s="10">
        <v>1.56901482E9</v>
      </c>
      <c r="L634" s="11">
        <v>44361.12291666667</v>
      </c>
    </row>
    <row r="635">
      <c r="A635" s="6" t="s">
        <v>3052</v>
      </c>
      <c r="B635" s="6" t="s">
        <v>17</v>
      </c>
      <c r="C635" s="6" t="s">
        <v>15</v>
      </c>
      <c r="D635" s="6" t="s">
        <v>15</v>
      </c>
      <c r="E635" s="7">
        <v>37.0</v>
      </c>
      <c r="F635" s="19"/>
      <c r="G635" s="7">
        <v>4.0</v>
      </c>
      <c r="H635" s="7">
        <v>3.0</v>
      </c>
      <c r="I635" s="6" t="s">
        <v>39</v>
      </c>
      <c r="J635" s="6" t="s">
        <v>3053</v>
      </c>
      <c r="K635" s="10">
        <v>1.56901482E9</v>
      </c>
      <c r="L635" s="11">
        <v>44362.12291666667</v>
      </c>
    </row>
    <row r="636">
      <c r="A636" s="6" t="s">
        <v>3052</v>
      </c>
      <c r="B636" s="6" t="s">
        <v>17</v>
      </c>
      <c r="C636" s="6" t="s">
        <v>15</v>
      </c>
      <c r="D636" s="6" t="s">
        <v>15</v>
      </c>
      <c r="E636" s="7">
        <v>37.0</v>
      </c>
      <c r="F636" s="6" t="s">
        <v>315</v>
      </c>
      <c r="G636" s="7">
        <v>4.0</v>
      </c>
      <c r="H636" s="7">
        <v>3.0</v>
      </c>
      <c r="I636" s="6" t="s">
        <v>39</v>
      </c>
      <c r="J636" s="6" t="s">
        <v>3053</v>
      </c>
      <c r="K636" s="10">
        <v>1.56901482E9</v>
      </c>
      <c r="L636" s="11">
        <v>44363.12291666667</v>
      </c>
    </row>
    <row r="637">
      <c r="A637" s="6" t="s">
        <v>3052</v>
      </c>
      <c r="B637" s="6" t="s">
        <v>17</v>
      </c>
      <c r="C637" s="6" t="s">
        <v>15</v>
      </c>
      <c r="D637" s="6" t="s">
        <v>15</v>
      </c>
      <c r="E637" s="7">
        <v>37.0</v>
      </c>
      <c r="F637" s="6" t="s">
        <v>316</v>
      </c>
      <c r="G637" s="7">
        <v>4.0</v>
      </c>
      <c r="H637" s="7">
        <v>3.0</v>
      </c>
      <c r="I637" s="6" t="s">
        <v>39</v>
      </c>
      <c r="J637" s="6" t="s">
        <v>3053</v>
      </c>
      <c r="K637" s="10">
        <v>1.56901482E9</v>
      </c>
      <c r="L637" s="11">
        <v>44364.12291666667</v>
      </c>
    </row>
    <row r="638">
      <c r="A638" s="6" t="s">
        <v>3052</v>
      </c>
      <c r="B638" s="6" t="s">
        <v>17</v>
      </c>
      <c r="C638" s="6" t="s">
        <v>15</v>
      </c>
      <c r="D638" s="6" t="s">
        <v>15</v>
      </c>
      <c r="E638" s="7">
        <v>37.0</v>
      </c>
      <c r="F638" s="6" t="s">
        <v>323</v>
      </c>
      <c r="G638" s="7">
        <v>4.0</v>
      </c>
      <c r="H638" s="7">
        <v>3.0</v>
      </c>
      <c r="I638" s="6" t="s">
        <v>39</v>
      </c>
      <c r="J638" s="6" t="s">
        <v>3053</v>
      </c>
      <c r="K638" s="10">
        <v>1.56901482E9</v>
      </c>
      <c r="L638" s="11">
        <v>44365.12291666667</v>
      </c>
    </row>
    <row r="639">
      <c r="A639" s="6" t="s">
        <v>3052</v>
      </c>
      <c r="B639" s="6" t="s">
        <v>17</v>
      </c>
      <c r="C639" s="6" t="s">
        <v>15</v>
      </c>
      <c r="D639" s="6" t="s">
        <v>15</v>
      </c>
      <c r="E639" s="7">
        <v>37.0</v>
      </c>
      <c r="F639" s="6" t="s">
        <v>330</v>
      </c>
      <c r="G639" s="7">
        <v>4.0</v>
      </c>
      <c r="H639" s="7">
        <v>3.0</v>
      </c>
      <c r="I639" s="6" t="s">
        <v>39</v>
      </c>
      <c r="J639" s="6" t="s">
        <v>3053</v>
      </c>
      <c r="K639" s="10">
        <v>1.56901482E9</v>
      </c>
      <c r="L639" s="11">
        <v>44366.12291666667</v>
      </c>
    </row>
    <row r="640">
      <c r="A640" s="6" t="s">
        <v>3052</v>
      </c>
      <c r="B640" s="6" t="s">
        <v>17</v>
      </c>
      <c r="C640" s="6" t="s">
        <v>15</v>
      </c>
      <c r="D640" s="6" t="s">
        <v>15</v>
      </c>
      <c r="E640" s="7">
        <v>37.0</v>
      </c>
      <c r="F640" s="6" t="s">
        <v>332</v>
      </c>
      <c r="G640" s="7">
        <v>4.0</v>
      </c>
      <c r="H640" s="7">
        <v>3.0</v>
      </c>
      <c r="I640" s="6" t="s">
        <v>39</v>
      </c>
      <c r="J640" s="6" t="s">
        <v>3053</v>
      </c>
      <c r="K640" s="10">
        <v>1.56901482E9</v>
      </c>
      <c r="L640" s="11">
        <v>44367.12291666667</v>
      </c>
    </row>
    <row r="641">
      <c r="A641" s="6" t="s">
        <v>3052</v>
      </c>
      <c r="B641" s="6" t="s">
        <v>17</v>
      </c>
      <c r="C641" s="6" t="s">
        <v>15</v>
      </c>
      <c r="D641" s="6" t="s">
        <v>15</v>
      </c>
      <c r="E641" s="7">
        <v>37.0</v>
      </c>
      <c r="F641" s="6" t="s">
        <v>339</v>
      </c>
      <c r="G641" s="7">
        <v>4.0</v>
      </c>
      <c r="H641" s="7">
        <v>3.0</v>
      </c>
      <c r="I641" s="6" t="s">
        <v>39</v>
      </c>
      <c r="J641" s="6" t="s">
        <v>3053</v>
      </c>
      <c r="K641" s="10">
        <v>1.56901482E9</v>
      </c>
      <c r="L641" s="11">
        <v>44368.12291666667</v>
      </c>
    </row>
    <row r="642">
      <c r="A642" s="6" t="s">
        <v>3052</v>
      </c>
      <c r="B642" s="6" t="s">
        <v>17</v>
      </c>
      <c r="C642" s="6" t="s">
        <v>15</v>
      </c>
      <c r="D642" s="6" t="s">
        <v>15</v>
      </c>
      <c r="E642" s="7">
        <v>37.0</v>
      </c>
      <c r="F642" s="6" t="s">
        <v>345</v>
      </c>
      <c r="G642" s="7">
        <v>4.0</v>
      </c>
      <c r="H642" s="7">
        <v>3.0</v>
      </c>
      <c r="I642" s="6" t="s">
        <v>39</v>
      </c>
      <c r="J642" s="6" t="s">
        <v>3053</v>
      </c>
      <c r="K642" s="10">
        <v>1.56901482E9</v>
      </c>
      <c r="L642" s="11">
        <v>44369.12291666667</v>
      </c>
    </row>
    <row r="643">
      <c r="A643" s="6" t="s">
        <v>3052</v>
      </c>
      <c r="B643" s="6" t="s">
        <v>17</v>
      </c>
      <c r="C643" s="6" t="s">
        <v>15</v>
      </c>
      <c r="D643" s="6" t="s">
        <v>15</v>
      </c>
      <c r="E643" s="7">
        <v>37.0</v>
      </c>
      <c r="F643" s="6" t="s">
        <v>316</v>
      </c>
      <c r="G643" s="7">
        <v>4.0</v>
      </c>
      <c r="H643" s="7">
        <v>3.0</v>
      </c>
      <c r="I643" s="6" t="s">
        <v>39</v>
      </c>
      <c r="J643" s="6" t="s">
        <v>3053</v>
      </c>
      <c r="K643" s="10">
        <v>1.56901482E9</v>
      </c>
      <c r="L643" s="11">
        <v>44370.12291666667</v>
      </c>
    </row>
    <row r="644">
      <c r="A644" s="6" t="s">
        <v>3052</v>
      </c>
      <c r="B644" s="6" t="s">
        <v>17</v>
      </c>
      <c r="C644" s="6" t="s">
        <v>15</v>
      </c>
      <c r="D644" s="6" t="s">
        <v>15</v>
      </c>
      <c r="E644" s="7">
        <v>37.0</v>
      </c>
      <c r="F644" s="9" t="s">
        <v>352</v>
      </c>
      <c r="G644" s="7">
        <v>4.0</v>
      </c>
      <c r="H644" s="7">
        <v>3.0</v>
      </c>
      <c r="I644" s="6" t="s">
        <v>39</v>
      </c>
      <c r="J644" s="6" t="s">
        <v>3053</v>
      </c>
      <c r="K644" s="10">
        <v>1.56901482E9</v>
      </c>
      <c r="L644" s="11">
        <v>44371.12291666667</v>
      </c>
    </row>
    <row r="645">
      <c r="A645" s="6" t="s">
        <v>3052</v>
      </c>
      <c r="B645" s="6" t="s">
        <v>17</v>
      </c>
      <c r="C645" s="6" t="s">
        <v>15</v>
      </c>
      <c r="D645" s="6" t="s">
        <v>15</v>
      </c>
      <c r="E645" s="7">
        <v>37.0</v>
      </c>
      <c r="F645" s="6" t="s">
        <v>357</v>
      </c>
      <c r="G645" s="7">
        <v>4.0</v>
      </c>
      <c r="H645" s="7">
        <v>3.0</v>
      </c>
      <c r="I645" s="6" t="s">
        <v>39</v>
      </c>
      <c r="J645" s="6" t="s">
        <v>3053</v>
      </c>
      <c r="K645" s="10">
        <v>1.56901482E9</v>
      </c>
      <c r="L645" s="11">
        <v>44372.12291666667</v>
      </c>
    </row>
    <row r="646">
      <c r="A646" s="6" t="s">
        <v>3052</v>
      </c>
      <c r="B646" s="6" t="s">
        <v>17</v>
      </c>
      <c r="C646" s="6" t="s">
        <v>15</v>
      </c>
      <c r="D646" s="6" t="s">
        <v>15</v>
      </c>
      <c r="E646" s="7">
        <v>37.0</v>
      </c>
      <c r="F646" s="6" t="s">
        <v>359</v>
      </c>
      <c r="G646" s="7">
        <v>4.0</v>
      </c>
      <c r="H646" s="7">
        <v>3.0</v>
      </c>
      <c r="I646" s="6" t="s">
        <v>39</v>
      </c>
      <c r="J646" s="6" t="s">
        <v>3053</v>
      </c>
      <c r="K646" s="10">
        <v>1.56901482E9</v>
      </c>
      <c r="L646" s="11">
        <v>44373.12291666667</v>
      </c>
    </row>
    <row r="647">
      <c r="A647" s="6" t="s">
        <v>3052</v>
      </c>
      <c r="B647" s="6" t="s">
        <v>17</v>
      </c>
      <c r="C647" s="6" t="s">
        <v>15</v>
      </c>
      <c r="D647" s="6" t="s">
        <v>15</v>
      </c>
      <c r="E647" s="7">
        <v>37.0</v>
      </c>
      <c r="F647" s="6" t="s">
        <v>345</v>
      </c>
      <c r="G647" s="7">
        <v>4.0</v>
      </c>
      <c r="H647" s="7">
        <v>3.0</v>
      </c>
      <c r="I647" s="6" t="s">
        <v>39</v>
      </c>
      <c r="J647" s="6" t="s">
        <v>3053</v>
      </c>
      <c r="K647" s="10">
        <v>1.56901482E9</v>
      </c>
      <c r="L647" s="11">
        <v>44374.12291666667</v>
      </c>
    </row>
    <row r="648">
      <c r="A648" s="6" t="s">
        <v>3052</v>
      </c>
      <c r="B648" s="6" t="s">
        <v>17</v>
      </c>
      <c r="C648" s="6" t="s">
        <v>15</v>
      </c>
      <c r="D648" s="6" t="s">
        <v>15</v>
      </c>
      <c r="E648" s="7">
        <v>37.0</v>
      </c>
      <c r="F648" s="6" t="s">
        <v>364</v>
      </c>
      <c r="G648" s="7">
        <v>4.0</v>
      </c>
      <c r="H648" s="7">
        <v>3.0</v>
      </c>
      <c r="I648" s="6" t="s">
        <v>39</v>
      </c>
      <c r="J648" s="6" t="s">
        <v>3053</v>
      </c>
      <c r="K648" s="10">
        <v>1.56901482E9</v>
      </c>
      <c r="L648" s="11">
        <v>44375.12291666667</v>
      </c>
    </row>
    <row r="649">
      <c r="A649" s="6" t="s">
        <v>3052</v>
      </c>
      <c r="B649" s="6" t="s">
        <v>17</v>
      </c>
      <c r="C649" s="6" t="s">
        <v>15</v>
      </c>
      <c r="D649" s="6" t="s">
        <v>15</v>
      </c>
      <c r="E649" s="7">
        <v>37.0</v>
      </c>
      <c r="F649" s="6" t="s">
        <v>369</v>
      </c>
      <c r="G649" s="7">
        <v>4.0</v>
      </c>
      <c r="H649" s="7">
        <v>3.0</v>
      </c>
      <c r="I649" s="6" t="s">
        <v>39</v>
      </c>
      <c r="J649" s="6" t="s">
        <v>3053</v>
      </c>
      <c r="K649" s="10">
        <v>1.56901482E9</v>
      </c>
      <c r="L649" s="11">
        <v>44376.12291666667</v>
      </c>
    </row>
    <row r="650">
      <c r="A650" s="6" t="s">
        <v>3052</v>
      </c>
      <c r="B650" s="6" t="s">
        <v>17</v>
      </c>
      <c r="C650" s="6" t="s">
        <v>15</v>
      </c>
      <c r="D650" s="6" t="s">
        <v>15</v>
      </c>
      <c r="E650" s="7">
        <v>37.0</v>
      </c>
      <c r="F650" s="6" t="s">
        <v>369</v>
      </c>
      <c r="G650" s="7">
        <v>4.0</v>
      </c>
      <c r="H650" s="7">
        <v>3.0</v>
      </c>
      <c r="I650" s="6" t="s">
        <v>39</v>
      </c>
      <c r="J650" s="6" t="s">
        <v>3053</v>
      </c>
      <c r="K650" s="10">
        <v>1.56901482E9</v>
      </c>
      <c r="L650" s="11">
        <v>44377.12291666667</v>
      </c>
    </row>
    <row r="651">
      <c r="A651" s="6" t="s">
        <v>3052</v>
      </c>
      <c r="B651" s="6" t="s">
        <v>17</v>
      </c>
      <c r="C651" s="6" t="s">
        <v>15</v>
      </c>
      <c r="D651" s="6" t="s">
        <v>15</v>
      </c>
      <c r="E651" s="7">
        <v>37.0</v>
      </c>
      <c r="F651" s="6" t="s">
        <v>374</v>
      </c>
      <c r="G651" s="7">
        <v>4.0</v>
      </c>
      <c r="H651" s="7">
        <v>3.0</v>
      </c>
      <c r="I651" s="6" t="s">
        <v>39</v>
      </c>
      <c r="J651" s="6" t="s">
        <v>3053</v>
      </c>
      <c r="K651" s="10">
        <v>1.56901482E9</v>
      </c>
      <c r="L651" s="11">
        <v>44378.12291666667</v>
      </c>
    </row>
    <row r="652">
      <c r="A652" s="6" t="s">
        <v>3052</v>
      </c>
      <c r="B652" s="6" t="s">
        <v>17</v>
      </c>
      <c r="C652" s="6" t="s">
        <v>15</v>
      </c>
      <c r="D652" s="6" t="s">
        <v>15</v>
      </c>
      <c r="E652" s="7">
        <v>37.0</v>
      </c>
      <c r="F652" s="19"/>
      <c r="G652" s="7">
        <v>4.0</v>
      </c>
      <c r="H652" s="7">
        <v>3.0</v>
      </c>
      <c r="I652" s="6" t="s">
        <v>39</v>
      </c>
      <c r="J652" s="6" t="s">
        <v>3053</v>
      </c>
      <c r="K652" s="10">
        <v>1.56901482E9</v>
      </c>
      <c r="L652" s="11">
        <v>44379.12291666667</v>
      </c>
    </row>
    <row r="653">
      <c r="A653" s="6" t="s">
        <v>3052</v>
      </c>
      <c r="B653" s="6" t="s">
        <v>17</v>
      </c>
      <c r="C653" s="6" t="s">
        <v>15</v>
      </c>
      <c r="D653" s="6" t="s">
        <v>15</v>
      </c>
      <c r="E653" s="7">
        <v>37.0</v>
      </c>
      <c r="F653" s="6" t="s">
        <v>382</v>
      </c>
      <c r="G653" s="7">
        <v>4.0</v>
      </c>
      <c r="H653" s="7">
        <v>3.0</v>
      </c>
      <c r="I653" s="6" t="s">
        <v>39</v>
      </c>
      <c r="J653" s="6" t="s">
        <v>3053</v>
      </c>
      <c r="K653" s="10">
        <v>1.56901482E9</v>
      </c>
      <c r="L653" s="11">
        <v>44380.12291666667</v>
      </c>
    </row>
    <row r="654">
      <c r="A654" s="6" t="s">
        <v>3059</v>
      </c>
      <c r="B654" s="6" t="s">
        <v>17</v>
      </c>
      <c r="C654" s="6" t="s">
        <v>3060</v>
      </c>
      <c r="D654" s="6" t="s">
        <v>15</v>
      </c>
      <c r="E654" s="7">
        <v>18.0</v>
      </c>
      <c r="F654" s="7">
        <v>65.0</v>
      </c>
      <c r="G654" s="7">
        <v>4.0</v>
      </c>
      <c r="H654" s="7">
        <v>1.0</v>
      </c>
      <c r="I654" s="6" t="s">
        <v>39</v>
      </c>
      <c r="J654" s="9" t="s">
        <v>3061</v>
      </c>
      <c r="K654" s="10">
        <v>1.56901482E9</v>
      </c>
      <c r="L654" s="11">
        <v>44381.12291666667</v>
      </c>
    </row>
    <row r="655">
      <c r="A655" s="6" t="s">
        <v>3062</v>
      </c>
      <c r="B655" s="6" t="s">
        <v>17</v>
      </c>
      <c r="C655" s="6" t="s">
        <v>3063</v>
      </c>
      <c r="D655" s="6" t="s">
        <v>15</v>
      </c>
      <c r="E655" s="7">
        <v>39.0</v>
      </c>
      <c r="F655" s="7">
        <v>46.0</v>
      </c>
      <c r="G655" s="7">
        <v>4.0</v>
      </c>
      <c r="H655" s="7">
        <v>3.0</v>
      </c>
      <c r="I655" s="6" t="s">
        <v>39</v>
      </c>
      <c r="J655" s="9" t="s">
        <v>3066</v>
      </c>
      <c r="K655" s="10">
        <v>1.56901482E9</v>
      </c>
      <c r="L655" s="11">
        <v>44382.12291666667</v>
      </c>
    </row>
    <row r="656">
      <c r="A656" s="6" t="s">
        <v>3068</v>
      </c>
      <c r="B656" s="6" t="s">
        <v>17</v>
      </c>
      <c r="C656" s="6" t="s">
        <v>3069</v>
      </c>
      <c r="D656" s="6" t="s">
        <v>15</v>
      </c>
      <c r="E656" s="7">
        <v>2.0</v>
      </c>
      <c r="F656" s="7">
        <v>3.0</v>
      </c>
      <c r="G656" s="7">
        <v>4.0</v>
      </c>
      <c r="H656" s="7">
        <v>2.0</v>
      </c>
      <c r="I656" s="6" t="s">
        <v>39</v>
      </c>
      <c r="J656" s="9" t="s">
        <v>3070</v>
      </c>
      <c r="K656" s="10">
        <v>1.56901482E9</v>
      </c>
      <c r="L656" s="11">
        <v>44383.12291666667</v>
      </c>
    </row>
    <row r="657">
      <c r="A657" s="6" t="s">
        <v>3074</v>
      </c>
      <c r="B657" s="6" t="s">
        <v>17</v>
      </c>
      <c r="C657" s="6" t="s">
        <v>166</v>
      </c>
      <c r="D657" s="6" t="s">
        <v>15</v>
      </c>
      <c r="E657" s="7">
        <v>14.0</v>
      </c>
      <c r="F657" s="7">
        <v>30.0</v>
      </c>
      <c r="G657" s="7">
        <v>4.0</v>
      </c>
      <c r="H657" s="7">
        <v>3.0</v>
      </c>
      <c r="I657" s="6" t="s">
        <v>39</v>
      </c>
      <c r="J657" s="9" t="s">
        <v>3076</v>
      </c>
      <c r="K657" s="10">
        <v>1.56901482E9</v>
      </c>
      <c r="L657" s="11">
        <v>44384.12291666667</v>
      </c>
    </row>
    <row r="658">
      <c r="A658" s="6" t="s">
        <v>3077</v>
      </c>
      <c r="B658" s="6" t="s">
        <v>17</v>
      </c>
      <c r="C658" s="6" t="s">
        <v>3078</v>
      </c>
      <c r="D658" s="6" t="s">
        <v>15</v>
      </c>
      <c r="E658" s="7">
        <v>52.0</v>
      </c>
      <c r="F658" s="7">
        <v>148.0</v>
      </c>
      <c r="G658" s="7">
        <v>4.0</v>
      </c>
      <c r="H658" s="7">
        <v>3.0</v>
      </c>
      <c r="I658" s="6" t="s">
        <v>39</v>
      </c>
      <c r="J658" s="9" t="s">
        <v>3079</v>
      </c>
      <c r="K658" s="10">
        <v>1.56901482E9</v>
      </c>
      <c r="L658" s="11">
        <v>44385.12291666667</v>
      </c>
    </row>
    <row r="659">
      <c r="A659" s="6" t="s">
        <v>15</v>
      </c>
      <c r="B659" s="6" t="s">
        <v>17</v>
      </c>
      <c r="C659" s="6" t="s">
        <v>15</v>
      </c>
      <c r="D659" s="6" t="s">
        <v>15</v>
      </c>
      <c r="E659" s="7">
        <v>42.0</v>
      </c>
      <c r="F659" s="7">
        <v>41.0</v>
      </c>
      <c r="G659" s="7">
        <v>4.0</v>
      </c>
      <c r="H659" s="7">
        <v>3.0</v>
      </c>
      <c r="I659" s="6" t="s">
        <v>39</v>
      </c>
      <c r="J659" s="9" t="s">
        <v>3082</v>
      </c>
      <c r="K659" s="10">
        <v>1.56901482E9</v>
      </c>
      <c r="L659" s="11">
        <v>44386.12291666667</v>
      </c>
    </row>
    <row r="660">
      <c r="A660" s="6" t="s">
        <v>15</v>
      </c>
      <c r="B660" s="6" t="s">
        <v>17</v>
      </c>
      <c r="C660" s="6" t="s">
        <v>851</v>
      </c>
      <c r="D660" s="6" t="s">
        <v>15</v>
      </c>
      <c r="E660" s="7">
        <v>89.0</v>
      </c>
      <c r="F660" s="8">
        <v>91825.0</v>
      </c>
      <c r="G660" s="7">
        <v>4.0</v>
      </c>
      <c r="H660" s="7">
        <v>2.0</v>
      </c>
      <c r="I660" s="6" t="s">
        <v>39</v>
      </c>
      <c r="J660" s="9" t="s">
        <v>3083</v>
      </c>
      <c r="K660" s="10">
        <v>1.56901482E9</v>
      </c>
      <c r="L660" s="11">
        <v>44387.12291666667</v>
      </c>
    </row>
    <row r="661">
      <c r="A661" s="6" t="s">
        <v>3084</v>
      </c>
      <c r="B661" s="6" t="s">
        <v>17</v>
      </c>
      <c r="C661" s="6" t="s">
        <v>3085</v>
      </c>
      <c r="D661" s="6" t="s">
        <v>3086</v>
      </c>
      <c r="E661" s="7">
        <v>623.0</v>
      </c>
      <c r="F661" s="7">
        <v>128.0</v>
      </c>
      <c r="G661" s="7">
        <v>4.0</v>
      </c>
      <c r="H661" s="7">
        <v>1.0</v>
      </c>
      <c r="I661" s="6" t="s">
        <v>39</v>
      </c>
      <c r="J661" s="9" t="s">
        <v>3087</v>
      </c>
      <c r="K661" s="10">
        <v>1.56901482E9</v>
      </c>
      <c r="L661" s="11">
        <v>44388.12291666667</v>
      </c>
    </row>
    <row r="662">
      <c r="A662" s="6" t="s">
        <v>15</v>
      </c>
      <c r="B662" s="6" t="s">
        <v>17</v>
      </c>
      <c r="C662" s="6" t="s">
        <v>3088</v>
      </c>
      <c r="D662" s="6" t="s">
        <v>3089</v>
      </c>
      <c r="E662" s="7">
        <v>57.0</v>
      </c>
      <c r="F662" s="8">
        <v>2402.0</v>
      </c>
      <c r="G662" s="7">
        <v>4.0</v>
      </c>
      <c r="H662" s="7">
        <v>2.0</v>
      </c>
      <c r="I662" s="6" t="s">
        <v>39</v>
      </c>
      <c r="J662" s="9" t="s">
        <v>3090</v>
      </c>
      <c r="K662" s="10">
        <v>1.56901482E9</v>
      </c>
      <c r="L662" s="11">
        <v>44389.12291666667</v>
      </c>
    </row>
    <row r="663">
      <c r="A663" s="6" t="s">
        <v>15</v>
      </c>
      <c r="B663" s="6" t="s">
        <v>17</v>
      </c>
      <c r="C663" s="6" t="s">
        <v>3091</v>
      </c>
      <c r="D663" s="6" t="s">
        <v>15</v>
      </c>
      <c r="E663" s="7">
        <v>76.0</v>
      </c>
      <c r="F663" s="8">
        <v>19418.0</v>
      </c>
      <c r="G663" s="7">
        <v>4.0</v>
      </c>
      <c r="H663" s="7">
        <v>2.0</v>
      </c>
      <c r="I663" s="6" t="s">
        <v>39</v>
      </c>
      <c r="J663" s="9" t="s">
        <v>3092</v>
      </c>
      <c r="K663" s="10">
        <v>1.56901482E9</v>
      </c>
      <c r="L663" s="11">
        <v>44390.12291666667</v>
      </c>
    </row>
    <row r="664">
      <c r="A664" s="6" t="s">
        <v>3095</v>
      </c>
      <c r="B664" s="6" t="s">
        <v>17</v>
      </c>
      <c r="C664" s="6" t="s">
        <v>3096</v>
      </c>
      <c r="D664" s="6" t="s">
        <v>15</v>
      </c>
      <c r="E664" s="7">
        <v>71.0</v>
      </c>
      <c r="F664" s="7">
        <v>79.0</v>
      </c>
      <c r="G664" s="7">
        <v>4.0</v>
      </c>
      <c r="H664" s="7">
        <v>1.0</v>
      </c>
      <c r="I664" s="6" t="s">
        <v>39</v>
      </c>
      <c r="J664" s="9" t="s">
        <v>3097</v>
      </c>
      <c r="K664" s="10">
        <v>1.56901482E9</v>
      </c>
      <c r="L664" s="11">
        <v>44391.12291666667</v>
      </c>
    </row>
    <row r="665">
      <c r="A665" s="6" t="s">
        <v>15</v>
      </c>
      <c r="B665" s="6" t="s">
        <v>17</v>
      </c>
      <c r="C665" s="6" t="s">
        <v>666</v>
      </c>
      <c r="D665" s="6" t="s">
        <v>15</v>
      </c>
      <c r="E665" s="7">
        <v>141.0</v>
      </c>
      <c r="F665" s="8">
        <v>58347.0</v>
      </c>
      <c r="G665" s="7">
        <v>4.0</v>
      </c>
      <c r="H665" s="7">
        <v>4.0</v>
      </c>
      <c r="I665" s="6" t="s">
        <v>39</v>
      </c>
      <c r="J665" s="6" t="s">
        <v>3099</v>
      </c>
      <c r="K665" s="10">
        <v>1.56901482E9</v>
      </c>
      <c r="L665" s="11">
        <v>44392.12291666667</v>
      </c>
    </row>
    <row r="666">
      <c r="A666" s="6" t="s">
        <v>3100</v>
      </c>
      <c r="B666" s="6" t="s">
        <v>17</v>
      </c>
      <c r="C666" s="6" t="s">
        <v>3101</v>
      </c>
      <c r="D666" s="6" t="s">
        <v>15</v>
      </c>
      <c r="E666" s="7">
        <v>48.0</v>
      </c>
      <c r="F666" s="7">
        <v>54.0</v>
      </c>
      <c r="G666" s="7">
        <v>4.0</v>
      </c>
      <c r="H666" s="7">
        <v>3.0</v>
      </c>
      <c r="I666" s="6" t="s">
        <v>39</v>
      </c>
      <c r="J666" s="9" t="s">
        <v>3102</v>
      </c>
      <c r="K666" s="10">
        <v>1.56901482E9</v>
      </c>
      <c r="L666" s="11">
        <v>44393.12291666667</v>
      </c>
    </row>
    <row r="667">
      <c r="A667" s="6" t="s">
        <v>3103</v>
      </c>
      <c r="B667" s="6" t="s">
        <v>17</v>
      </c>
      <c r="C667" s="6" t="s">
        <v>3104</v>
      </c>
      <c r="D667" s="6" t="s">
        <v>15</v>
      </c>
      <c r="E667" s="7">
        <v>67.0</v>
      </c>
      <c r="F667" s="7">
        <v>714.0</v>
      </c>
      <c r="G667" s="7">
        <v>4.0</v>
      </c>
      <c r="H667" s="7">
        <v>3.0</v>
      </c>
      <c r="I667" s="6" t="s">
        <v>39</v>
      </c>
      <c r="J667" s="9" t="s">
        <v>3105</v>
      </c>
      <c r="K667" s="10">
        <v>1.56901482E9</v>
      </c>
      <c r="L667" s="11">
        <v>44394.12291666667</v>
      </c>
    </row>
    <row r="668">
      <c r="A668" s="6" t="s">
        <v>1714</v>
      </c>
      <c r="B668" s="6" t="s">
        <v>17</v>
      </c>
      <c r="C668" s="6" t="s">
        <v>1715</v>
      </c>
      <c r="D668" s="6" t="s">
        <v>15</v>
      </c>
      <c r="E668" s="7">
        <v>25.0</v>
      </c>
      <c r="F668" s="7">
        <v>57.0</v>
      </c>
      <c r="G668" s="7">
        <v>4.0</v>
      </c>
      <c r="H668" s="7">
        <v>4.0</v>
      </c>
      <c r="I668" s="6" t="s">
        <v>39</v>
      </c>
      <c r="J668" s="9" t="s">
        <v>1716</v>
      </c>
      <c r="K668" s="10">
        <v>1.56901482E9</v>
      </c>
      <c r="L668" s="11">
        <v>44395.12291666667</v>
      </c>
    </row>
    <row r="669">
      <c r="A669" s="6" t="s">
        <v>15</v>
      </c>
      <c r="B669" s="6" t="s">
        <v>17</v>
      </c>
      <c r="C669" s="6" t="s">
        <v>15</v>
      </c>
      <c r="D669" s="6" t="s">
        <v>15</v>
      </c>
      <c r="E669" s="7">
        <v>91.0</v>
      </c>
      <c r="F669" s="7">
        <v>429.0</v>
      </c>
      <c r="G669" s="7">
        <v>4.0</v>
      </c>
      <c r="H669" s="7">
        <v>4.0</v>
      </c>
      <c r="I669" s="6" t="s">
        <v>39</v>
      </c>
      <c r="J669" s="9" t="s">
        <v>3108</v>
      </c>
      <c r="K669" s="10">
        <v>1.56901482E9</v>
      </c>
      <c r="L669" s="11">
        <v>44396.12291666667</v>
      </c>
    </row>
    <row r="670">
      <c r="A670" s="6" t="s">
        <v>3109</v>
      </c>
      <c r="B670" s="6" t="s">
        <v>17</v>
      </c>
      <c r="C670" s="6" t="s">
        <v>3110</v>
      </c>
      <c r="D670" s="6" t="s">
        <v>15</v>
      </c>
      <c r="E670" s="7">
        <v>41.0</v>
      </c>
      <c r="F670" s="7">
        <v>121.0</v>
      </c>
      <c r="G670" s="7">
        <v>4.0</v>
      </c>
      <c r="H670" s="7">
        <v>3.0</v>
      </c>
      <c r="I670" s="6" t="s">
        <v>39</v>
      </c>
      <c r="J670" s="9" t="s">
        <v>3111</v>
      </c>
      <c r="K670" s="10">
        <v>1.56901482E9</v>
      </c>
      <c r="L670" s="11">
        <v>44397.12291666667</v>
      </c>
    </row>
    <row r="671">
      <c r="A671" s="6" t="s">
        <v>3116</v>
      </c>
      <c r="B671" s="6" t="s">
        <v>17</v>
      </c>
      <c r="C671" s="6" t="s">
        <v>3118</v>
      </c>
      <c r="D671" s="6" t="s">
        <v>15</v>
      </c>
      <c r="E671" s="7">
        <v>144.0</v>
      </c>
      <c r="F671" s="7">
        <v>279.0</v>
      </c>
      <c r="G671" s="7">
        <v>4.0</v>
      </c>
      <c r="H671" s="7">
        <v>3.0</v>
      </c>
      <c r="I671" s="6" t="s">
        <v>39</v>
      </c>
      <c r="J671" s="9" t="s">
        <v>3119</v>
      </c>
      <c r="K671" s="10">
        <v>1.56901482E9</v>
      </c>
      <c r="L671" s="11">
        <v>44398.12291666667</v>
      </c>
    </row>
    <row r="672">
      <c r="A672" s="6" t="s">
        <v>15</v>
      </c>
      <c r="B672" s="6" t="s">
        <v>17</v>
      </c>
      <c r="C672" s="6" t="s">
        <v>118</v>
      </c>
      <c r="D672" s="6" t="s">
        <v>15</v>
      </c>
      <c r="E672" s="7">
        <v>54.0</v>
      </c>
      <c r="F672" s="7">
        <v>230.0</v>
      </c>
      <c r="G672" s="7">
        <v>4.0</v>
      </c>
      <c r="H672" s="7">
        <v>3.0</v>
      </c>
      <c r="I672" s="6" t="s">
        <v>39</v>
      </c>
      <c r="J672" s="6" t="s">
        <v>3123</v>
      </c>
      <c r="K672" s="10">
        <v>1.56901482E9</v>
      </c>
      <c r="L672" s="11">
        <v>44399.12291666667</v>
      </c>
    </row>
    <row r="673">
      <c r="A673" s="6" t="s">
        <v>15</v>
      </c>
      <c r="B673" s="6" t="s">
        <v>17</v>
      </c>
      <c r="C673" s="6" t="s">
        <v>15</v>
      </c>
      <c r="D673" s="6" t="s">
        <v>15</v>
      </c>
      <c r="E673" s="7">
        <v>45.0</v>
      </c>
      <c r="F673" s="7">
        <v>55.0</v>
      </c>
      <c r="G673" s="7">
        <v>4.0</v>
      </c>
      <c r="H673" s="7">
        <v>2.0</v>
      </c>
      <c r="I673" s="6" t="s">
        <v>39</v>
      </c>
      <c r="J673" s="6" t="s">
        <v>3125</v>
      </c>
      <c r="K673" s="10">
        <v>1.56901482E9</v>
      </c>
      <c r="L673" s="11">
        <v>44400.12291666667</v>
      </c>
    </row>
    <row r="674">
      <c r="A674" s="6" t="s">
        <v>15</v>
      </c>
      <c r="B674" s="6" t="s">
        <v>17</v>
      </c>
      <c r="C674" s="6" t="s">
        <v>15</v>
      </c>
      <c r="D674" s="6" t="s">
        <v>15</v>
      </c>
      <c r="E674" s="7">
        <v>8.0</v>
      </c>
      <c r="F674" s="7">
        <v>7.0</v>
      </c>
      <c r="G674" s="7">
        <v>4.0</v>
      </c>
      <c r="H674" s="7">
        <v>2.0</v>
      </c>
      <c r="I674" s="6" t="s">
        <v>39</v>
      </c>
      <c r="J674" s="9" t="s">
        <v>3129</v>
      </c>
      <c r="K674" s="10">
        <v>1.56901482E9</v>
      </c>
      <c r="L674" s="11">
        <v>44401.12291666667</v>
      </c>
    </row>
    <row r="675">
      <c r="A675" s="6" t="s">
        <v>3130</v>
      </c>
      <c r="B675" s="6" t="s">
        <v>17</v>
      </c>
      <c r="C675" s="6" t="s">
        <v>3131</v>
      </c>
      <c r="D675" s="6" t="s">
        <v>15</v>
      </c>
      <c r="E675" s="7">
        <v>603.0</v>
      </c>
      <c r="F675" s="8">
        <v>37281.0</v>
      </c>
      <c r="G675" s="7">
        <v>4.0</v>
      </c>
      <c r="H675" s="7">
        <v>4.0</v>
      </c>
      <c r="I675" s="6" t="s">
        <v>39</v>
      </c>
      <c r="J675" s="9" t="s">
        <v>3132</v>
      </c>
      <c r="K675" s="10">
        <v>1.56901482E9</v>
      </c>
      <c r="L675" s="11">
        <v>44402.12291666667</v>
      </c>
    </row>
    <row r="676">
      <c r="A676" s="6" t="s">
        <v>3134</v>
      </c>
      <c r="B676" s="6" t="s">
        <v>17</v>
      </c>
      <c r="C676" s="6" t="s">
        <v>3135</v>
      </c>
      <c r="D676" s="6" t="s">
        <v>15</v>
      </c>
      <c r="E676" s="7">
        <v>3.0</v>
      </c>
      <c r="F676" s="7">
        <v>51.0</v>
      </c>
      <c r="G676" s="7">
        <v>4.0</v>
      </c>
      <c r="H676" s="7">
        <v>2.0</v>
      </c>
      <c r="I676" s="6" t="s">
        <v>39</v>
      </c>
      <c r="J676" s="9" t="s">
        <v>3137</v>
      </c>
      <c r="K676" s="10">
        <v>1.56901482E9</v>
      </c>
      <c r="L676" s="11">
        <v>44403.12291666667</v>
      </c>
    </row>
    <row r="677">
      <c r="A677" s="6" t="s">
        <v>3139</v>
      </c>
      <c r="B677" s="6" t="s">
        <v>17</v>
      </c>
      <c r="C677" s="6" t="s">
        <v>3140</v>
      </c>
      <c r="D677" s="6" t="s">
        <v>15</v>
      </c>
      <c r="E677" s="7">
        <v>52.0</v>
      </c>
      <c r="F677" s="8">
        <v>6988.0</v>
      </c>
      <c r="G677" s="7">
        <v>4.0</v>
      </c>
      <c r="H677" s="7">
        <v>1.0</v>
      </c>
      <c r="I677" s="6" t="s">
        <v>39</v>
      </c>
      <c r="J677" s="9" t="s">
        <v>3141</v>
      </c>
      <c r="K677" s="10">
        <v>1.56901482E9</v>
      </c>
      <c r="L677" s="11">
        <v>44404.12291666667</v>
      </c>
    </row>
    <row r="678">
      <c r="A678" s="6" t="s">
        <v>15</v>
      </c>
      <c r="B678" s="6" t="s">
        <v>17</v>
      </c>
      <c r="C678" s="6" t="s">
        <v>15</v>
      </c>
      <c r="D678" s="6" t="s">
        <v>15</v>
      </c>
      <c r="E678" s="7">
        <v>1.0</v>
      </c>
      <c r="F678" s="7">
        <v>4.0</v>
      </c>
      <c r="G678" s="7">
        <v>4.0</v>
      </c>
      <c r="H678" s="7">
        <v>1.0</v>
      </c>
      <c r="I678" s="6" t="s">
        <v>39</v>
      </c>
      <c r="J678" s="9" t="s">
        <v>3143</v>
      </c>
      <c r="K678" s="10">
        <v>1.56901482E9</v>
      </c>
      <c r="L678" s="11">
        <v>44405.12291666667</v>
      </c>
    </row>
    <row r="679">
      <c r="A679" s="6" t="s">
        <v>15</v>
      </c>
      <c r="B679" s="6" t="s">
        <v>17</v>
      </c>
      <c r="C679" s="6" t="s">
        <v>15</v>
      </c>
      <c r="D679" s="6" t="s">
        <v>15</v>
      </c>
      <c r="E679" s="7">
        <v>106.0</v>
      </c>
      <c r="F679" s="7">
        <v>111.0</v>
      </c>
      <c r="G679" s="7">
        <v>4.0</v>
      </c>
      <c r="H679" s="7">
        <v>2.0</v>
      </c>
      <c r="I679" s="6" t="s">
        <v>39</v>
      </c>
      <c r="J679" s="9" t="s">
        <v>3145</v>
      </c>
      <c r="K679" s="10">
        <v>1.56901482E9</v>
      </c>
      <c r="L679" s="11">
        <v>44406.12291666667</v>
      </c>
    </row>
    <row r="680">
      <c r="A680" s="6" t="s">
        <v>3146</v>
      </c>
      <c r="B680" s="6" t="s">
        <v>17</v>
      </c>
      <c r="C680" s="6" t="s">
        <v>3147</v>
      </c>
      <c r="D680" s="6" t="s">
        <v>15</v>
      </c>
      <c r="E680" s="7">
        <v>101.0</v>
      </c>
      <c r="F680" s="7">
        <v>224.0</v>
      </c>
      <c r="G680" s="7">
        <v>4.0</v>
      </c>
      <c r="H680" s="7">
        <v>4.0</v>
      </c>
      <c r="I680" s="6" t="s">
        <v>39</v>
      </c>
      <c r="J680" s="9" t="s">
        <v>3148</v>
      </c>
      <c r="K680" s="10">
        <v>1.56901482E9</v>
      </c>
      <c r="L680" s="11">
        <v>44407.12291666667</v>
      </c>
    </row>
    <row r="681">
      <c r="A681" s="6" t="s">
        <v>15</v>
      </c>
      <c r="B681" s="6" t="s">
        <v>17</v>
      </c>
      <c r="C681" s="6" t="s">
        <v>3152</v>
      </c>
      <c r="D681" s="6" t="s">
        <v>15</v>
      </c>
      <c r="E681" s="7">
        <v>106.0</v>
      </c>
      <c r="F681" s="7">
        <v>330.0</v>
      </c>
      <c r="G681" s="7">
        <v>4.0</v>
      </c>
      <c r="H681" s="7">
        <v>1.0</v>
      </c>
      <c r="I681" s="6" t="s">
        <v>39</v>
      </c>
      <c r="J681" s="9" t="s">
        <v>3153</v>
      </c>
      <c r="K681" s="10">
        <v>1.56901482E9</v>
      </c>
      <c r="L681" s="11">
        <v>44408.12291666667</v>
      </c>
    </row>
    <row r="682">
      <c r="A682" s="6" t="s">
        <v>15</v>
      </c>
      <c r="B682" s="6" t="s">
        <v>17</v>
      </c>
      <c r="C682" s="6" t="s">
        <v>234</v>
      </c>
      <c r="D682" s="6" t="s">
        <v>15</v>
      </c>
      <c r="E682" s="7">
        <v>54.0</v>
      </c>
      <c r="F682" s="7">
        <v>154.0</v>
      </c>
      <c r="G682" s="7">
        <v>4.0</v>
      </c>
      <c r="H682" s="7">
        <v>3.0</v>
      </c>
      <c r="I682" s="6" t="s">
        <v>39</v>
      </c>
      <c r="J682" s="6" t="s">
        <v>3155</v>
      </c>
      <c r="K682" s="10">
        <v>1.56901482E9</v>
      </c>
      <c r="L682" s="11">
        <v>44409.12291666667</v>
      </c>
    </row>
    <row r="683">
      <c r="A683" s="6" t="s">
        <v>15</v>
      </c>
      <c r="B683" s="6" t="s">
        <v>17</v>
      </c>
      <c r="C683" s="6" t="s">
        <v>234</v>
      </c>
      <c r="D683" s="6" t="s">
        <v>15</v>
      </c>
      <c r="E683" s="7">
        <v>135.0</v>
      </c>
      <c r="F683" s="7">
        <v>154.0</v>
      </c>
      <c r="G683" s="7">
        <v>4.0</v>
      </c>
      <c r="H683" s="7">
        <v>4.0</v>
      </c>
      <c r="I683" s="6" t="s">
        <v>39</v>
      </c>
      <c r="J683" s="9" t="s">
        <v>3156</v>
      </c>
      <c r="K683" s="10">
        <v>1.56901482E9</v>
      </c>
      <c r="L683" s="11">
        <v>44410.12291666667</v>
      </c>
    </row>
    <row r="684">
      <c r="A684" s="6" t="s">
        <v>15</v>
      </c>
      <c r="B684" s="6" t="s">
        <v>17</v>
      </c>
      <c r="C684" s="6" t="s">
        <v>234</v>
      </c>
      <c r="D684" s="6" t="s">
        <v>15</v>
      </c>
      <c r="E684" s="7">
        <v>135.0</v>
      </c>
      <c r="F684" s="7">
        <v>154.0</v>
      </c>
      <c r="G684" s="7">
        <v>4.0</v>
      </c>
      <c r="H684" s="7">
        <v>4.0</v>
      </c>
      <c r="I684" s="6" t="s">
        <v>39</v>
      </c>
      <c r="J684" s="9" t="s">
        <v>3159</v>
      </c>
      <c r="K684" s="10">
        <v>1.56901482E9</v>
      </c>
      <c r="L684" s="11">
        <v>44411.12291666667</v>
      </c>
    </row>
    <row r="685">
      <c r="A685" s="6" t="s">
        <v>15</v>
      </c>
      <c r="B685" s="6" t="s">
        <v>17</v>
      </c>
      <c r="C685" s="6" t="s">
        <v>234</v>
      </c>
      <c r="D685" s="6" t="s">
        <v>15</v>
      </c>
      <c r="E685" s="7">
        <v>135.0</v>
      </c>
      <c r="F685" s="7">
        <v>154.0</v>
      </c>
      <c r="G685" s="7">
        <v>4.0</v>
      </c>
      <c r="H685" s="7">
        <v>3.0</v>
      </c>
      <c r="I685" s="6" t="s">
        <v>39</v>
      </c>
      <c r="J685" s="9" t="s">
        <v>3163</v>
      </c>
      <c r="K685" s="10">
        <v>1.56901482E9</v>
      </c>
      <c r="L685" s="11">
        <v>44412.12291666667</v>
      </c>
    </row>
    <row r="686">
      <c r="A686" s="6" t="s">
        <v>15</v>
      </c>
      <c r="B686" s="6" t="s">
        <v>17</v>
      </c>
      <c r="C686" s="6" t="s">
        <v>2265</v>
      </c>
      <c r="D686" s="6" t="s">
        <v>15</v>
      </c>
      <c r="E686" s="7">
        <v>63.0</v>
      </c>
      <c r="F686" s="7">
        <v>70.0</v>
      </c>
      <c r="G686" s="7">
        <v>4.0</v>
      </c>
      <c r="H686" s="7">
        <v>4.0</v>
      </c>
      <c r="I686" s="6" t="s">
        <v>39</v>
      </c>
      <c r="J686" s="9" t="s">
        <v>3168</v>
      </c>
      <c r="K686" s="10">
        <v>1.56901482E9</v>
      </c>
      <c r="L686" s="11">
        <v>44413.12291666667</v>
      </c>
    </row>
    <row r="687">
      <c r="A687" s="6" t="s">
        <v>2264</v>
      </c>
      <c r="B687" s="6" t="s">
        <v>17</v>
      </c>
      <c r="C687" s="6" t="s">
        <v>2265</v>
      </c>
      <c r="D687" s="6" t="s">
        <v>15</v>
      </c>
      <c r="E687" s="7">
        <v>63.0</v>
      </c>
      <c r="F687" s="7">
        <v>70.0</v>
      </c>
      <c r="G687" s="7">
        <v>4.0</v>
      </c>
      <c r="H687" s="7">
        <v>3.0</v>
      </c>
      <c r="I687" s="6" t="s">
        <v>39</v>
      </c>
      <c r="J687" s="9" t="s">
        <v>3170</v>
      </c>
      <c r="K687" s="10">
        <v>1.56901482E9</v>
      </c>
      <c r="L687" s="11">
        <v>44414.12291666667</v>
      </c>
    </row>
    <row r="688">
      <c r="A688" s="6" t="s">
        <v>3172</v>
      </c>
      <c r="B688" s="6" t="s">
        <v>17</v>
      </c>
      <c r="C688" s="6" t="s">
        <v>3173</v>
      </c>
      <c r="D688" s="6" t="s">
        <v>15</v>
      </c>
      <c r="E688" s="7">
        <v>3.0</v>
      </c>
      <c r="F688" s="7">
        <v>0.0</v>
      </c>
      <c r="G688" s="7">
        <v>4.0</v>
      </c>
      <c r="H688" s="7">
        <v>2.0</v>
      </c>
      <c r="I688" s="6" t="s">
        <v>39</v>
      </c>
      <c r="J688" s="9" t="s">
        <v>3174</v>
      </c>
      <c r="K688" s="10">
        <v>1.56901482E9</v>
      </c>
      <c r="L688" s="11">
        <v>44415.12291666667</v>
      </c>
    </row>
    <row r="689">
      <c r="A689" s="6" t="s">
        <v>15</v>
      </c>
      <c r="B689" s="6" t="s">
        <v>17</v>
      </c>
      <c r="C689" s="6" t="s">
        <v>1115</v>
      </c>
      <c r="D689" s="6" t="s">
        <v>15</v>
      </c>
      <c r="E689" s="7">
        <v>2.0</v>
      </c>
      <c r="F689" s="7">
        <v>129.0</v>
      </c>
      <c r="G689" s="7">
        <v>4.0</v>
      </c>
      <c r="H689" s="7">
        <v>2.0</v>
      </c>
      <c r="I689" s="6" t="s">
        <v>39</v>
      </c>
      <c r="J689" s="6" t="s">
        <v>3177</v>
      </c>
      <c r="K689" s="10">
        <v>1.56901482E9</v>
      </c>
      <c r="L689" s="11">
        <v>44416.12291666667</v>
      </c>
    </row>
    <row r="690">
      <c r="A690" s="6" t="s">
        <v>15</v>
      </c>
      <c r="B690" s="6" t="s">
        <v>17</v>
      </c>
      <c r="C690" s="6" t="s">
        <v>1898</v>
      </c>
      <c r="D690" s="6" t="s">
        <v>15</v>
      </c>
      <c r="E690" s="7">
        <v>111.0</v>
      </c>
      <c r="F690" s="8">
        <v>54185.0</v>
      </c>
      <c r="G690" s="7">
        <v>4.0</v>
      </c>
      <c r="H690" s="7">
        <v>1.0</v>
      </c>
      <c r="I690" s="6" t="s">
        <v>39</v>
      </c>
      <c r="J690" s="6" t="s">
        <v>3178</v>
      </c>
      <c r="K690" s="10">
        <v>1.56901482E9</v>
      </c>
      <c r="L690" s="11">
        <v>44417.12291666667</v>
      </c>
    </row>
    <row r="691">
      <c r="A691" s="6" t="s">
        <v>1897</v>
      </c>
      <c r="B691" s="6" t="s">
        <v>17</v>
      </c>
      <c r="C691" s="6" t="s">
        <v>1898</v>
      </c>
      <c r="D691" s="6" t="s">
        <v>15</v>
      </c>
      <c r="E691" s="8">
        <v>1859.0</v>
      </c>
      <c r="F691" s="8">
        <v>54185.0</v>
      </c>
      <c r="G691" s="7">
        <v>4.0</v>
      </c>
      <c r="H691" s="7">
        <v>4.0</v>
      </c>
      <c r="I691" s="6" t="s">
        <v>39</v>
      </c>
      <c r="J691" s="9" t="s">
        <v>1900</v>
      </c>
      <c r="K691" s="10">
        <v>1.56901482E9</v>
      </c>
      <c r="L691" s="11">
        <v>44418.12291666667</v>
      </c>
    </row>
    <row r="692">
      <c r="A692" s="6" t="s">
        <v>15</v>
      </c>
      <c r="B692" s="6" t="s">
        <v>17</v>
      </c>
      <c r="C692" s="6" t="s">
        <v>3180</v>
      </c>
      <c r="D692" s="6" t="s">
        <v>15</v>
      </c>
      <c r="E692" s="7">
        <v>74.0</v>
      </c>
      <c r="F692" s="8">
        <v>3695.0</v>
      </c>
      <c r="G692" s="7">
        <v>4.0</v>
      </c>
      <c r="H692" s="7">
        <v>1.0</v>
      </c>
      <c r="I692" s="6" t="s">
        <v>39</v>
      </c>
      <c r="J692" s="9" t="s">
        <v>3181</v>
      </c>
      <c r="K692" s="10">
        <v>1.56901482E9</v>
      </c>
      <c r="L692" s="11">
        <v>44419.12291666667</v>
      </c>
    </row>
    <row r="693">
      <c r="A693" s="6" t="s">
        <v>15</v>
      </c>
      <c r="B693" s="6" t="s">
        <v>17</v>
      </c>
      <c r="C693" s="6" t="s">
        <v>15</v>
      </c>
      <c r="D693" s="6" t="s">
        <v>15</v>
      </c>
      <c r="E693" s="7">
        <v>192.0</v>
      </c>
      <c r="F693" s="7">
        <v>22.0</v>
      </c>
      <c r="G693" s="7">
        <v>4.0</v>
      </c>
      <c r="H693" s="7">
        <v>1.0</v>
      </c>
      <c r="I693" s="6" t="s">
        <v>39</v>
      </c>
      <c r="J693" s="9" t="s">
        <v>3186</v>
      </c>
      <c r="K693" s="10">
        <v>1.56901482E9</v>
      </c>
      <c r="L693" s="11">
        <v>44420.12291666667</v>
      </c>
    </row>
    <row r="694">
      <c r="A694" s="6" t="s">
        <v>3188</v>
      </c>
      <c r="B694" s="6" t="s">
        <v>17</v>
      </c>
      <c r="C694" s="6" t="s">
        <v>3189</v>
      </c>
      <c r="D694" s="6" t="s">
        <v>15</v>
      </c>
      <c r="E694" s="7">
        <v>5.0</v>
      </c>
      <c r="F694" s="7">
        <v>37.0</v>
      </c>
      <c r="G694" s="7">
        <v>4.0</v>
      </c>
      <c r="H694" s="7">
        <v>1.0</v>
      </c>
      <c r="I694" s="6" t="s">
        <v>39</v>
      </c>
      <c r="J694" s="9" t="s">
        <v>3190</v>
      </c>
      <c r="K694" s="10">
        <v>1.56901482E9</v>
      </c>
      <c r="L694" s="11">
        <v>44421.12291666667</v>
      </c>
    </row>
    <row r="695">
      <c r="A695" s="6" t="s">
        <v>3193</v>
      </c>
      <c r="B695" s="6" t="s">
        <v>17</v>
      </c>
      <c r="C695" s="6" t="s">
        <v>3194</v>
      </c>
      <c r="D695" s="6" t="s">
        <v>15</v>
      </c>
      <c r="E695" s="7">
        <v>24.0</v>
      </c>
      <c r="F695" s="7">
        <v>26.0</v>
      </c>
      <c r="G695" s="7">
        <v>4.0</v>
      </c>
      <c r="H695" s="7">
        <v>2.0</v>
      </c>
      <c r="I695" s="6" t="s">
        <v>39</v>
      </c>
      <c r="J695" s="9" t="s">
        <v>3196</v>
      </c>
      <c r="K695" s="10">
        <v>1.56901482E9</v>
      </c>
      <c r="L695" s="11">
        <v>44422.12291666667</v>
      </c>
    </row>
    <row r="696">
      <c r="A696" s="6" t="s">
        <v>15</v>
      </c>
      <c r="B696" s="6" t="s">
        <v>17</v>
      </c>
      <c r="C696" s="6" t="s">
        <v>3200</v>
      </c>
      <c r="D696" s="6" t="s">
        <v>15</v>
      </c>
      <c r="E696" s="7">
        <v>36.0</v>
      </c>
      <c r="F696" s="7">
        <v>111.0</v>
      </c>
      <c r="G696" s="7">
        <v>4.0</v>
      </c>
      <c r="H696" s="7">
        <v>2.0</v>
      </c>
      <c r="I696" s="6" t="s">
        <v>39</v>
      </c>
      <c r="J696" s="6" t="s">
        <v>3201</v>
      </c>
      <c r="K696" s="10">
        <v>1.56901482E9</v>
      </c>
      <c r="L696" s="11">
        <v>44423.12291666667</v>
      </c>
    </row>
    <row r="697">
      <c r="A697" s="6" t="s">
        <v>15</v>
      </c>
      <c r="B697" s="6" t="s">
        <v>17</v>
      </c>
      <c r="C697" s="6" t="s">
        <v>520</v>
      </c>
      <c r="D697" s="6" t="s">
        <v>15</v>
      </c>
      <c r="E697" s="7">
        <v>141.0</v>
      </c>
      <c r="F697" s="8">
        <v>5390.0</v>
      </c>
      <c r="G697" s="7">
        <v>4.0</v>
      </c>
      <c r="H697" s="7">
        <v>1.0</v>
      </c>
      <c r="I697" s="6" t="s">
        <v>39</v>
      </c>
      <c r="J697" s="6" t="s">
        <v>3202</v>
      </c>
      <c r="K697" s="10">
        <v>1.56901482E9</v>
      </c>
      <c r="L697" s="11">
        <v>44424.12291666667</v>
      </c>
    </row>
    <row r="698">
      <c r="A698" s="6" t="s">
        <v>15</v>
      </c>
      <c r="B698" s="6" t="s">
        <v>17</v>
      </c>
      <c r="C698" s="6" t="s">
        <v>520</v>
      </c>
      <c r="D698" s="6" t="s">
        <v>15</v>
      </c>
      <c r="E698" s="7">
        <v>141.0</v>
      </c>
      <c r="F698" s="8">
        <v>5390.0</v>
      </c>
      <c r="G698" s="7">
        <v>4.0</v>
      </c>
      <c r="H698" s="7">
        <v>1.0</v>
      </c>
      <c r="I698" s="6" t="s">
        <v>39</v>
      </c>
      <c r="J698" s="6" t="s">
        <v>3203</v>
      </c>
      <c r="K698" s="10">
        <v>1.56901482E9</v>
      </c>
      <c r="L698" s="11">
        <v>44425.12291666667</v>
      </c>
    </row>
    <row r="699">
      <c r="A699" s="6" t="s">
        <v>3204</v>
      </c>
      <c r="B699" s="6" t="s">
        <v>17</v>
      </c>
      <c r="C699" s="6" t="s">
        <v>3205</v>
      </c>
      <c r="D699" s="6" t="s">
        <v>15</v>
      </c>
      <c r="E699" s="7">
        <v>2.0</v>
      </c>
      <c r="F699" s="7">
        <v>704.0</v>
      </c>
      <c r="G699" s="7">
        <v>4.0</v>
      </c>
      <c r="H699" s="7">
        <v>2.0</v>
      </c>
      <c r="I699" s="6" t="s">
        <v>39</v>
      </c>
      <c r="J699" s="9" t="s">
        <v>3206</v>
      </c>
      <c r="K699" s="10">
        <v>1.56901482E9</v>
      </c>
      <c r="L699" s="11">
        <v>44426.12291666667</v>
      </c>
    </row>
    <row r="700">
      <c r="A700" s="6" t="s">
        <v>15</v>
      </c>
      <c r="B700" s="6" t="s">
        <v>17</v>
      </c>
      <c r="C700" s="6" t="s">
        <v>3207</v>
      </c>
      <c r="D700" s="6" t="s">
        <v>15</v>
      </c>
      <c r="E700" s="7">
        <v>14.0</v>
      </c>
      <c r="F700" s="7">
        <v>401.0</v>
      </c>
      <c r="G700" s="7">
        <v>4.0</v>
      </c>
      <c r="H700" s="7">
        <v>2.0</v>
      </c>
      <c r="I700" s="6" t="s">
        <v>39</v>
      </c>
      <c r="J700" s="6" t="s">
        <v>3209</v>
      </c>
      <c r="K700" s="10">
        <v>1.56901482E9</v>
      </c>
      <c r="L700" s="11">
        <v>44427.12291666667</v>
      </c>
    </row>
    <row r="701">
      <c r="A701" s="6" t="s">
        <v>3211</v>
      </c>
      <c r="B701" s="6" t="s">
        <v>17</v>
      </c>
      <c r="C701" s="6" t="s">
        <v>3212</v>
      </c>
      <c r="D701" s="6" t="s">
        <v>15</v>
      </c>
      <c r="E701" s="8">
        <v>5813.0</v>
      </c>
      <c r="F701" s="8">
        <v>41312.0</v>
      </c>
      <c r="G701" s="7">
        <v>4.0</v>
      </c>
      <c r="H701" s="7">
        <v>2.0</v>
      </c>
      <c r="I701" s="6" t="s">
        <v>39</v>
      </c>
      <c r="J701" s="9" t="s">
        <v>3213</v>
      </c>
      <c r="K701" s="10">
        <v>1.56901482E9</v>
      </c>
      <c r="L701" s="11">
        <v>44428.12291666667</v>
      </c>
    </row>
    <row r="702">
      <c r="A702" s="6" t="s">
        <v>3215</v>
      </c>
      <c r="B702" s="6" t="s">
        <v>17</v>
      </c>
      <c r="C702" s="6" t="s">
        <v>3216</v>
      </c>
      <c r="D702" s="6" t="s">
        <v>15</v>
      </c>
      <c r="E702" s="7">
        <v>2.0</v>
      </c>
      <c r="F702" s="7">
        <v>3.0</v>
      </c>
      <c r="G702" s="7">
        <v>4.0</v>
      </c>
      <c r="H702" s="7">
        <v>3.0</v>
      </c>
      <c r="I702" s="6" t="s">
        <v>39</v>
      </c>
      <c r="J702" s="9" t="s">
        <v>3217</v>
      </c>
      <c r="K702" s="10">
        <v>1.56901482E9</v>
      </c>
      <c r="L702" s="11">
        <v>44429.12291666667</v>
      </c>
    </row>
    <row r="703">
      <c r="A703" s="6" t="s">
        <v>3222</v>
      </c>
      <c r="B703" s="6" t="s">
        <v>17</v>
      </c>
      <c r="C703" s="6" t="s">
        <v>3223</v>
      </c>
      <c r="D703" s="6" t="s">
        <v>15</v>
      </c>
      <c r="E703" s="8">
        <v>1357.0</v>
      </c>
      <c r="F703" s="8">
        <v>24672.0</v>
      </c>
      <c r="G703" s="7">
        <v>4.0</v>
      </c>
      <c r="H703" s="7">
        <v>4.0</v>
      </c>
      <c r="I703" s="6" t="s">
        <v>39</v>
      </c>
      <c r="J703" s="9" t="s">
        <v>3224</v>
      </c>
      <c r="K703" s="10">
        <v>1.56901482E9</v>
      </c>
      <c r="L703" s="11">
        <v>44430.12291666667</v>
      </c>
    </row>
    <row r="704">
      <c r="A704" s="6" t="s">
        <v>3225</v>
      </c>
      <c r="B704" s="6" t="s">
        <v>17</v>
      </c>
      <c r="C704" s="6" t="s">
        <v>3226</v>
      </c>
      <c r="D704" s="6" t="s">
        <v>15</v>
      </c>
      <c r="E704" s="7">
        <v>17.0</v>
      </c>
      <c r="F704" s="7">
        <v>13.0</v>
      </c>
      <c r="G704" s="7">
        <v>4.0</v>
      </c>
      <c r="H704" s="7">
        <v>2.0</v>
      </c>
      <c r="I704" s="6" t="s">
        <v>39</v>
      </c>
      <c r="J704" s="9" t="s">
        <v>3227</v>
      </c>
      <c r="K704" s="10">
        <v>1.56901482E9</v>
      </c>
      <c r="L704" s="11">
        <v>44431.12291666667</v>
      </c>
    </row>
    <row r="705">
      <c r="A705" s="6" t="s">
        <v>3229</v>
      </c>
      <c r="B705" s="6" t="s">
        <v>17</v>
      </c>
      <c r="C705" s="6" t="s">
        <v>3231</v>
      </c>
      <c r="D705" s="6" t="s">
        <v>15</v>
      </c>
      <c r="E705" s="7">
        <v>13.0</v>
      </c>
      <c r="F705" s="7">
        <v>14.0</v>
      </c>
      <c r="G705" s="7">
        <v>4.0</v>
      </c>
      <c r="H705" s="7">
        <v>2.0</v>
      </c>
      <c r="I705" s="6" t="s">
        <v>39</v>
      </c>
      <c r="J705" s="9" t="s">
        <v>3232</v>
      </c>
      <c r="K705" s="10">
        <v>1.56901482E9</v>
      </c>
      <c r="L705" s="11">
        <v>44432.12291666667</v>
      </c>
    </row>
    <row r="706">
      <c r="A706" s="6" t="s">
        <v>3237</v>
      </c>
      <c r="B706" s="6" t="s">
        <v>17</v>
      </c>
      <c r="C706" s="6" t="s">
        <v>3238</v>
      </c>
      <c r="D706" s="6" t="s">
        <v>15</v>
      </c>
      <c r="E706" s="7">
        <v>261.0</v>
      </c>
      <c r="F706" s="7">
        <v>745.0</v>
      </c>
      <c r="G706" s="7">
        <v>4.0</v>
      </c>
      <c r="H706" s="7">
        <v>2.0</v>
      </c>
      <c r="I706" s="6" t="s">
        <v>39</v>
      </c>
      <c r="J706" s="9" t="s">
        <v>3239</v>
      </c>
      <c r="K706" s="10">
        <v>1.56901482E9</v>
      </c>
      <c r="L706" s="11">
        <v>44433.12291666667</v>
      </c>
    </row>
    <row r="707">
      <c r="A707" s="6" t="s">
        <v>15</v>
      </c>
      <c r="B707" s="6" t="s">
        <v>17</v>
      </c>
      <c r="C707" s="6" t="s">
        <v>15</v>
      </c>
      <c r="D707" s="6" t="s">
        <v>15</v>
      </c>
      <c r="E707" s="7">
        <v>51.0</v>
      </c>
      <c r="F707" s="7">
        <v>148.0</v>
      </c>
      <c r="G707" s="7">
        <v>4.0</v>
      </c>
      <c r="H707" s="7">
        <v>2.0</v>
      </c>
      <c r="I707" s="6" t="s">
        <v>39</v>
      </c>
      <c r="J707" s="9" t="s">
        <v>3241</v>
      </c>
      <c r="K707" s="10">
        <v>1.56901482E9</v>
      </c>
      <c r="L707" s="11">
        <v>44434.12291666667</v>
      </c>
    </row>
    <row r="708">
      <c r="A708" s="6" t="s">
        <v>15</v>
      </c>
      <c r="B708" s="6" t="s">
        <v>17</v>
      </c>
      <c r="C708" s="6" t="s">
        <v>3242</v>
      </c>
      <c r="D708" s="6" t="s">
        <v>15</v>
      </c>
      <c r="E708" s="7">
        <v>9.0</v>
      </c>
      <c r="F708" s="8">
        <v>7833.0</v>
      </c>
      <c r="G708" s="7">
        <v>4.0</v>
      </c>
      <c r="H708" s="7">
        <v>1.0</v>
      </c>
      <c r="I708" s="6" t="s">
        <v>39</v>
      </c>
      <c r="J708" s="6" t="s">
        <v>3243</v>
      </c>
      <c r="K708" s="10">
        <v>1.56901482E9</v>
      </c>
      <c r="L708" s="11">
        <v>44435.12291666667</v>
      </c>
    </row>
    <row r="709">
      <c r="A709" s="6" t="s">
        <v>3244</v>
      </c>
      <c r="B709" s="6" t="s">
        <v>17</v>
      </c>
      <c r="C709" s="6" t="s">
        <v>3245</v>
      </c>
      <c r="D709" s="6" t="s">
        <v>15</v>
      </c>
      <c r="E709" s="7">
        <v>34.0</v>
      </c>
      <c r="F709" s="7">
        <v>37.0</v>
      </c>
      <c r="G709" s="7">
        <v>4.0</v>
      </c>
      <c r="H709" s="7">
        <v>4.0</v>
      </c>
      <c r="I709" s="6" t="s">
        <v>39</v>
      </c>
      <c r="J709" s="6" t="s">
        <v>3246</v>
      </c>
      <c r="K709" s="10">
        <v>1.56901482E9</v>
      </c>
      <c r="L709" s="11">
        <v>44436.12291666667</v>
      </c>
    </row>
    <row r="710">
      <c r="A710" s="6" t="s">
        <v>3247</v>
      </c>
      <c r="B710" s="6" t="s">
        <v>17</v>
      </c>
      <c r="C710" s="6" t="s">
        <v>3248</v>
      </c>
      <c r="D710" s="6" t="s">
        <v>3249</v>
      </c>
      <c r="E710" s="7">
        <v>19.0</v>
      </c>
      <c r="F710" s="7">
        <v>0.0</v>
      </c>
      <c r="G710" s="7">
        <v>4.0</v>
      </c>
      <c r="H710" s="7">
        <v>1.0</v>
      </c>
      <c r="I710" s="6" t="s">
        <v>39</v>
      </c>
      <c r="J710" s="9" t="s">
        <v>3250</v>
      </c>
      <c r="K710" s="10">
        <v>1.56901482E9</v>
      </c>
      <c r="L710" s="11">
        <v>44437.12291666667</v>
      </c>
    </row>
    <row r="711">
      <c r="A711" s="6" t="s">
        <v>3254</v>
      </c>
      <c r="B711" s="6" t="s">
        <v>17</v>
      </c>
      <c r="C711" s="6" t="s">
        <v>3255</v>
      </c>
      <c r="D711" s="6" t="s">
        <v>15</v>
      </c>
      <c r="E711" s="7">
        <v>9.0</v>
      </c>
      <c r="F711" s="8">
        <v>3115.0</v>
      </c>
      <c r="G711" s="7">
        <v>4.0</v>
      </c>
      <c r="H711" s="7">
        <v>3.0</v>
      </c>
      <c r="I711" s="6" t="s">
        <v>39</v>
      </c>
      <c r="J711" s="9" t="s">
        <v>3256</v>
      </c>
      <c r="K711" s="10">
        <v>1.56901482E9</v>
      </c>
      <c r="L711" s="11">
        <v>44438.12291666667</v>
      </c>
    </row>
    <row r="712">
      <c r="A712" s="6" t="s">
        <v>3259</v>
      </c>
      <c r="B712" s="6" t="s">
        <v>17</v>
      </c>
      <c r="C712" s="6" t="s">
        <v>3260</v>
      </c>
      <c r="D712" s="6" t="s">
        <v>15</v>
      </c>
      <c r="E712" s="7">
        <v>24.0</v>
      </c>
      <c r="F712" s="7">
        <v>31.0</v>
      </c>
      <c r="G712" s="7">
        <v>4.0</v>
      </c>
      <c r="H712" s="7">
        <v>1.0</v>
      </c>
      <c r="I712" s="6" t="s">
        <v>39</v>
      </c>
      <c r="J712" s="9" t="s">
        <v>3261</v>
      </c>
      <c r="K712" s="10">
        <v>1.56901482E9</v>
      </c>
      <c r="L712" s="11">
        <v>44439.12291666667</v>
      </c>
    </row>
    <row r="713">
      <c r="A713" s="6" t="s">
        <v>15</v>
      </c>
      <c r="B713" s="6" t="s">
        <v>17</v>
      </c>
      <c r="C713" s="6" t="s">
        <v>15</v>
      </c>
      <c r="D713" s="6" t="s">
        <v>15</v>
      </c>
      <c r="E713" s="7">
        <v>95.0</v>
      </c>
      <c r="F713" s="7">
        <v>915.0</v>
      </c>
      <c r="G713" s="7">
        <v>4.0</v>
      </c>
      <c r="H713" s="7">
        <v>1.0</v>
      </c>
      <c r="I713" s="6" t="s">
        <v>39</v>
      </c>
      <c r="J713" s="9" t="s">
        <v>3263</v>
      </c>
      <c r="K713" s="10">
        <v>1.56901482E9</v>
      </c>
      <c r="L713" s="11">
        <v>44440.12291666667</v>
      </c>
    </row>
    <row r="714">
      <c r="A714" s="6" t="s">
        <v>15</v>
      </c>
      <c r="B714" s="6" t="s">
        <v>17</v>
      </c>
      <c r="C714" s="6" t="s">
        <v>1118</v>
      </c>
      <c r="D714" s="6" t="s">
        <v>15</v>
      </c>
      <c r="E714" s="7">
        <v>1.0</v>
      </c>
      <c r="F714" s="7">
        <v>1.0</v>
      </c>
      <c r="G714" s="7">
        <v>4.0</v>
      </c>
      <c r="H714" s="7">
        <v>3.0</v>
      </c>
      <c r="I714" s="6" t="s">
        <v>39</v>
      </c>
      <c r="J714" s="6" t="s">
        <v>3265</v>
      </c>
      <c r="K714" s="10">
        <v>1.56901482E9</v>
      </c>
      <c r="L714" s="11">
        <v>44441.12291666667</v>
      </c>
    </row>
    <row r="715">
      <c r="A715" s="6" t="s">
        <v>3266</v>
      </c>
      <c r="B715" s="6" t="s">
        <v>17</v>
      </c>
      <c r="C715" s="6" t="s">
        <v>3267</v>
      </c>
      <c r="D715" s="6" t="s">
        <v>15</v>
      </c>
      <c r="E715" s="7">
        <v>78.0</v>
      </c>
      <c r="F715" s="8">
        <v>1316.0</v>
      </c>
      <c r="G715" s="7">
        <v>4.0</v>
      </c>
      <c r="H715" s="7">
        <v>1.0</v>
      </c>
      <c r="I715" s="6" t="s">
        <v>39</v>
      </c>
      <c r="J715" s="9" t="s">
        <v>3268</v>
      </c>
      <c r="K715" s="10">
        <v>1.56901482E9</v>
      </c>
      <c r="L715" s="11">
        <v>44442.12291666667</v>
      </c>
    </row>
    <row r="716">
      <c r="A716" s="6" t="s">
        <v>3270</v>
      </c>
      <c r="B716" s="6" t="s">
        <v>17</v>
      </c>
      <c r="C716" s="6" t="s">
        <v>3271</v>
      </c>
      <c r="D716" s="6" t="s">
        <v>15</v>
      </c>
      <c r="E716" s="7">
        <v>191.0</v>
      </c>
      <c r="F716" s="7">
        <v>224.0</v>
      </c>
      <c r="G716" s="7">
        <v>4.0</v>
      </c>
      <c r="H716" s="7">
        <v>2.0</v>
      </c>
      <c r="I716" s="6" t="s">
        <v>39</v>
      </c>
      <c r="J716" s="9" t="s">
        <v>3272</v>
      </c>
      <c r="K716" s="10">
        <v>1.56901482E9</v>
      </c>
      <c r="L716" s="11">
        <v>44443.12291666667</v>
      </c>
    </row>
    <row r="717">
      <c r="A717" s="6" t="s">
        <v>15</v>
      </c>
      <c r="B717" s="6" t="s">
        <v>17</v>
      </c>
      <c r="C717" s="6" t="s">
        <v>15</v>
      </c>
      <c r="D717" s="6" t="s">
        <v>15</v>
      </c>
      <c r="E717" s="7">
        <v>298.0</v>
      </c>
      <c r="F717" s="7">
        <v>364.0</v>
      </c>
      <c r="G717" s="7">
        <v>4.0</v>
      </c>
      <c r="H717" s="7">
        <v>3.0</v>
      </c>
      <c r="I717" s="6" t="s">
        <v>39</v>
      </c>
      <c r="J717" s="9" t="s">
        <v>3274</v>
      </c>
      <c r="K717" s="10">
        <v>1.56901482E9</v>
      </c>
      <c r="L717" s="11">
        <v>44444.12291666667</v>
      </c>
    </row>
    <row r="718">
      <c r="A718" s="6" t="s">
        <v>15</v>
      </c>
      <c r="B718" s="6" t="s">
        <v>17</v>
      </c>
      <c r="C718" s="6" t="s">
        <v>3276</v>
      </c>
      <c r="D718" s="6" t="s">
        <v>3277</v>
      </c>
      <c r="E718" s="7">
        <v>58.0</v>
      </c>
      <c r="F718" s="7">
        <v>0.0</v>
      </c>
      <c r="G718" s="7">
        <v>4.0</v>
      </c>
      <c r="H718" s="7">
        <v>1.0</v>
      </c>
      <c r="I718" s="6" t="s">
        <v>39</v>
      </c>
      <c r="J718" s="6" t="s">
        <v>3278</v>
      </c>
      <c r="K718" s="10">
        <v>1.56901482E9</v>
      </c>
      <c r="L718" s="11">
        <v>44445.12291666667</v>
      </c>
    </row>
    <row r="719">
      <c r="A719" s="6" t="s">
        <v>15</v>
      </c>
      <c r="B719" s="6" t="s">
        <v>17</v>
      </c>
      <c r="C719" s="6" t="s">
        <v>15</v>
      </c>
      <c r="D719" s="6" t="s">
        <v>15</v>
      </c>
      <c r="E719" s="7">
        <v>43.0</v>
      </c>
      <c r="F719" s="7">
        <v>0.0</v>
      </c>
      <c r="G719" s="7">
        <v>4.0</v>
      </c>
      <c r="H719" s="7">
        <v>1.0</v>
      </c>
      <c r="I719" s="6" t="s">
        <v>39</v>
      </c>
      <c r="J719" s="9" t="s">
        <v>3279</v>
      </c>
      <c r="K719" s="10">
        <v>1.56901482E9</v>
      </c>
      <c r="L719" s="11">
        <v>44446.12291666667</v>
      </c>
    </row>
    <row r="720">
      <c r="A720" s="6" t="s">
        <v>3280</v>
      </c>
      <c r="B720" s="6" t="s">
        <v>17</v>
      </c>
      <c r="C720" s="6" t="s">
        <v>424</v>
      </c>
      <c r="D720" s="6" t="s">
        <v>15</v>
      </c>
      <c r="E720" s="8">
        <v>2377.0</v>
      </c>
      <c r="F720" s="8">
        <v>76108.0</v>
      </c>
      <c r="G720" s="7">
        <v>4.0</v>
      </c>
      <c r="H720" s="7">
        <v>4.0</v>
      </c>
      <c r="I720" s="6" t="s">
        <v>39</v>
      </c>
      <c r="J720" s="9" t="s">
        <v>3284</v>
      </c>
      <c r="K720" s="10">
        <v>1.56901482E9</v>
      </c>
      <c r="L720" s="11">
        <v>44447.12291666667</v>
      </c>
    </row>
    <row r="721">
      <c r="A721" s="6" t="s">
        <v>3288</v>
      </c>
      <c r="B721" s="6" t="s">
        <v>17</v>
      </c>
      <c r="C721" s="6" t="s">
        <v>3289</v>
      </c>
      <c r="D721" s="6" t="s">
        <v>15</v>
      </c>
      <c r="E721" s="7">
        <v>236.0</v>
      </c>
      <c r="F721" s="8">
        <v>36892.0</v>
      </c>
      <c r="G721" s="7">
        <v>4.0</v>
      </c>
      <c r="H721" s="7">
        <v>4.0</v>
      </c>
      <c r="I721" s="6" t="s">
        <v>39</v>
      </c>
      <c r="J721" s="9" t="s">
        <v>3290</v>
      </c>
      <c r="K721" s="10">
        <v>1.56901482E9</v>
      </c>
      <c r="L721" s="11">
        <v>44448.12291666667</v>
      </c>
    </row>
    <row r="722">
      <c r="A722" s="6" t="s">
        <v>3292</v>
      </c>
      <c r="B722" s="6" t="s">
        <v>17</v>
      </c>
      <c r="C722" s="6" t="s">
        <v>3293</v>
      </c>
      <c r="D722" s="6" t="s">
        <v>15</v>
      </c>
      <c r="E722" s="7">
        <v>225.0</v>
      </c>
      <c r="F722" s="7">
        <v>366.0</v>
      </c>
      <c r="G722" s="7">
        <v>4.0</v>
      </c>
      <c r="H722" s="7">
        <v>3.0</v>
      </c>
      <c r="I722" s="6" t="s">
        <v>39</v>
      </c>
      <c r="J722" s="9" t="s">
        <v>3295</v>
      </c>
      <c r="K722" s="10">
        <v>1.56901482E9</v>
      </c>
      <c r="L722" s="11">
        <v>44449.12291666667</v>
      </c>
    </row>
    <row r="723">
      <c r="A723" s="6" t="s">
        <v>15</v>
      </c>
      <c r="B723" s="6" t="s">
        <v>17</v>
      </c>
      <c r="C723" s="6" t="s">
        <v>812</v>
      </c>
      <c r="D723" s="6" t="s">
        <v>15</v>
      </c>
      <c r="E723" s="7">
        <v>178.0</v>
      </c>
      <c r="F723" s="8">
        <v>1580.0</v>
      </c>
      <c r="G723" s="7">
        <v>4.0</v>
      </c>
      <c r="H723" s="7">
        <v>3.0</v>
      </c>
      <c r="I723" s="6" t="s">
        <v>39</v>
      </c>
      <c r="J723" s="6" t="s">
        <v>3296</v>
      </c>
      <c r="K723" s="10">
        <v>1.56901482E9</v>
      </c>
      <c r="L723" s="11">
        <v>44450.12291666667</v>
      </c>
    </row>
    <row r="724">
      <c r="A724" s="6" t="s">
        <v>15</v>
      </c>
      <c r="B724" s="6" t="s">
        <v>17</v>
      </c>
      <c r="C724" s="6" t="s">
        <v>15</v>
      </c>
      <c r="D724" s="6" t="s">
        <v>15</v>
      </c>
      <c r="E724" s="7">
        <v>86.0</v>
      </c>
      <c r="F724" s="8">
        <v>1580.0</v>
      </c>
      <c r="G724" s="7">
        <v>4.0</v>
      </c>
      <c r="H724" s="7">
        <v>3.0</v>
      </c>
      <c r="I724" s="6" t="s">
        <v>39</v>
      </c>
      <c r="J724" s="9" t="s">
        <v>3297</v>
      </c>
      <c r="K724" s="10">
        <v>1.56901482E9</v>
      </c>
      <c r="L724" s="11">
        <v>44451.12291666667</v>
      </c>
    </row>
    <row r="725">
      <c r="A725" s="6" t="s">
        <v>15</v>
      </c>
      <c r="B725" s="6" t="s">
        <v>17</v>
      </c>
      <c r="C725" s="6" t="s">
        <v>15</v>
      </c>
      <c r="D725" s="6" t="s">
        <v>15</v>
      </c>
      <c r="E725" s="7">
        <v>64.0</v>
      </c>
      <c r="F725" s="8">
        <v>6466.0</v>
      </c>
      <c r="G725" s="7">
        <v>4.0</v>
      </c>
      <c r="H725" s="7">
        <v>4.0</v>
      </c>
      <c r="I725" s="6" t="s">
        <v>39</v>
      </c>
      <c r="J725" s="9" t="s">
        <v>3302</v>
      </c>
      <c r="K725" s="10">
        <v>1.56901482E9</v>
      </c>
      <c r="L725" s="11">
        <v>44452.12291666667</v>
      </c>
    </row>
    <row r="726">
      <c r="A726" s="6" t="s">
        <v>15</v>
      </c>
      <c r="B726" s="6" t="s">
        <v>17</v>
      </c>
      <c r="C726" s="6" t="s">
        <v>15</v>
      </c>
      <c r="D726" s="6" t="s">
        <v>15</v>
      </c>
      <c r="E726" s="7">
        <v>11.0</v>
      </c>
      <c r="F726" s="8">
        <v>1437.0</v>
      </c>
      <c r="G726" s="7">
        <v>4.0</v>
      </c>
      <c r="H726" s="7">
        <v>2.0</v>
      </c>
      <c r="I726" s="6" t="s">
        <v>39</v>
      </c>
      <c r="J726" s="9" t="s">
        <v>3308</v>
      </c>
      <c r="K726" s="10">
        <v>1.56901482E9</v>
      </c>
      <c r="L726" s="11">
        <v>44453.12291666667</v>
      </c>
    </row>
    <row r="727">
      <c r="A727" s="6" t="s">
        <v>3311</v>
      </c>
      <c r="B727" s="6" t="s">
        <v>17</v>
      </c>
      <c r="C727" s="6" t="s">
        <v>3312</v>
      </c>
      <c r="D727" s="6" t="s">
        <v>15</v>
      </c>
      <c r="E727" s="7">
        <v>3.0</v>
      </c>
      <c r="F727" s="7">
        <v>125.0</v>
      </c>
      <c r="G727" s="7">
        <v>4.0</v>
      </c>
      <c r="H727" s="7">
        <v>1.0</v>
      </c>
      <c r="I727" s="6" t="s">
        <v>39</v>
      </c>
      <c r="J727" s="9" t="s">
        <v>3313</v>
      </c>
      <c r="K727" s="10">
        <v>1.56901482E9</v>
      </c>
      <c r="L727" s="11">
        <v>44454.12291666667</v>
      </c>
    </row>
    <row r="728">
      <c r="A728" s="6" t="s">
        <v>3314</v>
      </c>
      <c r="B728" s="6" t="s">
        <v>17</v>
      </c>
      <c r="C728" s="6" t="s">
        <v>3315</v>
      </c>
      <c r="D728" s="6" t="s">
        <v>15</v>
      </c>
      <c r="E728" s="7">
        <v>22.0</v>
      </c>
      <c r="F728" s="7">
        <v>180.0</v>
      </c>
      <c r="G728" s="7">
        <v>4.0</v>
      </c>
      <c r="H728" s="7">
        <v>3.0</v>
      </c>
      <c r="I728" s="6" t="s">
        <v>39</v>
      </c>
      <c r="J728" s="9" t="s">
        <v>3316</v>
      </c>
      <c r="K728" s="10">
        <v>1.56901482E9</v>
      </c>
      <c r="L728" s="11">
        <v>44455.12291666667</v>
      </c>
    </row>
    <row r="729">
      <c r="A729" s="6" t="s">
        <v>15</v>
      </c>
      <c r="B729" s="6" t="s">
        <v>17</v>
      </c>
      <c r="C729" s="6" t="s">
        <v>15</v>
      </c>
      <c r="D729" s="6" t="s">
        <v>15</v>
      </c>
      <c r="E729" s="7">
        <v>102.0</v>
      </c>
      <c r="F729" s="7">
        <v>121.0</v>
      </c>
      <c r="G729" s="7">
        <v>4.0</v>
      </c>
      <c r="H729" s="7">
        <v>2.0</v>
      </c>
      <c r="I729" s="6" t="s">
        <v>39</v>
      </c>
      <c r="J729" s="9" t="s">
        <v>3321</v>
      </c>
      <c r="K729" s="10">
        <v>1.56901482E9</v>
      </c>
      <c r="L729" s="11">
        <v>44456.12291666667</v>
      </c>
    </row>
    <row r="730">
      <c r="A730" s="6" t="s">
        <v>3328</v>
      </c>
      <c r="B730" s="6" t="s">
        <v>17</v>
      </c>
      <c r="C730" s="6" t="s">
        <v>3329</v>
      </c>
      <c r="D730" s="6" t="s">
        <v>15</v>
      </c>
      <c r="E730" s="7">
        <v>196.0</v>
      </c>
      <c r="F730" s="7">
        <v>368.0</v>
      </c>
      <c r="G730" s="7">
        <v>4.0</v>
      </c>
      <c r="H730" s="7">
        <v>3.0</v>
      </c>
      <c r="I730" s="6" t="s">
        <v>39</v>
      </c>
      <c r="J730" s="9" t="s">
        <v>3330</v>
      </c>
      <c r="K730" s="10">
        <v>1.56901482E9</v>
      </c>
      <c r="L730" s="11">
        <v>44457.12291666667</v>
      </c>
    </row>
    <row r="731">
      <c r="A731" s="6" t="s">
        <v>3332</v>
      </c>
      <c r="B731" s="6" t="s">
        <v>17</v>
      </c>
      <c r="C731" s="6" t="s">
        <v>3333</v>
      </c>
      <c r="D731" s="6" t="s">
        <v>15</v>
      </c>
      <c r="E731" s="7">
        <v>23.0</v>
      </c>
      <c r="F731" s="7">
        <v>36.0</v>
      </c>
      <c r="G731" s="7">
        <v>4.0</v>
      </c>
      <c r="H731" s="7">
        <v>4.0</v>
      </c>
      <c r="I731" s="6" t="s">
        <v>39</v>
      </c>
      <c r="J731" s="9" t="s">
        <v>3334</v>
      </c>
      <c r="K731" s="10">
        <v>1.56901482E9</v>
      </c>
      <c r="L731" s="11">
        <v>44458.12291666667</v>
      </c>
    </row>
    <row r="732">
      <c r="A732" s="6" t="s">
        <v>15</v>
      </c>
      <c r="B732" s="6" t="s">
        <v>17</v>
      </c>
      <c r="C732" s="6" t="s">
        <v>15</v>
      </c>
      <c r="D732" s="6" t="s">
        <v>15</v>
      </c>
      <c r="E732" s="7">
        <v>171.0</v>
      </c>
      <c r="F732" s="7">
        <v>395.0</v>
      </c>
      <c r="G732" s="7">
        <v>4.0</v>
      </c>
      <c r="H732" s="7">
        <v>3.0</v>
      </c>
      <c r="I732" s="6" t="s">
        <v>39</v>
      </c>
      <c r="J732" s="6" t="s">
        <v>3336</v>
      </c>
      <c r="K732" s="10">
        <v>1.56901482E9</v>
      </c>
      <c r="L732" s="11">
        <v>44459.12291666667</v>
      </c>
    </row>
    <row r="733">
      <c r="A733" s="6" t="s">
        <v>3337</v>
      </c>
      <c r="B733" s="6" t="s">
        <v>17</v>
      </c>
      <c r="C733" s="6" t="s">
        <v>3323</v>
      </c>
      <c r="D733" s="6" t="s">
        <v>15</v>
      </c>
      <c r="E733" s="7">
        <v>273.0</v>
      </c>
      <c r="F733" s="8">
        <v>7577.0</v>
      </c>
      <c r="G733" s="7">
        <v>4.0</v>
      </c>
      <c r="H733" s="7">
        <v>3.0</v>
      </c>
      <c r="I733" s="6" t="s">
        <v>39</v>
      </c>
      <c r="J733" s="9" t="s">
        <v>3338</v>
      </c>
      <c r="K733" s="10">
        <v>1.56901482E9</v>
      </c>
      <c r="L733" s="11">
        <v>44460.12291666667</v>
      </c>
    </row>
    <row r="734">
      <c r="A734" s="6" t="s">
        <v>15</v>
      </c>
      <c r="B734" s="6" t="s">
        <v>17</v>
      </c>
      <c r="C734" s="6" t="s">
        <v>3340</v>
      </c>
      <c r="D734" s="6" t="s">
        <v>15</v>
      </c>
      <c r="E734" s="7">
        <v>275.0</v>
      </c>
      <c r="F734" s="8">
        <v>7355.0</v>
      </c>
      <c r="G734" s="7">
        <v>4.0</v>
      </c>
      <c r="H734" s="7">
        <v>1.0</v>
      </c>
      <c r="I734" s="6" t="s">
        <v>39</v>
      </c>
      <c r="J734" s="9" t="s">
        <v>3341</v>
      </c>
      <c r="K734" s="10">
        <v>1.56901482E9</v>
      </c>
      <c r="L734" s="11">
        <v>44461.12291666667</v>
      </c>
    </row>
    <row r="735">
      <c r="A735" s="6" t="s">
        <v>3342</v>
      </c>
      <c r="B735" s="6" t="s">
        <v>17</v>
      </c>
      <c r="C735" s="6" t="s">
        <v>3343</v>
      </c>
      <c r="D735" s="6" t="s">
        <v>15</v>
      </c>
      <c r="E735" s="7">
        <v>1.0</v>
      </c>
      <c r="F735" s="7">
        <v>1.0</v>
      </c>
      <c r="G735" s="7">
        <v>4.0</v>
      </c>
      <c r="H735" s="7">
        <v>3.0</v>
      </c>
      <c r="I735" s="6" t="s">
        <v>39</v>
      </c>
      <c r="J735" s="9" t="s">
        <v>3344</v>
      </c>
      <c r="K735" s="10">
        <v>1.56901482E9</v>
      </c>
      <c r="L735" s="11">
        <v>44462.12291666667</v>
      </c>
    </row>
    <row r="736">
      <c r="A736" s="6" t="s">
        <v>3346</v>
      </c>
      <c r="B736" s="6" t="s">
        <v>17</v>
      </c>
      <c r="C736" s="6" t="s">
        <v>3347</v>
      </c>
      <c r="D736" s="6" t="s">
        <v>15</v>
      </c>
      <c r="E736" s="7">
        <v>16.0</v>
      </c>
      <c r="F736" s="7">
        <v>34.0</v>
      </c>
      <c r="G736" s="7">
        <v>4.0</v>
      </c>
      <c r="H736" s="7">
        <v>4.0</v>
      </c>
      <c r="I736" s="6" t="s">
        <v>39</v>
      </c>
      <c r="J736" s="9" t="s">
        <v>3348</v>
      </c>
      <c r="K736" s="10">
        <v>1.56901482E9</v>
      </c>
      <c r="L736" s="11">
        <v>44463.12291666667</v>
      </c>
    </row>
    <row r="737">
      <c r="A737" s="6" t="s">
        <v>3351</v>
      </c>
      <c r="B737" s="6" t="s">
        <v>17</v>
      </c>
      <c r="C737" s="6" t="s">
        <v>3352</v>
      </c>
      <c r="D737" s="6" t="s">
        <v>15</v>
      </c>
      <c r="E737" s="7">
        <v>3.0</v>
      </c>
      <c r="F737" s="7">
        <v>10.0</v>
      </c>
      <c r="G737" s="7">
        <v>4.0</v>
      </c>
      <c r="H737" s="7">
        <v>2.0</v>
      </c>
      <c r="I737" s="6" t="s">
        <v>39</v>
      </c>
      <c r="J737" s="9" t="s">
        <v>3353</v>
      </c>
      <c r="K737" s="10">
        <v>1.56901482E9</v>
      </c>
      <c r="L737" s="11">
        <v>44464.12291666667</v>
      </c>
    </row>
    <row r="738">
      <c r="A738" s="6" t="s">
        <v>3356</v>
      </c>
      <c r="B738" s="6" t="s">
        <v>17</v>
      </c>
      <c r="C738" s="6" t="s">
        <v>3357</v>
      </c>
      <c r="D738" s="6" t="s">
        <v>15</v>
      </c>
      <c r="E738" s="7">
        <v>1.0</v>
      </c>
      <c r="F738" s="7">
        <v>1.0</v>
      </c>
      <c r="G738" s="7">
        <v>4.0</v>
      </c>
      <c r="H738" s="7">
        <v>2.0</v>
      </c>
      <c r="I738" s="6" t="s">
        <v>39</v>
      </c>
      <c r="J738" s="9" t="s">
        <v>3358</v>
      </c>
      <c r="K738" s="10">
        <v>1.56901482E9</v>
      </c>
      <c r="L738" s="11">
        <v>44465.12291666667</v>
      </c>
    </row>
    <row r="739">
      <c r="A739" s="6" t="s">
        <v>3362</v>
      </c>
      <c r="B739" s="6" t="s">
        <v>17</v>
      </c>
      <c r="C739" s="6" t="s">
        <v>3363</v>
      </c>
      <c r="D739" s="6" t="s">
        <v>15</v>
      </c>
      <c r="E739" s="7">
        <v>6.0</v>
      </c>
      <c r="F739" s="7">
        <v>6.0</v>
      </c>
      <c r="G739" s="7">
        <v>4.0</v>
      </c>
      <c r="H739" s="7">
        <v>3.0</v>
      </c>
      <c r="I739" s="6" t="s">
        <v>39</v>
      </c>
      <c r="J739" s="9" t="s">
        <v>3364</v>
      </c>
      <c r="K739" s="10">
        <v>1.56901482E9</v>
      </c>
      <c r="L739" s="11">
        <v>44466.12291666667</v>
      </c>
    </row>
    <row r="740">
      <c r="A740" s="6" t="s">
        <v>15</v>
      </c>
      <c r="B740" s="6" t="s">
        <v>17</v>
      </c>
      <c r="C740" s="6" t="s">
        <v>15</v>
      </c>
      <c r="D740" s="6" t="s">
        <v>15</v>
      </c>
      <c r="E740" s="7">
        <v>22.0</v>
      </c>
      <c r="F740" s="7">
        <v>20.0</v>
      </c>
      <c r="G740" s="7">
        <v>4.0</v>
      </c>
      <c r="H740" s="7">
        <v>1.0</v>
      </c>
      <c r="I740" s="6" t="s">
        <v>39</v>
      </c>
      <c r="J740" s="9" t="s">
        <v>3367</v>
      </c>
      <c r="K740" s="10">
        <v>1.56901482E9</v>
      </c>
      <c r="L740" s="11">
        <v>44467.12291666667</v>
      </c>
    </row>
    <row r="741">
      <c r="A741" s="6" t="s">
        <v>15</v>
      </c>
      <c r="B741" s="6" t="s">
        <v>17</v>
      </c>
      <c r="C741" s="6" t="s">
        <v>3372</v>
      </c>
      <c r="D741" s="6" t="s">
        <v>15</v>
      </c>
      <c r="E741" s="7">
        <v>275.0</v>
      </c>
      <c r="F741" s="7">
        <v>82.0</v>
      </c>
      <c r="G741" s="7">
        <v>4.0</v>
      </c>
      <c r="H741" s="7">
        <v>1.0</v>
      </c>
      <c r="I741" s="6" t="s">
        <v>39</v>
      </c>
      <c r="J741" s="6" t="s">
        <v>3373</v>
      </c>
      <c r="K741" s="10">
        <v>1.56901482E9</v>
      </c>
      <c r="L741" s="11">
        <v>44468.12291666667</v>
      </c>
    </row>
    <row r="742">
      <c r="A742" s="6" t="s">
        <v>15</v>
      </c>
      <c r="B742" s="6" t="s">
        <v>17</v>
      </c>
      <c r="C742" s="6" t="s">
        <v>189</v>
      </c>
      <c r="D742" s="6" t="s">
        <v>15</v>
      </c>
      <c r="E742" s="7">
        <v>215.0</v>
      </c>
      <c r="F742" s="8">
        <v>92994.0</v>
      </c>
      <c r="G742" s="7">
        <v>4.0</v>
      </c>
      <c r="H742" s="7">
        <v>3.0</v>
      </c>
      <c r="I742" s="6" t="s">
        <v>39</v>
      </c>
      <c r="J742" s="6" t="s">
        <v>3374</v>
      </c>
      <c r="K742" s="10">
        <v>1.56901482E9</v>
      </c>
      <c r="L742" s="11">
        <v>44469.12291666667</v>
      </c>
    </row>
    <row r="743">
      <c r="A743" s="6" t="s">
        <v>15</v>
      </c>
      <c r="B743" s="6" t="s">
        <v>17</v>
      </c>
      <c r="C743" s="6" t="s">
        <v>15</v>
      </c>
      <c r="D743" s="6" t="s">
        <v>15</v>
      </c>
      <c r="E743" s="7">
        <v>146.0</v>
      </c>
      <c r="F743" s="8">
        <v>1130.0</v>
      </c>
      <c r="G743" s="7">
        <v>4.0</v>
      </c>
      <c r="H743" s="7">
        <v>3.0</v>
      </c>
      <c r="I743" s="6" t="s">
        <v>39</v>
      </c>
      <c r="J743" s="9" t="s">
        <v>3375</v>
      </c>
      <c r="K743" s="10">
        <v>1.56901482E9</v>
      </c>
      <c r="L743" s="11">
        <v>44470.12291666667</v>
      </c>
    </row>
    <row r="744">
      <c r="A744" s="6" t="s">
        <v>3299</v>
      </c>
      <c r="B744" s="6" t="s">
        <v>17</v>
      </c>
      <c r="C744" s="6" t="s">
        <v>3300</v>
      </c>
      <c r="D744" s="6" t="s">
        <v>3301</v>
      </c>
      <c r="E744" s="7">
        <v>46.0</v>
      </c>
      <c r="F744" s="7">
        <v>0.0</v>
      </c>
      <c r="G744" s="7">
        <v>4.0</v>
      </c>
      <c r="H744" s="7">
        <v>1.0</v>
      </c>
      <c r="I744" s="6" t="s">
        <v>39</v>
      </c>
      <c r="J744" s="9" t="s">
        <v>3303</v>
      </c>
      <c r="K744" s="10">
        <v>1.56901482E9</v>
      </c>
      <c r="L744" s="11">
        <v>44471.12291666667</v>
      </c>
    </row>
    <row r="745">
      <c r="A745" s="6" t="s">
        <v>15</v>
      </c>
      <c r="B745" s="6" t="s">
        <v>17</v>
      </c>
      <c r="C745" s="6" t="s">
        <v>15</v>
      </c>
      <c r="D745" s="6" t="s">
        <v>15</v>
      </c>
      <c r="E745" s="7">
        <v>19.0</v>
      </c>
      <c r="F745" s="7">
        <v>214.0</v>
      </c>
      <c r="G745" s="7">
        <v>4.0</v>
      </c>
      <c r="H745" s="7">
        <v>1.0</v>
      </c>
      <c r="I745" s="6" t="s">
        <v>39</v>
      </c>
      <c r="J745" s="9" t="s">
        <v>3380</v>
      </c>
      <c r="K745" s="10">
        <v>1.56901482E9</v>
      </c>
      <c r="L745" s="11">
        <v>44472.12291666667</v>
      </c>
    </row>
    <row r="746">
      <c r="A746" s="6" t="s">
        <v>15</v>
      </c>
      <c r="B746" s="6" t="s">
        <v>17</v>
      </c>
      <c r="C746" s="6" t="s">
        <v>1735</v>
      </c>
      <c r="D746" s="6" t="s">
        <v>15</v>
      </c>
      <c r="E746" s="7">
        <v>263.0</v>
      </c>
      <c r="F746" s="8">
        <v>3658.0</v>
      </c>
      <c r="G746" s="7">
        <v>4.0</v>
      </c>
      <c r="H746" s="7">
        <v>1.0</v>
      </c>
      <c r="I746" s="6" t="s">
        <v>39</v>
      </c>
      <c r="J746" s="9" t="s">
        <v>3382</v>
      </c>
      <c r="K746" s="10">
        <v>1.56901482E9</v>
      </c>
      <c r="L746" s="11">
        <v>44473.12291666667</v>
      </c>
    </row>
    <row r="747">
      <c r="A747" s="6" t="s">
        <v>15</v>
      </c>
      <c r="B747" s="6" t="s">
        <v>17</v>
      </c>
      <c r="C747" s="6" t="s">
        <v>15</v>
      </c>
      <c r="D747" s="6" t="s">
        <v>15</v>
      </c>
      <c r="E747" s="7">
        <v>44.0</v>
      </c>
      <c r="F747" s="8">
        <v>1194.0</v>
      </c>
      <c r="G747" s="7">
        <v>4.0</v>
      </c>
      <c r="H747" s="7">
        <v>4.0</v>
      </c>
      <c r="I747" s="6" t="s">
        <v>39</v>
      </c>
      <c r="J747" s="9" t="s">
        <v>3384</v>
      </c>
      <c r="K747" s="10">
        <v>1.56901482E9</v>
      </c>
      <c r="L747" s="11">
        <v>44474.12291666667</v>
      </c>
    </row>
    <row r="748">
      <c r="A748" s="6" t="s">
        <v>3281</v>
      </c>
      <c r="B748" s="6" t="s">
        <v>17</v>
      </c>
      <c r="C748" s="6" t="s">
        <v>3282</v>
      </c>
      <c r="D748" s="6" t="s">
        <v>15</v>
      </c>
      <c r="E748" s="7">
        <v>9.0</v>
      </c>
      <c r="F748" s="7">
        <v>101.0</v>
      </c>
      <c r="G748" s="7">
        <v>4.0</v>
      </c>
      <c r="H748" s="7">
        <v>2.0</v>
      </c>
      <c r="I748" s="6" t="s">
        <v>39</v>
      </c>
      <c r="J748" s="9" t="s">
        <v>3286</v>
      </c>
      <c r="K748" s="10">
        <v>1.56901482E9</v>
      </c>
      <c r="L748" s="11">
        <v>44475.12291666667</v>
      </c>
    </row>
    <row r="749">
      <c r="A749" s="6" t="s">
        <v>15</v>
      </c>
      <c r="B749" s="6" t="s">
        <v>17</v>
      </c>
      <c r="C749" s="6" t="s">
        <v>15</v>
      </c>
      <c r="D749" s="6" t="s">
        <v>15</v>
      </c>
      <c r="E749" s="7">
        <v>81.0</v>
      </c>
      <c r="F749" s="8">
        <v>3411.0</v>
      </c>
      <c r="G749" s="7">
        <v>4.0</v>
      </c>
      <c r="H749" s="7">
        <v>3.0</v>
      </c>
      <c r="I749" s="6" t="s">
        <v>39</v>
      </c>
      <c r="J749" s="9" t="s">
        <v>3387</v>
      </c>
      <c r="K749" s="10">
        <v>1.56901482E9</v>
      </c>
      <c r="L749" s="11">
        <v>44476.12291666667</v>
      </c>
    </row>
    <row r="750">
      <c r="A750" s="6" t="s">
        <v>3233</v>
      </c>
      <c r="B750" s="6" t="s">
        <v>17</v>
      </c>
      <c r="C750" s="6" t="s">
        <v>3234</v>
      </c>
      <c r="D750" s="6" t="s">
        <v>3235</v>
      </c>
      <c r="E750" s="7">
        <v>3.0</v>
      </c>
      <c r="F750" s="7">
        <v>212.0</v>
      </c>
      <c r="G750" s="7">
        <v>4.0</v>
      </c>
      <c r="H750" s="7">
        <v>1.0</v>
      </c>
      <c r="I750" s="6" t="s">
        <v>39</v>
      </c>
      <c r="J750" s="9" t="s">
        <v>3236</v>
      </c>
      <c r="K750" s="10">
        <v>1.56901482E9</v>
      </c>
      <c r="L750" s="11">
        <v>44477.12291666667</v>
      </c>
    </row>
    <row r="751">
      <c r="A751" s="6" t="s">
        <v>3218</v>
      </c>
      <c r="B751" s="6" t="s">
        <v>17</v>
      </c>
      <c r="C751" s="6" t="s">
        <v>3219</v>
      </c>
      <c r="D751" s="6" t="s">
        <v>15</v>
      </c>
      <c r="E751" s="7">
        <v>238.0</v>
      </c>
      <c r="F751" s="7">
        <v>388.0</v>
      </c>
      <c r="G751" s="7">
        <v>4.0</v>
      </c>
      <c r="H751" s="7">
        <v>2.0</v>
      </c>
      <c r="I751" s="6" t="s">
        <v>39</v>
      </c>
      <c r="J751" s="9" t="s">
        <v>3220</v>
      </c>
      <c r="K751" s="10">
        <v>1.56901482E9</v>
      </c>
      <c r="L751" s="11">
        <v>44478.12291666667</v>
      </c>
    </row>
    <row r="752">
      <c r="A752" s="6" t="s">
        <v>3208</v>
      </c>
      <c r="B752" s="6" t="s">
        <v>17</v>
      </c>
      <c r="C752" s="6" t="s">
        <v>3210</v>
      </c>
      <c r="D752" s="6" t="s">
        <v>15</v>
      </c>
      <c r="E752" s="7">
        <v>95.0</v>
      </c>
      <c r="F752" s="7">
        <v>215.0</v>
      </c>
      <c r="G752" s="7">
        <v>4.0</v>
      </c>
      <c r="H752" s="7">
        <v>4.0</v>
      </c>
      <c r="I752" s="6" t="s">
        <v>39</v>
      </c>
      <c r="J752" s="9" t="s">
        <v>3214</v>
      </c>
      <c r="K752" s="10">
        <v>1.56901482E9</v>
      </c>
      <c r="L752" s="11">
        <v>44479.12291666667</v>
      </c>
    </row>
    <row r="753">
      <c r="A753" s="6" t="s">
        <v>3197</v>
      </c>
      <c r="B753" s="6" t="s">
        <v>17</v>
      </c>
      <c r="C753" s="6" t="s">
        <v>3198</v>
      </c>
      <c r="D753" s="6" t="s">
        <v>15</v>
      </c>
      <c r="E753" s="7">
        <v>24.0</v>
      </c>
      <c r="F753" s="7">
        <v>31.0</v>
      </c>
      <c r="G753" s="7">
        <v>4.0</v>
      </c>
      <c r="H753" s="7">
        <v>2.0</v>
      </c>
      <c r="I753" s="6" t="s">
        <v>39</v>
      </c>
      <c r="J753" s="9" t="s">
        <v>3199</v>
      </c>
      <c r="K753" s="10">
        <v>1.56901482E9</v>
      </c>
      <c r="L753" s="11">
        <v>44480.12291666667</v>
      </c>
    </row>
    <row r="754">
      <c r="A754" s="6" t="s">
        <v>3182</v>
      </c>
      <c r="B754" s="6" t="s">
        <v>17</v>
      </c>
      <c r="C754" s="6" t="s">
        <v>3183</v>
      </c>
      <c r="D754" s="6" t="s">
        <v>15</v>
      </c>
      <c r="E754" s="7">
        <v>13.0</v>
      </c>
      <c r="F754" s="7">
        <v>23.0</v>
      </c>
      <c r="G754" s="7">
        <v>4.0</v>
      </c>
      <c r="H754" s="7">
        <v>1.0</v>
      </c>
      <c r="I754" s="6" t="s">
        <v>39</v>
      </c>
      <c r="J754" s="9" t="s">
        <v>3184</v>
      </c>
      <c r="K754" s="10">
        <v>1.56901482E9</v>
      </c>
      <c r="L754" s="11">
        <v>44481.12291666667</v>
      </c>
    </row>
    <row r="755">
      <c r="A755" s="6" t="s">
        <v>15</v>
      </c>
      <c r="B755" s="6" t="s">
        <v>17</v>
      </c>
      <c r="C755" s="6" t="s">
        <v>15</v>
      </c>
      <c r="D755" s="6" t="s">
        <v>15</v>
      </c>
      <c r="E755" s="7">
        <v>31.0</v>
      </c>
      <c r="F755" s="7">
        <v>207.0</v>
      </c>
      <c r="G755" s="7">
        <v>4.0</v>
      </c>
      <c r="H755" s="7">
        <v>4.0</v>
      </c>
      <c r="I755" s="6" t="s">
        <v>39</v>
      </c>
      <c r="J755" s="9" t="s">
        <v>3393</v>
      </c>
      <c r="K755" s="10">
        <v>1.56901482E9</v>
      </c>
      <c r="L755" s="11">
        <v>44482.12291666667</v>
      </c>
    </row>
    <row r="756">
      <c r="A756" s="6" t="s">
        <v>3157</v>
      </c>
      <c r="B756" s="6" t="s">
        <v>17</v>
      </c>
      <c r="C756" s="6" t="s">
        <v>3158</v>
      </c>
      <c r="D756" s="6" t="s">
        <v>15</v>
      </c>
      <c r="E756" s="7">
        <v>77.0</v>
      </c>
      <c r="F756" s="7">
        <v>104.0</v>
      </c>
      <c r="G756" s="7">
        <v>4.0</v>
      </c>
      <c r="H756" s="7">
        <v>1.0</v>
      </c>
      <c r="I756" s="6" t="s">
        <v>39</v>
      </c>
      <c r="J756" s="9" t="s">
        <v>3160</v>
      </c>
      <c r="K756" s="10">
        <v>1.56901482E9</v>
      </c>
      <c r="L756" s="11">
        <v>44483.12291666667</v>
      </c>
    </row>
    <row r="757">
      <c r="A757" s="6" t="s">
        <v>3149</v>
      </c>
      <c r="B757" s="6" t="s">
        <v>17</v>
      </c>
      <c r="C757" s="6" t="s">
        <v>3150</v>
      </c>
      <c r="D757" s="6" t="s">
        <v>15</v>
      </c>
      <c r="E757" s="7">
        <v>11.0</v>
      </c>
      <c r="F757" s="7">
        <v>23.0</v>
      </c>
      <c r="G757" s="7">
        <v>4.0</v>
      </c>
      <c r="H757" s="7">
        <v>4.0</v>
      </c>
      <c r="I757" s="6" t="s">
        <v>39</v>
      </c>
      <c r="J757" s="9" t="s">
        <v>3151</v>
      </c>
      <c r="K757" s="10">
        <v>1.56901482E9</v>
      </c>
      <c r="L757" s="11">
        <v>44484.12291666667</v>
      </c>
    </row>
    <row r="758">
      <c r="A758" s="6" t="s">
        <v>15</v>
      </c>
      <c r="B758" s="6" t="s">
        <v>17</v>
      </c>
      <c r="C758" s="6" t="s">
        <v>454</v>
      </c>
      <c r="D758" s="6" t="s">
        <v>15</v>
      </c>
      <c r="E758" s="7">
        <v>41.0</v>
      </c>
      <c r="F758" s="7">
        <v>48.0</v>
      </c>
      <c r="G758" s="7">
        <v>4.0</v>
      </c>
      <c r="H758" s="7">
        <v>3.0</v>
      </c>
      <c r="I758" s="6" t="s">
        <v>39</v>
      </c>
      <c r="J758" s="9" t="s">
        <v>3396</v>
      </c>
      <c r="K758" s="10">
        <v>1.56901482E9</v>
      </c>
      <c r="L758" s="11">
        <v>44485.12291666667</v>
      </c>
    </row>
    <row r="759">
      <c r="A759" s="6" t="s">
        <v>3133</v>
      </c>
      <c r="B759" s="6" t="s">
        <v>17</v>
      </c>
      <c r="C759" s="6" t="s">
        <v>2365</v>
      </c>
      <c r="D759" s="6" t="s">
        <v>15</v>
      </c>
      <c r="E759" s="8">
        <v>1399.0</v>
      </c>
      <c r="F759" s="8">
        <v>78003.0</v>
      </c>
      <c r="G759" s="7">
        <v>4.0</v>
      </c>
      <c r="H759" s="7">
        <v>4.0</v>
      </c>
      <c r="I759" s="6" t="s">
        <v>39</v>
      </c>
      <c r="J759" s="9" t="s">
        <v>3136</v>
      </c>
      <c r="K759" s="10">
        <v>1.56901482E9</v>
      </c>
      <c r="L759" s="11">
        <v>44486.12291666667</v>
      </c>
    </row>
    <row r="760">
      <c r="A760" s="6" t="s">
        <v>3120</v>
      </c>
      <c r="B760" s="6" t="s">
        <v>17</v>
      </c>
      <c r="C760" s="6" t="s">
        <v>3121</v>
      </c>
      <c r="D760" s="6" t="s">
        <v>15</v>
      </c>
      <c r="E760" s="7">
        <v>24.0</v>
      </c>
      <c r="F760" s="8">
        <v>3876.0</v>
      </c>
      <c r="G760" s="7">
        <v>4.0</v>
      </c>
      <c r="H760" s="7">
        <v>1.0</v>
      </c>
      <c r="I760" s="6" t="s">
        <v>39</v>
      </c>
      <c r="J760" s="9" t="s">
        <v>3122</v>
      </c>
      <c r="K760" s="10">
        <v>1.56901482E9</v>
      </c>
      <c r="L760" s="11">
        <v>44487.12291666667</v>
      </c>
    </row>
    <row r="761">
      <c r="A761" s="6" t="s">
        <v>15</v>
      </c>
      <c r="B761" s="6" t="s">
        <v>17</v>
      </c>
      <c r="C761" s="6" t="s">
        <v>3072</v>
      </c>
      <c r="D761" s="6" t="s">
        <v>15</v>
      </c>
      <c r="E761" s="7">
        <v>2.0</v>
      </c>
      <c r="F761" s="8">
        <v>1212.0</v>
      </c>
      <c r="G761" s="7">
        <v>4.0</v>
      </c>
      <c r="H761" s="7">
        <v>1.0</v>
      </c>
      <c r="I761" s="6" t="s">
        <v>39</v>
      </c>
      <c r="J761" s="6" t="s">
        <v>3400</v>
      </c>
      <c r="K761" s="10">
        <v>1.56901482E9</v>
      </c>
      <c r="L761" s="11">
        <v>44488.12291666667</v>
      </c>
    </row>
    <row r="762">
      <c r="A762" s="6" t="s">
        <v>3071</v>
      </c>
      <c r="B762" s="6" t="s">
        <v>17</v>
      </c>
      <c r="C762" s="6" t="s">
        <v>3072</v>
      </c>
      <c r="D762" s="6" t="s">
        <v>15</v>
      </c>
      <c r="E762" s="7">
        <v>302.0</v>
      </c>
      <c r="F762" s="8">
        <v>1212.0</v>
      </c>
      <c r="G762" s="7">
        <v>4.0</v>
      </c>
      <c r="H762" s="7">
        <v>3.0</v>
      </c>
      <c r="I762" s="6" t="s">
        <v>39</v>
      </c>
      <c r="J762" s="9" t="s">
        <v>3073</v>
      </c>
      <c r="K762" s="10">
        <v>1.56901482E9</v>
      </c>
      <c r="L762" s="11">
        <v>44489.12291666667</v>
      </c>
    </row>
    <row r="763">
      <c r="A763" s="6" t="s">
        <v>3056</v>
      </c>
      <c r="B763" s="6" t="s">
        <v>17</v>
      </c>
      <c r="C763" s="6" t="s">
        <v>3057</v>
      </c>
      <c r="D763" s="6" t="s">
        <v>15</v>
      </c>
      <c r="E763" s="7">
        <v>238.0</v>
      </c>
      <c r="F763" s="7">
        <v>458.0</v>
      </c>
      <c r="G763" s="7">
        <v>4.0</v>
      </c>
      <c r="H763" s="7">
        <v>4.0</v>
      </c>
      <c r="I763" s="6" t="s">
        <v>39</v>
      </c>
      <c r="J763" s="9" t="s">
        <v>3058</v>
      </c>
      <c r="K763" s="10">
        <v>1.56901482E9</v>
      </c>
      <c r="L763" s="11">
        <v>44490.12291666667</v>
      </c>
    </row>
    <row r="764">
      <c r="A764" s="6" t="s">
        <v>15</v>
      </c>
      <c r="B764" s="6" t="s">
        <v>17</v>
      </c>
      <c r="C764" s="6" t="s">
        <v>15</v>
      </c>
      <c r="D764" s="6" t="s">
        <v>15</v>
      </c>
      <c r="E764" s="7">
        <v>28.0</v>
      </c>
      <c r="F764" s="7">
        <v>458.0</v>
      </c>
      <c r="G764" s="7">
        <v>4.0</v>
      </c>
      <c r="H764" s="7">
        <v>3.0</v>
      </c>
      <c r="I764" s="6" t="s">
        <v>39</v>
      </c>
      <c r="J764" s="9" t="s">
        <v>3403</v>
      </c>
      <c r="K764" s="10">
        <v>1.56901482E9</v>
      </c>
      <c r="L764" s="11">
        <v>44491.12291666667</v>
      </c>
    </row>
    <row r="765">
      <c r="A765" s="6" t="s">
        <v>3054</v>
      </c>
      <c r="B765" s="6" t="s">
        <v>17</v>
      </c>
      <c r="C765" s="6" t="s">
        <v>2150</v>
      </c>
      <c r="D765" s="6" t="s">
        <v>15</v>
      </c>
      <c r="E765" s="7">
        <v>107.0</v>
      </c>
      <c r="F765" s="7">
        <v>237.0</v>
      </c>
      <c r="G765" s="7">
        <v>4.0</v>
      </c>
      <c r="H765" s="7">
        <v>1.0</v>
      </c>
      <c r="I765" s="6" t="s">
        <v>39</v>
      </c>
      <c r="J765" s="9" t="s">
        <v>3055</v>
      </c>
      <c r="K765" s="10">
        <v>1.56901482E9</v>
      </c>
      <c r="L765" s="11">
        <v>44492.12291666667</v>
      </c>
    </row>
    <row r="766">
      <c r="A766" s="6" t="s">
        <v>3041</v>
      </c>
      <c r="B766" s="6" t="s">
        <v>17</v>
      </c>
      <c r="C766" s="6" t="s">
        <v>3042</v>
      </c>
      <c r="D766" s="6" t="s">
        <v>15</v>
      </c>
      <c r="E766" s="7">
        <v>39.0</v>
      </c>
      <c r="F766" s="7">
        <v>54.0</v>
      </c>
      <c r="G766" s="7">
        <v>4.0</v>
      </c>
      <c r="H766" s="7">
        <v>1.0</v>
      </c>
      <c r="I766" s="6" t="s">
        <v>39</v>
      </c>
      <c r="J766" s="9" t="s">
        <v>3044</v>
      </c>
      <c r="K766" s="10">
        <v>1.56901482E9</v>
      </c>
      <c r="L766" s="11">
        <v>44493.12291666667</v>
      </c>
    </row>
    <row r="767">
      <c r="A767" s="6" t="s">
        <v>3048</v>
      </c>
      <c r="B767" s="6" t="s">
        <v>17</v>
      </c>
      <c r="C767" s="6" t="s">
        <v>3042</v>
      </c>
      <c r="D767" s="6" t="s">
        <v>15</v>
      </c>
      <c r="E767" s="7">
        <v>39.0</v>
      </c>
      <c r="F767" s="7">
        <v>54.0</v>
      </c>
      <c r="G767" s="7">
        <v>4.0</v>
      </c>
      <c r="H767" s="7">
        <v>4.0</v>
      </c>
      <c r="I767" s="6" t="s">
        <v>39</v>
      </c>
      <c r="J767" s="9" t="s">
        <v>3049</v>
      </c>
      <c r="K767" s="10">
        <v>1.56901482E9</v>
      </c>
      <c r="L767" s="11">
        <v>44494.12291666667</v>
      </c>
    </row>
    <row r="768">
      <c r="A768" s="6" t="s">
        <v>15</v>
      </c>
      <c r="B768" s="6" t="s">
        <v>17</v>
      </c>
      <c r="C768" s="6" t="s">
        <v>15</v>
      </c>
      <c r="D768" s="6" t="s">
        <v>15</v>
      </c>
      <c r="E768" s="7">
        <v>39.0</v>
      </c>
      <c r="F768" s="7">
        <v>54.0</v>
      </c>
      <c r="G768" s="7">
        <v>4.0</v>
      </c>
      <c r="H768" s="7">
        <v>3.0</v>
      </c>
      <c r="I768" s="6" t="s">
        <v>39</v>
      </c>
      <c r="J768" s="9" t="s">
        <v>3407</v>
      </c>
      <c r="K768" s="10">
        <v>1.56901482E9</v>
      </c>
      <c r="L768" s="11">
        <v>44495.12291666667</v>
      </c>
    </row>
    <row r="769">
      <c r="A769" s="6" t="s">
        <v>3034</v>
      </c>
      <c r="B769" s="6" t="s">
        <v>17</v>
      </c>
      <c r="C769" s="6" t="s">
        <v>3035</v>
      </c>
      <c r="D769" s="6" t="s">
        <v>15</v>
      </c>
      <c r="E769" s="8">
        <v>1110.0</v>
      </c>
      <c r="F769" s="7" t="s">
        <v>3409</v>
      </c>
      <c r="G769" s="7">
        <v>4.0</v>
      </c>
      <c r="H769" s="7">
        <v>3.0</v>
      </c>
      <c r="I769" s="6" t="s">
        <v>39</v>
      </c>
      <c r="J769" s="9" t="s">
        <v>3038</v>
      </c>
      <c r="K769" s="10">
        <v>1.56901482E9</v>
      </c>
      <c r="L769" s="11">
        <v>44496.12291666667</v>
      </c>
    </row>
    <row r="770">
      <c r="A770" s="6" t="s">
        <v>3021</v>
      </c>
      <c r="B770" s="6" t="s">
        <v>17</v>
      </c>
      <c r="C770" s="6" t="s">
        <v>3022</v>
      </c>
      <c r="D770" s="6" t="s">
        <v>15</v>
      </c>
      <c r="E770" s="7">
        <v>116.0</v>
      </c>
      <c r="F770" s="7">
        <v>144.0</v>
      </c>
      <c r="G770" s="7">
        <v>4.0</v>
      </c>
      <c r="H770" s="7">
        <v>3.0</v>
      </c>
      <c r="I770" s="6" t="s">
        <v>39</v>
      </c>
      <c r="J770" s="9" t="s">
        <v>3024</v>
      </c>
      <c r="K770" s="10">
        <v>1.56901482E9</v>
      </c>
      <c r="L770" s="11">
        <v>44497.12291666667</v>
      </c>
    </row>
    <row r="771">
      <c r="A771" s="6" t="s">
        <v>2982</v>
      </c>
      <c r="B771" s="6" t="s">
        <v>17</v>
      </c>
      <c r="C771" s="6" t="s">
        <v>2983</v>
      </c>
      <c r="D771" s="6" t="s">
        <v>15</v>
      </c>
      <c r="E771" s="7">
        <v>18.0</v>
      </c>
      <c r="F771" s="7">
        <v>18.0</v>
      </c>
      <c r="G771" s="7">
        <v>4.0</v>
      </c>
      <c r="H771" s="7">
        <v>3.0</v>
      </c>
      <c r="I771" s="6" t="s">
        <v>39</v>
      </c>
      <c r="J771" s="9" t="s">
        <v>2984</v>
      </c>
      <c r="K771" s="10">
        <v>1.56901482E9</v>
      </c>
      <c r="L771" s="11">
        <v>44498.12291666667</v>
      </c>
    </row>
    <row r="772">
      <c r="A772" s="6" t="s">
        <v>2982</v>
      </c>
      <c r="B772" s="6" t="s">
        <v>17</v>
      </c>
      <c r="C772" s="6" t="s">
        <v>2983</v>
      </c>
      <c r="D772" s="6" t="s">
        <v>15</v>
      </c>
      <c r="E772" s="7">
        <v>18.0</v>
      </c>
      <c r="F772" s="7">
        <v>18.0</v>
      </c>
      <c r="G772" s="7">
        <v>4.0</v>
      </c>
      <c r="H772" s="7">
        <v>1.0</v>
      </c>
      <c r="I772" s="6" t="s">
        <v>39</v>
      </c>
      <c r="J772" s="9" t="s">
        <v>2984</v>
      </c>
      <c r="K772" s="10">
        <v>1.56901482E9</v>
      </c>
      <c r="L772" s="11">
        <v>44499.12291666667</v>
      </c>
    </row>
    <row r="773">
      <c r="A773" s="6" t="s">
        <v>2947</v>
      </c>
      <c r="B773" s="6" t="s">
        <v>17</v>
      </c>
      <c r="C773" s="6" t="s">
        <v>2948</v>
      </c>
      <c r="D773" s="6" t="s">
        <v>15</v>
      </c>
      <c r="E773" s="7">
        <v>3.0</v>
      </c>
      <c r="F773" s="7">
        <v>17.0</v>
      </c>
      <c r="G773" s="7">
        <v>4.0</v>
      </c>
      <c r="H773" s="7">
        <v>2.0</v>
      </c>
      <c r="I773" s="6" t="s">
        <v>39</v>
      </c>
      <c r="J773" s="9" t="s">
        <v>2949</v>
      </c>
      <c r="K773" s="10">
        <v>1.56901482E9</v>
      </c>
      <c r="L773" s="11">
        <v>44500.12291666667</v>
      </c>
    </row>
    <row r="774">
      <c r="A774" s="6" t="s">
        <v>2944</v>
      </c>
      <c r="B774" s="6" t="s">
        <v>17</v>
      </c>
      <c r="C774" s="6" t="s">
        <v>2945</v>
      </c>
      <c r="D774" s="6" t="s">
        <v>15</v>
      </c>
      <c r="E774" s="7">
        <v>186.0</v>
      </c>
      <c r="F774" s="8">
        <v>1961.0</v>
      </c>
      <c r="G774" s="7">
        <v>4.0</v>
      </c>
      <c r="H774" s="7">
        <v>3.0</v>
      </c>
      <c r="I774" s="6" t="s">
        <v>39</v>
      </c>
      <c r="J774" s="6" t="s">
        <v>2946</v>
      </c>
      <c r="K774" s="10">
        <v>1.56901482E9</v>
      </c>
      <c r="L774" s="11">
        <v>44501.12291666667</v>
      </c>
    </row>
    <row r="775">
      <c r="A775" s="6" t="s">
        <v>15</v>
      </c>
      <c r="B775" s="6" t="s">
        <v>17</v>
      </c>
      <c r="C775" s="6" t="s">
        <v>138</v>
      </c>
      <c r="D775" s="6" t="s">
        <v>15</v>
      </c>
      <c r="E775" s="7">
        <v>1.0</v>
      </c>
      <c r="F775" s="8">
        <v>4922.0</v>
      </c>
      <c r="G775" s="7">
        <v>4.0</v>
      </c>
      <c r="H775" s="7">
        <v>3.0</v>
      </c>
      <c r="I775" s="6" t="s">
        <v>39</v>
      </c>
      <c r="J775" s="6" t="s">
        <v>3413</v>
      </c>
      <c r="K775" s="10">
        <v>1.56901482E9</v>
      </c>
      <c r="L775" s="11">
        <v>44502.12291666667</v>
      </c>
    </row>
    <row r="776">
      <c r="A776" s="6" t="s">
        <v>2852</v>
      </c>
      <c r="B776" s="6" t="s">
        <v>17</v>
      </c>
      <c r="C776" s="6" t="s">
        <v>2853</v>
      </c>
      <c r="D776" s="6" t="s">
        <v>15</v>
      </c>
      <c r="E776" s="7">
        <v>25.0</v>
      </c>
      <c r="F776" s="7">
        <v>2.0</v>
      </c>
      <c r="G776" s="7">
        <v>4.0</v>
      </c>
      <c r="H776" s="7">
        <v>1.0</v>
      </c>
      <c r="I776" s="6" t="s">
        <v>39</v>
      </c>
      <c r="J776" s="9" t="s">
        <v>2854</v>
      </c>
      <c r="K776" s="10">
        <v>1.56901482E9</v>
      </c>
      <c r="L776" s="11">
        <v>44503.12291666667</v>
      </c>
    </row>
    <row r="777">
      <c r="A777" s="6" t="s">
        <v>2846</v>
      </c>
      <c r="B777" s="6" t="s">
        <v>17</v>
      </c>
      <c r="C777" s="6" t="s">
        <v>2847</v>
      </c>
      <c r="D777" s="6" t="s">
        <v>15</v>
      </c>
      <c r="E777" s="7">
        <v>10.0</v>
      </c>
      <c r="F777" s="7">
        <v>11.0</v>
      </c>
      <c r="G777" s="7">
        <v>4.0</v>
      </c>
      <c r="H777" s="7">
        <v>1.0</v>
      </c>
      <c r="I777" s="6" t="s">
        <v>39</v>
      </c>
      <c r="J777" s="9" t="s">
        <v>2848</v>
      </c>
      <c r="K777" s="10">
        <v>1.56901482E9</v>
      </c>
      <c r="L777" s="11">
        <v>44504.12291666667</v>
      </c>
    </row>
    <row r="778">
      <c r="A778" s="6" t="s">
        <v>2828</v>
      </c>
      <c r="B778" s="6" t="s">
        <v>17</v>
      </c>
      <c r="C778" s="6" t="s">
        <v>2830</v>
      </c>
      <c r="D778" s="6" t="s">
        <v>15</v>
      </c>
      <c r="E778" s="7">
        <v>244.0</v>
      </c>
      <c r="F778" s="7">
        <v>446.0</v>
      </c>
      <c r="G778" s="7">
        <v>4.0</v>
      </c>
      <c r="H778" s="7">
        <v>3.0</v>
      </c>
      <c r="I778" s="6" t="s">
        <v>39</v>
      </c>
      <c r="J778" s="9" t="s">
        <v>2833</v>
      </c>
      <c r="K778" s="10">
        <v>1.56901482E9</v>
      </c>
      <c r="L778" s="11">
        <v>44505.12291666667</v>
      </c>
    </row>
  </sheetData>
  <autoFilter ref="$A$1:$L$778"/>
  <hyperlinks>
    <hyperlink r:id="rId1" ref="J2"/>
    <hyperlink r:id="rId2" ref="J3"/>
    <hyperlink r:id="rId3" ref="J4"/>
    <hyperlink r:id="rId4" ref="J5"/>
    <hyperlink r:id="rId5" ref="J6"/>
    <hyperlink r:id="rId6" ref="J7"/>
    <hyperlink r:id="rId7" ref="J8"/>
    <hyperlink r:id="rId8" ref="J9"/>
    <hyperlink r:id="rId9" ref="J10"/>
    <hyperlink r:id="rId10" ref="J11"/>
    <hyperlink r:id="rId11" ref="J12"/>
    <hyperlink r:id="rId12" ref="J13"/>
    <hyperlink r:id="rId13" ref="J14"/>
    <hyperlink r:id="rId14" ref="J15"/>
    <hyperlink r:id="rId15" ref="J16"/>
    <hyperlink r:id="rId16" ref="J17"/>
    <hyperlink r:id="rId17" ref="J18"/>
    <hyperlink r:id="rId18" ref="J19"/>
    <hyperlink r:id="rId19" ref="J20"/>
    <hyperlink r:id="rId20" ref="J21"/>
    <hyperlink r:id="rId21" ref="J22"/>
    <hyperlink r:id="rId22" ref="J23"/>
    <hyperlink r:id="rId23" ref="J24"/>
    <hyperlink r:id="rId24" ref="J25"/>
    <hyperlink r:id="rId25" ref="J26"/>
    <hyperlink r:id="rId26" ref="J28"/>
    <hyperlink r:id="rId27" ref="J29"/>
    <hyperlink r:id="rId28" ref="J30"/>
    <hyperlink r:id="rId29" ref="J31"/>
    <hyperlink r:id="rId30" ref="J33"/>
    <hyperlink r:id="rId31" ref="J34"/>
    <hyperlink r:id="rId32" ref="J35"/>
    <hyperlink r:id="rId33" ref="J36"/>
    <hyperlink r:id="rId34" ref="J37"/>
    <hyperlink r:id="rId35" ref="J38"/>
    <hyperlink r:id="rId36" ref="J39"/>
    <hyperlink r:id="rId37" ref="J40"/>
    <hyperlink r:id="rId38" ref="J42"/>
    <hyperlink r:id="rId39" ref="J43"/>
    <hyperlink r:id="rId40" ref="J44"/>
    <hyperlink r:id="rId41" ref="J45"/>
    <hyperlink r:id="rId42" ref="J46"/>
    <hyperlink r:id="rId43" ref="J47"/>
    <hyperlink r:id="rId44" ref="J49"/>
    <hyperlink r:id="rId45" ref="J50"/>
    <hyperlink r:id="rId46" ref="J51"/>
    <hyperlink r:id="rId47" ref="J52"/>
    <hyperlink r:id="rId48" ref="J53"/>
    <hyperlink r:id="rId49" ref="J54"/>
    <hyperlink r:id="rId50" ref="J55"/>
    <hyperlink r:id="rId51" ref="J56"/>
    <hyperlink r:id="rId52" ref="J57"/>
    <hyperlink r:id="rId53" ref="J58"/>
    <hyperlink r:id="rId54" ref="J59"/>
    <hyperlink r:id="rId55" ref="F60"/>
    <hyperlink r:id="rId56" ref="J60"/>
    <hyperlink r:id="rId57" ref="J61"/>
    <hyperlink r:id="rId58" ref="J62"/>
    <hyperlink r:id="rId59" ref="J63"/>
    <hyperlink r:id="rId60" ref="J64"/>
    <hyperlink r:id="rId61" ref="J65"/>
    <hyperlink r:id="rId62" ref="J66"/>
    <hyperlink r:id="rId63" ref="J67"/>
    <hyperlink r:id="rId64" ref="J68"/>
    <hyperlink r:id="rId65" ref="J69"/>
    <hyperlink r:id="rId66" ref="J70"/>
    <hyperlink r:id="rId67" ref="J71"/>
    <hyperlink r:id="rId68" ref="J72"/>
    <hyperlink r:id="rId69" ref="J73"/>
    <hyperlink r:id="rId70" ref="J74"/>
    <hyperlink r:id="rId71" ref="J75"/>
    <hyperlink r:id="rId72" ref="J76"/>
    <hyperlink r:id="rId73" ref="J77"/>
    <hyperlink r:id="rId74" ref="J78"/>
    <hyperlink r:id="rId75" ref="J79"/>
    <hyperlink r:id="rId76" ref="J80"/>
    <hyperlink r:id="rId77" ref="J81"/>
    <hyperlink r:id="rId78" ref="J82"/>
    <hyperlink r:id="rId79" ref="J83"/>
    <hyperlink r:id="rId80" ref="J84"/>
    <hyperlink r:id="rId81" ref="J85"/>
    <hyperlink r:id="rId82" ref="J87"/>
    <hyperlink r:id="rId83" ref="J88"/>
    <hyperlink r:id="rId84" ref="J89"/>
    <hyperlink r:id="rId85" ref="J90"/>
    <hyperlink r:id="rId86" ref="J91"/>
    <hyperlink r:id="rId87" ref="J92"/>
    <hyperlink r:id="rId88" ref="J93"/>
    <hyperlink r:id="rId89" ref="J94"/>
    <hyperlink r:id="rId90" ref="J95"/>
    <hyperlink r:id="rId91" ref="J96"/>
    <hyperlink r:id="rId92" ref="J97"/>
    <hyperlink r:id="rId93" ref="J98"/>
    <hyperlink r:id="rId94" ref="J99"/>
    <hyperlink r:id="rId95" ref="J100"/>
    <hyperlink r:id="rId96" ref="J101"/>
    <hyperlink r:id="rId97" ref="J102"/>
    <hyperlink r:id="rId98" ref="J103"/>
    <hyperlink r:id="rId99" ref="J104"/>
    <hyperlink r:id="rId100" ref="J105"/>
    <hyperlink r:id="rId101" ref="J106"/>
    <hyperlink r:id="rId102" ref="J107"/>
    <hyperlink r:id="rId103" ref="J108"/>
    <hyperlink r:id="rId104" ref="J109"/>
    <hyperlink r:id="rId105" ref="J110"/>
    <hyperlink r:id="rId106" ref="J111"/>
    <hyperlink r:id="rId107" ref="J112"/>
    <hyperlink r:id="rId108" ref="J113"/>
    <hyperlink r:id="rId109" ref="J114"/>
    <hyperlink r:id="rId110" ref="J115"/>
    <hyperlink r:id="rId111" ref="J116"/>
    <hyperlink r:id="rId112" ref="J117"/>
    <hyperlink r:id="rId113" ref="J118"/>
    <hyperlink r:id="rId114" ref="J119"/>
    <hyperlink r:id="rId115" ref="J120"/>
    <hyperlink r:id="rId116" ref="J121"/>
    <hyperlink r:id="rId117" ref="J122"/>
    <hyperlink r:id="rId118" ref="J124"/>
    <hyperlink r:id="rId119" ref="J125"/>
    <hyperlink r:id="rId120" ref="J126"/>
    <hyperlink r:id="rId121" ref="J127"/>
    <hyperlink r:id="rId122" ref="J128"/>
    <hyperlink r:id="rId123" ref="J129"/>
    <hyperlink r:id="rId124" ref="J131"/>
    <hyperlink r:id="rId125" ref="J132"/>
    <hyperlink r:id="rId126" ref="J133"/>
    <hyperlink r:id="rId127" ref="J134"/>
    <hyperlink r:id="rId128" ref="J135"/>
    <hyperlink r:id="rId129" ref="J136"/>
    <hyperlink r:id="rId130" ref="J137"/>
    <hyperlink r:id="rId131" ref="J139"/>
    <hyperlink r:id="rId132" ref="J140"/>
    <hyperlink r:id="rId133" ref="J142"/>
    <hyperlink r:id="rId134" ref="J143"/>
    <hyperlink r:id="rId135" ref="J144"/>
    <hyperlink r:id="rId136" ref="J145"/>
    <hyperlink r:id="rId137" ref="J146"/>
    <hyperlink r:id="rId138" ref="J147"/>
    <hyperlink r:id="rId139" ref="J148"/>
    <hyperlink r:id="rId140" ref="J149"/>
    <hyperlink r:id="rId141" ref="J152"/>
    <hyperlink r:id="rId142" ref="J153"/>
    <hyperlink r:id="rId143" ref="J155"/>
    <hyperlink r:id="rId144" ref="J158"/>
    <hyperlink r:id="rId145" ref="J161"/>
    <hyperlink r:id="rId146" ref="J164"/>
    <hyperlink r:id="rId147" ref="J165"/>
    <hyperlink r:id="rId148" ref="J166"/>
    <hyperlink r:id="rId149" ref="J167"/>
    <hyperlink r:id="rId150" ref="J168"/>
    <hyperlink r:id="rId151" ref="J169"/>
    <hyperlink r:id="rId152" ref="J170"/>
    <hyperlink r:id="rId153" ref="J171"/>
    <hyperlink r:id="rId154" ref="J172"/>
    <hyperlink r:id="rId155" ref="J173"/>
    <hyperlink r:id="rId156" ref="J174"/>
    <hyperlink r:id="rId157" ref="J175"/>
    <hyperlink r:id="rId158" ref="J176"/>
    <hyperlink r:id="rId159" ref="J177"/>
    <hyperlink r:id="rId160" ref="J178"/>
    <hyperlink r:id="rId161" ref="F179"/>
    <hyperlink r:id="rId162" ref="J179"/>
    <hyperlink r:id="rId163" ref="J180"/>
    <hyperlink r:id="rId164" ref="J181"/>
    <hyperlink r:id="rId165" ref="J182"/>
    <hyperlink r:id="rId166" ref="J183"/>
    <hyperlink r:id="rId167" ref="J184"/>
    <hyperlink r:id="rId168" ref="J185"/>
    <hyperlink r:id="rId169" ref="J186"/>
    <hyperlink r:id="rId170" ref="J187"/>
    <hyperlink r:id="rId171" ref="J188"/>
    <hyperlink r:id="rId172" ref="J189"/>
    <hyperlink r:id="rId173" ref="J190"/>
    <hyperlink r:id="rId174" ref="J191"/>
    <hyperlink r:id="rId175" ref="J192"/>
    <hyperlink r:id="rId176" ref="J193"/>
    <hyperlink r:id="rId177" ref="J194"/>
    <hyperlink r:id="rId178" ref="J195"/>
    <hyperlink r:id="rId179" ref="J196"/>
    <hyperlink r:id="rId180" ref="J198"/>
    <hyperlink r:id="rId181" ref="J200"/>
    <hyperlink r:id="rId182" ref="J201"/>
    <hyperlink r:id="rId183" ref="J202"/>
    <hyperlink r:id="rId184" ref="J203"/>
    <hyperlink r:id="rId185" ref="J204"/>
    <hyperlink r:id="rId186" ref="J207"/>
    <hyperlink r:id="rId187" ref="J208"/>
    <hyperlink r:id="rId188" ref="J209"/>
    <hyperlink r:id="rId189" ref="J210"/>
    <hyperlink r:id="rId190" ref="J212"/>
    <hyperlink r:id="rId191" ref="J213"/>
    <hyperlink r:id="rId192" ref="J215"/>
    <hyperlink r:id="rId193" ref="J216"/>
    <hyperlink r:id="rId194" ref="J217"/>
    <hyperlink r:id="rId195" ref="J218"/>
    <hyperlink r:id="rId196" ref="J219"/>
    <hyperlink r:id="rId197" ref="J221"/>
    <hyperlink r:id="rId198" ref="J222"/>
    <hyperlink r:id="rId199" ref="J223"/>
    <hyperlink r:id="rId200" ref="J224"/>
    <hyperlink r:id="rId201" ref="J225"/>
    <hyperlink r:id="rId202" ref="J226"/>
    <hyperlink r:id="rId203" ref="J228"/>
    <hyperlink r:id="rId204" ref="J229"/>
    <hyperlink r:id="rId205" ref="J230"/>
    <hyperlink r:id="rId206" ref="J231"/>
    <hyperlink r:id="rId207" ref="J233"/>
    <hyperlink r:id="rId208" ref="J234"/>
    <hyperlink r:id="rId209" ref="J235"/>
    <hyperlink r:id="rId210" ref="J236"/>
    <hyperlink r:id="rId211" ref="J237"/>
    <hyperlink r:id="rId212" ref="J239"/>
    <hyperlink r:id="rId213" ref="J241"/>
    <hyperlink r:id="rId214" ref="J242"/>
    <hyperlink r:id="rId215" ref="J244"/>
    <hyperlink r:id="rId216" ref="J245"/>
    <hyperlink r:id="rId217" ref="J246"/>
    <hyperlink r:id="rId218" ref="J247"/>
    <hyperlink r:id="rId219" ref="J248"/>
    <hyperlink r:id="rId220" ref="J249"/>
    <hyperlink r:id="rId221" ref="J250"/>
    <hyperlink r:id="rId222" ref="J251"/>
    <hyperlink r:id="rId223" ref="J252"/>
    <hyperlink r:id="rId224" ref="J253"/>
    <hyperlink r:id="rId225" ref="J254"/>
    <hyperlink r:id="rId226" ref="J255"/>
    <hyperlink r:id="rId227" ref="J256"/>
    <hyperlink r:id="rId228" ref="J257"/>
    <hyperlink r:id="rId229" ref="J258"/>
    <hyperlink r:id="rId230" ref="J259"/>
    <hyperlink r:id="rId231" ref="J260"/>
    <hyperlink r:id="rId232" ref="J261"/>
    <hyperlink r:id="rId233" ref="J262"/>
    <hyperlink r:id="rId234" ref="J263"/>
    <hyperlink r:id="rId235" ref="J265"/>
    <hyperlink r:id="rId236" ref="J266"/>
    <hyperlink r:id="rId237" ref="J267"/>
    <hyperlink r:id="rId238" ref="J268"/>
    <hyperlink r:id="rId239" ref="J270"/>
    <hyperlink r:id="rId240" ref="J271"/>
    <hyperlink r:id="rId241" ref="J272"/>
    <hyperlink r:id="rId242" ref="J274"/>
    <hyperlink r:id="rId243" ref="J275"/>
    <hyperlink r:id="rId244" ref="J276"/>
    <hyperlink r:id="rId245" ref="J277"/>
    <hyperlink r:id="rId246" ref="J278"/>
    <hyperlink r:id="rId247" ref="J279"/>
    <hyperlink r:id="rId248" ref="J280"/>
    <hyperlink r:id="rId249" ref="J282"/>
    <hyperlink r:id="rId250" ref="J284"/>
    <hyperlink r:id="rId251" ref="J285"/>
    <hyperlink r:id="rId252" ref="J287"/>
    <hyperlink r:id="rId253" ref="J288"/>
    <hyperlink r:id="rId254" ref="J289"/>
    <hyperlink r:id="rId255" ref="J291"/>
    <hyperlink r:id="rId256" ref="J292"/>
    <hyperlink r:id="rId257" ref="J294"/>
    <hyperlink r:id="rId258" ref="J295"/>
    <hyperlink r:id="rId259" ref="J296"/>
    <hyperlink r:id="rId260" ref="J297"/>
    <hyperlink r:id="rId261" ref="J299"/>
    <hyperlink r:id="rId262" ref="J300"/>
    <hyperlink r:id="rId263" ref="J301"/>
    <hyperlink r:id="rId264" ref="J302"/>
    <hyperlink r:id="rId265" ref="J303"/>
    <hyperlink r:id="rId266" ref="J304"/>
    <hyperlink r:id="rId267" ref="J306"/>
    <hyperlink r:id="rId268" ref="J307"/>
    <hyperlink r:id="rId269" ref="J308"/>
    <hyperlink r:id="rId270" ref="J309"/>
    <hyperlink r:id="rId271" ref="J310"/>
    <hyperlink r:id="rId272" ref="J311"/>
    <hyperlink r:id="rId273" ref="J312"/>
    <hyperlink r:id="rId274" ref="J313"/>
    <hyperlink r:id="rId275" ref="J315"/>
    <hyperlink r:id="rId276" ref="J316"/>
    <hyperlink r:id="rId277" ref="J317"/>
    <hyperlink r:id="rId278" ref="J318"/>
    <hyperlink r:id="rId279" ref="J319"/>
    <hyperlink r:id="rId280" ref="J320"/>
    <hyperlink r:id="rId281" ref="J321"/>
    <hyperlink r:id="rId282" ref="J322"/>
    <hyperlink r:id="rId283" ref="J323"/>
    <hyperlink r:id="rId284" ref="J324"/>
    <hyperlink r:id="rId285" ref="J325"/>
    <hyperlink r:id="rId286" ref="J326"/>
    <hyperlink r:id="rId287" ref="J328"/>
    <hyperlink r:id="rId288" ref="J329"/>
    <hyperlink r:id="rId289" ref="J330"/>
    <hyperlink r:id="rId290" ref="J331"/>
    <hyperlink r:id="rId291" ref="J332"/>
    <hyperlink r:id="rId292" ref="J333"/>
    <hyperlink r:id="rId293" ref="J334"/>
    <hyperlink r:id="rId294" ref="J335"/>
    <hyperlink r:id="rId295" ref="J336"/>
    <hyperlink r:id="rId296" ref="J337"/>
    <hyperlink r:id="rId297" ref="J338"/>
    <hyperlink r:id="rId298" ref="J339"/>
    <hyperlink r:id="rId299" ref="J341"/>
    <hyperlink r:id="rId300" ref="J343"/>
    <hyperlink r:id="rId301" ref="J344"/>
    <hyperlink r:id="rId302" ref="J345"/>
    <hyperlink r:id="rId303" ref="J346"/>
    <hyperlink r:id="rId304" ref="J347"/>
    <hyperlink r:id="rId305" ref="J348"/>
    <hyperlink r:id="rId306" ref="J350"/>
    <hyperlink r:id="rId307" ref="J351"/>
    <hyperlink r:id="rId308" ref="J352"/>
    <hyperlink r:id="rId309" ref="J353"/>
    <hyperlink r:id="rId310" ref="J354"/>
    <hyperlink r:id="rId311" ref="J355"/>
    <hyperlink r:id="rId312" ref="J357"/>
    <hyperlink r:id="rId313" ref="J358"/>
    <hyperlink r:id="rId314" ref="J359"/>
    <hyperlink r:id="rId315" ref="J360"/>
    <hyperlink r:id="rId316" ref="J361"/>
    <hyperlink r:id="rId317" ref="J363"/>
    <hyperlink r:id="rId318" ref="J364"/>
    <hyperlink r:id="rId319" ref="J365"/>
    <hyperlink r:id="rId320" ref="J366"/>
    <hyperlink r:id="rId321" ref="J367"/>
    <hyperlink r:id="rId322" ref="J368"/>
    <hyperlink r:id="rId323" ref="J369"/>
    <hyperlink r:id="rId324" ref="J370"/>
    <hyperlink r:id="rId325" ref="J372"/>
    <hyperlink r:id="rId326" ref="J374"/>
    <hyperlink r:id="rId327" ref="J375"/>
    <hyperlink r:id="rId328" ref="J377"/>
    <hyperlink r:id="rId329" ref="J378"/>
    <hyperlink r:id="rId330" ref="J379"/>
    <hyperlink r:id="rId331" ref="J380"/>
    <hyperlink r:id="rId332" ref="J383"/>
    <hyperlink r:id="rId333" ref="J384"/>
    <hyperlink r:id="rId334" ref="J385"/>
    <hyperlink r:id="rId335" ref="J387"/>
    <hyperlink r:id="rId336" ref="J388"/>
    <hyperlink r:id="rId337" ref="J389"/>
    <hyperlink r:id="rId338" ref="J390"/>
    <hyperlink r:id="rId339" ref="J391"/>
    <hyperlink r:id="rId340" ref="J392"/>
    <hyperlink r:id="rId341" ref="J393"/>
    <hyperlink r:id="rId342" ref="J394"/>
    <hyperlink r:id="rId343" ref="J395"/>
    <hyperlink r:id="rId344" ref="J396"/>
    <hyperlink r:id="rId345" ref="J397"/>
    <hyperlink r:id="rId346" ref="J398"/>
    <hyperlink r:id="rId347" ref="J399"/>
    <hyperlink r:id="rId348" ref="J400"/>
    <hyperlink r:id="rId349" ref="J401"/>
    <hyperlink r:id="rId350" ref="J402"/>
    <hyperlink r:id="rId351" ref="J403"/>
    <hyperlink r:id="rId352" ref="J404"/>
    <hyperlink r:id="rId353" ref="J405"/>
    <hyperlink r:id="rId354" ref="J407"/>
    <hyperlink r:id="rId355" ref="J408"/>
    <hyperlink r:id="rId356" ref="J409"/>
    <hyperlink r:id="rId357" ref="J410"/>
    <hyperlink r:id="rId358" ref="J411"/>
    <hyperlink r:id="rId359" ref="J412"/>
    <hyperlink r:id="rId360" ref="J413"/>
    <hyperlink r:id="rId361" ref="J414"/>
    <hyperlink r:id="rId362" ref="J416"/>
    <hyperlink r:id="rId363" ref="J417"/>
    <hyperlink r:id="rId364" ref="J418"/>
    <hyperlink r:id="rId365" ref="J419"/>
    <hyperlink r:id="rId366" ref="J420"/>
    <hyperlink r:id="rId367" ref="J422"/>
    <hyperlink r:id="rId368" ref="J423"/>
    <hyperlink r:id="rId369" ref="J424"/>
    <hyperlink r:id="rId370" ref="J427"/>
    <hyperlink r:id="rId371" ref="J428"/>
    <hyperlink r:id="rId372" ref="J429"/>
    <hyperlink r:id="rId373" ref="J430"/>
    <hyperlink r:id="rId374" ref="J433"/>
    <hyperlink r:id="rId375" ref="J434"/>
    <hyperlink r:id="rId376" ref="J435"/>
    <hyperlink r:id="rId377" ref="J436"/>
    <hyperlink r:id="rId378" ref="J437"/>
    <hyperlink r:id="rId379" ref="J438"/>
    <hyperlink r:id="rId380" ref="J439"/>
    <hyperlink r:id="rId381" ref="J440"/>
    <hyperlink r:id="rId382" ref="J441"/>
    <hyperlink r:id="rId383" ref="J442"/>
    <hyperlink r:id="rId384" ref="J443"/>
    <hyperlink r:id="rId385" ref="J444"/>
    <hyperlink r:id="rId386" ref="J446"/>
    <hyperlink r:id="rId387" ref="J447"/>
    <hyperlink r:id="rId388" ref="J448"/>
    <hyperlink r:id="rId389" ref="J449"/>
    <hyperlink r:id="rId390" ref="J450"/>
    <hyperlink r:id="rId391" ref="J451"/>
    <hyperlink r:id="rId392" ref="J452"/>
    <hyperlink r:id="rId393" ref="J453"/>
    <hyperlink r:id="rId394" ref="J454"/>
    <hyperlink r:id="rId395" ref="J455"/>
    <hyperlink r:id="rId396" ref="J457"/>
    <hyperlink r:id="rId397" ref="J458"/>
    <hyperlink r:id="rId398" ref="J459"/>
    <hyperlink r:id="rId399" ref="J460"/>
    <hyperlink r:id="rId400" ref="J461"/>
    <hyperlink r:id="rId401" ref="J462"/>
    <hyperlink r:id="rId402" ref="J463"/>
    <hyperlink r:id="rId403" ref="J464"/>
    <hyperlink r:id="rId404" ref="J465"/>
    <hyperlink r:id="rId405" ref="J466"/>
    <hyperlink r:id="rId406" ref="J467"/>
    <hyperlink r:id="rId407" ref="J468"/>
    <hyperlink r:id="rId408" ref="J471"/>
    <hyperlink r:id="rId409" ref="J472"/>
    <hyperlink r:id="rId410" ref="J473"/>
    <hyperlink r:id="rId411" ref="J474"/>
    <hyperlink r:id="rId412" ref="J475"/>
    <hyperlink r:id="rId413" ref="J476"/>
    <hyperlink r:id="rId414" ref="J477"/>
    <hyperlink r:id="rId415" ref="J478"/>
    <hyperlink r:id="rId416" ref="J479"/>
    <hyperlink r:id="rId417" ref="J480"/>
    <hyperlink r:id="rId418" ref="J481"/>
    <hyperlink r:id="rId419" ref="J482"/>
    <hyperlink r:id="rId420" ref="J483"/>
    <hyperlink r:id="rId421" ref="J484"/>
    <hyperlink r:id="rId422" ref="J485"/>
    <hyperlink r:id="rId423" ref="J486"/>
    <hyperlink r:id="rId424" ref="J488"/>
    <hyperlink r:id="rId425" ref="J489"/>
    <hyperlink r:id="rId426" ref="J492"/>
    <hyperlink r:id="rId427" ref="J493"/>
    <hyperlink r:id="rId428" ref="J495"/>
    <hyperlink r:id="rId429" ref="J496"/>
    <hyperlink r:id="rId430" ref="J497"/>
    <hyperlink r:id="rId431" ref="J498"/>
    <hyperlink r:id="rId432" ref="J499"/>
    <hyperlink r:id="rId433" ref="J500"/>
    <hyperlink r:id="rId434" ref="J501"/>
    <hyperlink r:id="rId435" ref="J502"/>
    <hyperlink r:id="rId436" ref="J503"/>
    <hyperlink r:id="rId437" ref="J504"/>
    <hyperlink r:id="rId438" ref="J505"/>
    <hyperlink r:id="rId439" ref="J506"/>
    <hyperlink r:id="rId440" ref="J507"/>
    <hyperlink r:id="rId441" ref="J508"/>
    <hyperlink r:id="rId442" ref="J509"/>
    <hyperlink r:id="rId443" ref="J510"/>
    <hyperlink r:id="rId444" ref="J511"/>
    <hyperlink r:id="rId445" ref="J513"/>
    <hyperlink r:id="rId446" ref="J514"/>
    <hyperlink r:id="rId447" ref="J516"/>
    <hyperlink r:id="rId448" ref="J517"/>
    <hyperlink r:id="rId449" ref="J518"/>
    <hyperlink r:id="rId450" ref="J519"/>
    <hyperlink r:id="rId451" ref="J520"/>
    <hyperlink r:id="rId452" ref="J521"/>
    <hyperlink r:id="rId453" ref="J523"/>
    <hyperlink r:id="rId454" ref="J525"/>
    <hyperlink r:id="rId455" ref="J526"/>
    <hyperlink r:id="rId456" ref="J527"/>
    <hyperlink r:id="rId457" ref="J528"/>
    <hyperlink r:id="rId458" ref="J529"/>
    <hyperlink r:id="rId459" ref="J530"/>
    <hyperlink r:id="rId460" ref="J532"/>
    <hyperlink r:id="rId461" ref="J534"/>
    <hyperlink r:id="rId462" ref="J535"/>
    <hyperlink r:id="rId463" ref="J536"/>
    <hyperlink r:id="rId464" ref="J537"/>
    <hyperlink r:id="rId465" ref="J538"/>
    <hyperlink r:id="rId466" ref="J539"/>
    <hyperlink r:id="rId467" ref="J540"/>
    <hyperlink r:id="rId468" ref="J541"/>
    <hyperlink r:id="rId469" ref="J542"/>
    <hyperlink r:id="rId470" ref="J543"/>
    <hyperlink r:id="rId471" ref="J546"/>
    <hyperlink r:id="rId472" ref="J547"/>
    <hyperlink r:id="rId473" ref="J548"/>
    <hyperlink r:id="rId474" ref="J549"/>
    <hyperlink r:id="rId475" ref="J552"/>
    <hyperlink r:id="rId476" ref="J553"/>
    <hyperlink r:id="rId477" ref="J556"/>
    <hyperlink r:id="rId478" ref="J557"/>
    <hyperlink r:id="rId479" ref="J558"/>
    <hyperlink r:id="rId480" ref="J559"/>
    <hyperlink r:id="rId481" ref="J560"/>
    <hyperlink r:id="rId482" ref="J561"/>
    <hyperlink r:id="rId483" ref="J562"/>
    <hyperlink r:id="rId484" ref="J563"/>
    <hyperlink r:id="rId485" ref="J567"/>
    <hyperlink r:id="rId486" ref="J568"/>
    <hyperlink r:id="rId487" ref="J569"/>
    <hyperlink r:id="rId488" ref="J570"/>
    <hyperlink r:id="rId489" ref="J571"/>
    <hyperlink r:id="rId490" ref="J572"/>
    <hyperlink r:id="rId491" ref="J574"/>
    <hyperlink r:id="rId492" ref="J575"/>
    <hyperlink r:id="rId493" ref="J576"/>
    <hyperlink r:id="rId494" ref="J577"/>
    <hyperlink r:id="rId495" ref="J578"/>
    <hyperlink r:id="rId496" ref="J579"/>
    <hyperlink r:id="rId497" ref="J580"/>
    <hyperlink r:id="rId498" ref="J582"/>
    <hyperlink r:id="rId499" ref="J583"/>
    <hyperlink r:id="rId500" ref="J584"/>
    <hyperlink r:id="rId501" ref="J585"/>
    <hyperlink r:id="rId502" ref="J586"/>
    <hyperlink r:id="rId503" ref="J587"/>
    <hyperlink r:id="rId504" ref="J589"/>
    <hyperlink r:id="rId505" ref="J590"/>
    <hyperlink r:id="rId506" ref="J593"/>
    <hyperlink r:id="rId507" ref="J594"/>
    <hyperlink r:id="rId508" ref="J595"/>
    <hyperlink r:id="rId509" ref="J596"/>
    <hyperlink r:id="rId510" ref="J597"/>
    <hyperlink r:id="rId511" ref="J598"/>
    <hyperlink r:id="rId512" ref="J599"/>
    <hyperlink r:id="rId513" ref="J600"/>
    <hyperlink r:id="rId514" ref="J601"/>
    <hyperlink r:id="rId515" ref="J602"/>
    <hyperlink r:id="rId516" ref="J603"/>
    <hyperlink r:id="rId517" ref="J604"/>
    <hyperlink r:id="rId518" ref="J605"/>
    <hyperlink r:id="rId519" ref="J606"/>
    <hyperlink r:id="rId520" ref="J607"/>
    <hyperlink r:id="rId521" ref="J608"/>
    <hyperlink r:id="rId522" ref="J609"/>
    <hyperlink r:id="rId523" ref="J610"/>
    <hyperlink r:id="rId524" ref="J611"/>
    <hyperlink r:id="rId525" ref="J612"/>
    <hyperlink r:id="rId526" ref="J613"/>
    <hyperlink r:id="rId527" ref="J615"/>
    <hyperlink r:id="rId528" ref="J616"/>
    <hyperlink r:id="rId529" ref="J617"/>
    <hyperlink r:id="rId530" ref="J619"/>
    <hyperlink r:id="rId531" ref="J620"/>
    <hyperlink r:id="rId532" ref="J623"/>
    <hyperlink r:id="rId533" ref="J624"/>
    <hyperlink r:id="rId534" ref="J625"/>
    <hyperlink r:id="rId535" ref="J627"/>
    <hyperlink r:id="rId536" ref="J628"/>
    <hyperlink r:id="rId537" ref="J629"/>
    <hyperlink r:id="rId538" ref="J631"/>
    <hyperlink r:id="rId539" ref="J633"/>
    <hyperlink r:id="rId540" ref="F644"/>
    <hyperlink r:id="rId541" ref="J654"/>
    <hyperlink r:id="rId542" ref="J655"/>
    <hyperlink r:id="rId543" ref="J656"/>
    <hyperlink r:id="rId544" ref="J657"/>
    <hyperlink r:id="rId545" ref="J658"/>
    <hyperlink r:id="rId546" ref="J659"/>
    <hyperlink r:id="rId547" ref="J660"/>
    <hyperlink r:id="rId548" ref="J661"/>
    <hyperlink r:id="rId549" ref="J662"/>
    <hyperlink r:id="rId550" ref="J663"/>
    <hyperlink r:id="rId551" ref="J664"/>
    <hyperlink r:id="rId552" ref="J666"/>
    <hyperlink r:id="rId553" ref="J667"/>
    <hyperlink r:id="rId554" ref="J668"/>
    <hyperlink r:id="rId555" ref="J669"/>
    <hyperlink r:id="rId556" ref="J670"/>
    <hyperlink r:id="rId557" ref="J671"/>
    <hyperlink r:id="rId558" ref="J674"/>
    <hyperlink r:id="rId559" ref="J675"/>
    <hyperlink r:id="rId560" ref="J676"/>
    <hyperlink r:id="rId561" ref="J677"/>
    <hyperlink r:id="rId562" ref="J678"/>
    <hyperlink r:id="rId563" ref="J679"/>
    <hyperlink r:id="rId564" ref="J680"/>
    <hyperlink r:id="rId565" ref="J681"/>
    <hyperlink r:id="rId566" ref="J683"/>
    <hyperlink r:id="rId567" ref="J684"/>
    <hyperlink r:id="rId568" ref="J685"/>
    <hyperlink r:id="rId569" ref="J686"/>
    <hyperlink r:id="rId570" ref="J687"/>
    <hyperlink r:id="rId571" ref="J688"/>
    <hyperlink r:id="rId572" ref="J691"/>
    <hyperlink r:id="rId573" ref="J692"/>
    <hyperlink r:id="rId574" ref="J693"/>
    <hyperlink r:id="rId575" ref="J694"/>
    <hyperlink r:id="rId576" ref="J695"/>
    <hyperlink r:id="rId577" ref="J699"/>
    <hyperlink r:id="rId578" ref="J701"/>
    <hyperlink r:id="rId579" ref="J702"/>
    <hyperlink r:id="rId580" ref="J703"/>
    <hyperlink r:id="rId581" ref="J704"/>
    <hyperlink r:id="rId582" ref="J705"/>
    <hyperlink r:id="rId583" ref="J706"/>
    <hyperlink r:id="rId584" ref="J707"/>
    <hyperlink r:id="rId585" ref="J710"/>
    <hyperlink r:id="rId586" ref="J711"/>
    <hyperlink r:id="rId587" ref="J712"/>
    <hyperlink r:id="rId588" ref="J713"/>
    <hyperlink r:id="rId589" ref="J715"/>
    <hyperlink r:id="rId590" ref="J716"/>
    <hyperlink r:id="rId591" ref="J717"/>
    <hyperlink r:id="rId592" ref="J719"/>
    <hyperlink r:id="rId593" ref="J720"/>
    <hyperlink r:id="rId594" ref="J721"/>
    <hyperlink r:id="rId595" ref="J722"/>
    <hyperlink r:id="rId596" ref="J724"/>
    <hyperlink r:id="rId597" ref="J725"/>
    <hyperlink r:id="rId598" ref="J726"/>
    <hyperlink r:id="rId599" ref="J727"/>
    <hyperlink r:id="rId600" ref="J728"/>
    <hyperlink r:id="rId601" ref="J729"/>
    <hyperlink r:id="rId602" ref="J730"/>
    <hyperlink r:id="rId603" ref="J731"/>
    <hyperlink r:id="rId604" ref="J733"/>
    <hyperlink r:id="rId605" ref="J734"/>
    <hyperlink r:id="rId606" ref="J735"/>
    <hyperlink r:id="rId607" ref="J736"/>
    <hyperlink r:id="rId608" ref="J737"/>
    <hyperlink r:id="rId609" ref="J738"/>
    <hyperlink r:id="rId610" ref="J739"/>
    <hyperlink r:id="rId611" ref="J740"/>
    <hyperlink r:id="rId612" ref="J743"/>
    <hyperlink r:id="rId613" ref="J744"/>
    <hyperlink r:id="rId614" ref="J745"/>
    <hyperlink r:id="rId615" ref="J746"/>
    <hyperlink r:id="rId616" ref="J747"/>
    <hyperlink r:id="rId617" ref="J748"/>
    <hyperlink r:id="rId618" ref="J749"/>
    <hyperlink r:id="rId619" ref="J750"/>
    <hyperlink r:id="rId620" ref="J751"/>
    <hyperlink r:id="rId621" ref="J752"/>
    <hyperlink r:id="rId622" ref="J753"/>
    <hyperlink r:id="rId623" ref="J754"/>
    <hyperlink r:id="rId624" ref="J755"/>
    <hyperlink r:id="rId625" ref="J756"/>
    <hyperlink r:id="rId626" ref="J757"/>
    <hyperlink r:id="rId627" ref="J758"/>
    <hyperlink r:id="rId628" ref="J759"/>
    <hyperlink r:id="rId629" ref="J760"/>
    <hyperlink r:id="rId630" ref="J762"/>
    <hyperlink r:id="rId631" ref="J763"/>
    <hyperlink r:id="rId632" ref="J764"/>
    <hyperlink r:id="rId633" ref="J765"/>
    <hyperlink r:id="rId634" ref="J766"/>
    <hyperlink r:id="rId635" ref="J767"/>
    <hyperlink r:id="rId636" ref="J768"/>
    <hyperlink r:id="rId637" ref="J769"/>
    <hyperlink r:id="rId638" ref="J770"/>
    <hyperlink r:id="rId639" ref="J771"/>
    <hyperlink r:id="rId640" ref="J772"/>
    <hyperlink r:id="rId641" ref="J773"/>
    <hyperlink r:id="rId642" ref="J776"/>
    <hyperlink r:id="rId643" ref="J777"/>
    <hyperlink r:id="rId644" ref="J778"/>
  </hyperlinks>
  <drawing r:id="rId645"/>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22.29"/>
    <col customWidth="1" min="3" max="3" width="25.43"/>
    <col customWidth="1" min="9" max="9" width="19.71"/>
  </cols>
  <sheetData>
    <row r="1">
      <c r="A1" s="1" t="s">
        <v>1</v>
      </c>
      <c r="B1" s="1" t="s">
        <v>3</v>
      </c>
      <c r="C1" s="3" t="s">
        <v>4</v>
      </c>
      <c r="D1" s="1" t="s">
        <v>5</v>
      </c>
      <c r="E1" s="1" t="s">
        <v>6</v>
      </c>
      <c r="F1" s="1" t="s">
        <v>7</v>
      </c>
      <c r="G1" s="1" t="s">
        <v>9</v>
      </c>
      <c r="H1" s="1" t="s">
        <v>10</v>
      </c>
      <c r="I1" s="3" t="s">
        <v>11</v>
      </c>
      <c r="J1" s="5"/>
      <c r="K1" s="5"/>
      <c r="L1" s="5"/>
      <c r="M1" s="5"/>
      <c r="N1" s="5"/>
      <c r="O1" s="5"/>
      <c r="P1" s="5"/>
      <c r="Q1" s="5"/>
      <c r="R1" s="5"/>
      <c r="S1" s="5"/>
      <c r="T1" s="5"/>
      <c r="U1" s="5"/>
      <c r="V1" s="5"/>
      <c r="W1" s="5"/>
      <c r="X1" s="5"/>
      <c r="Y1" s="5"/>
    </row>
    <row r="2">
      <c r="A2" s="6" t="s">
        <v>15</v>
      </c>
      <c r="B2" s="6" t="s">
        <v>17</v>
      </c>
      <c r="C2" s="6" t="s">
        <v>15</v>
      </c>
      <c r="D2" s="6" t="s">
        <v>15</v>
      </c>
      <c r="E2" s="7">
        <v>274.0</v>
      </c>
      <c r="F2" s="7">
        <v>395.0</v>
      </c>
      <c r="G2" s="7">
        <v>14.0</v>
      </c>
      <c r="H2" s="6" t="s">
        <v>39</v>
      </c>
      <c r="I2" s="9" t="s">
        <v>1589</v>
      </c>
    </row>
    <row r="3">
      <c r="A3" s="19"/>
      <c r="B3" s="19"/>
      <c r="C3" s="19"/>
      <c r="D3" s="19"/>
      <c r="E3" s="19"/>
      <c r="F3" s="19"/>
      <c r="G3" s="19"/>
      <c r="H3" s="19"/>
      <c r="I3" s="19"/>
    </row>
    <row r="4">
      <c r="A4" s="6" t="s">
        <v>15</v>
      </c>
      <c r="B4" s="6" t="s">
        <v>17</v>
      </c>
      <c r="C4" s="6" t="s">
        <v>18</v>
      </c>
      <c r="D4" s="6" t="s">
        <v>15</v>
      </c>
      <c r="E4" s="8">
        <v>32434.0</v>
      </c>
      <c r="F4" s="7">
        <v>0.0</v>
      </c>
      <c r="G4" s="7">
        <v>13.0</v>
      </c>
      <c r="H4" s="6" t="s">
        <v>20</v>
      </c>
      <c r="I4" s="9" t="s">
        <v>45</v>
      </c>
    </row>
    <row r="5">
      <c r="A5" s="19"/>
      <c r="B5" s="19"/>
      <c r="C5" s="19"/>
      <c r="D5" s="19"/>
      <c r="E5" s="19"/>
      <c r="F5" s="19"/>
      <c r="G5" s="19"/>
      <c r="H5" s="19"/>
      <c r="I5" s="19"/>
    </row>
    <row r="6">
      <c r="A6" s="6" t="s">
        <v>179</v>
      </c>
      <c r="B6" s="6" t="s">
        <v>17</v>
      </c>
      <c r="C6" s="6" t="s">
        <v>180</v>
      </c>
      <c r="D6" s="6" t="s">
        <v>15</v>
      </c>
      <c r="E6" s="7">
        <v>274.0</v>
      </c>
      <c r="F6" s="7">
        <v>395.0</v>
      </c>
      <c r="G6" s="7">
        <v>13.0</v>
      </c>
      <c r="H6" s="6" t="s">
        <v>39</v>
      </c>
      <c r="I6" s="9" t="s">
        <v>182</v>
      </c>
    </row>
    <row r="7">
      <c r="A7" s="19"/>
      <c r="B7" s="19"/>
      <c r="C7" s="19"/>
      <c r="D7" s="19"/>
      <c r="E7" s="19"/>
      <c r="F7" s="19"/>
      <c r="G7" s="19"/>
      <c r="H7" s="19"/>
      <c r="I7" s="19"/>
    </row>
    <row r="8">
      <c r="A8" s="6" t="s">
        <v>15</v>
      </c>
      <c r="B8" s="6" t="s">
        <v>17</v>
      </c>
      <c r="C8" s="6" t="s">
        <v>18</v>
      </c>
      <c r="D8" s="6" t="s">
        <v>15</v>
      </c>
      <c r="E8" s="8">
        <v>6273.0</v>
      </c>
      <c r="F8" s="7">
        <v>0.0</v>
      </c>
      <c r="G8" s="7">
        <v>12.0</v>
      </c>
      <c r="H8" s="6" t="s">
        <v>20</v>
      </c>
      <c r="I8" s="9" t="s">
        <v>1597</v>
      </c>
    </row>
    <row r="9">
      <c r="A9" s="23" t="s">
        <v>15</v>
      </c>
      <c r="B9" s="26" t="s">
        <v>17</v>
      </c>
      <c r="C9" s="26" t="s">
        <v>821</v>
      </c>
      <c r="D9" s="26" t="s">
        <v>15</v>
      </c>
      <c r="E9" s="26">
        <v>84.0</v>
      </c>
      <c r="F9" s="26">
        <v>739.0</v>
      </c>
      <c r="G9" s="26">
        <v>4.0</v>
      </c>
      <c r="H9" s="26" t="s">
        <v>39</v>
      </c>
      <c r="I9" s="26" t="s">
        <v>1602</v>
      </c>
    </row>
    <row r="10">
      <c r="A10" s="23" t="s">
        <v>15</v>
      </c>
      <c r="B10" s="26" t="s">
        <v>17</v>
      </c>
      <c r="C10" s="26" t="s">
        <v>217</v>
      </c>
      <c r="D10" s="26" t="s">
        <v>15</v>
      </c>
      <c r="E10" s="26">
        <v>31.0</v>
      </c>
      <c r="F10" s="26">
        <v>3.0</v>
      </c>
      <c r="G10" s="26">
        <v>8.0</v>
      </c>
      <c r="H10" s="26" t="s">
        <v>39</v>
      </c>
      <c r="I10" s="27" t="s">
        <v>218</v>
      </c>
    </row>
    <row r="11">
      <c r="A11" s="23" t="s">
        <v>15</v>
      </c>
      <c r="B11" s="26" t="s">
        <v>17</v>
      </c>
      <c r="C11" s="28" t="s">
        <v>1606</v>
      </c>
      <c r="D11" s="28" t="s">
        <v>15</v>
      </c>
      <c r="E11" s="7">
        <v>149.0</v>
      </c>
      <c r="F11" s="7">
        <v>0.0</v>
      </c>
      <c r="G11" s="6">
        <v>7.0</v>
      </c>
      <c r="H11" s="6" t="s">
        <v>20</v>
      </c>
      <c r="I11" s="9" t="s">
        <v>28</v>
      </c>
    </row>
    <row r="12">
      <c r="A12" s="19"/>
      <c r="B12" s="19"/>
      <c r="C12" s="19"/>
      <c r="D12" s="19"/>
      <c r="E12" s="19"/>
      <c r="F12" s="19"/>
      <c r="G12" s="19"/>
      <c r="H12" s="19"/>
      <c r="I12" s="19"/>
    </row>
    <row r="13">
      <c r="A13" s="6" t="s">
        <v>1612</v>
      </c>
      <c r="B13" s="6" t="s">
        <v>17</v>
      </c>
      <c r="C13" s="6" t="s">
        <v>1613</v>
      </c>
      <c r="D13" s="6" t="s">
        <v>15</v>
      </c>
      <c r="E13" s="7">
        <v>16.0</v>
      </c>
      <c r="F13" s="7">
        <v>17.0</v>
      </c>
      <c r="G13" s="7">
        <v>7.0</v>
      </c>
      <c r="H13" s="6" t="s">
        <v>39</v>
      </c>
      <c r="I13" s="9" t="s">
        <v>1614</v>
      </c>
    </row>
    <row r="14">
      <c r="A14" s="19"/>
      <c r="B14" s="19"/>
      <c r="C14" s="19"/>
      <c r="D14" s="19"/>
      <c r="E14" s="19"/>
      <c r="F14" s="19"/>
      <c r="G14" s="19"/>
      <c r="H14" s="19"/>
      <c r="I14" s="19"/>
    </row>
    <row r="15">
      <c r="A15" s="6" t="s">
        <v>15</v>
      </c>
      <c r="B15" s="6" t="s">
        <v>17</v>
      </c>
      <c r="C15" s="6" t="s">
        <v>821</v>
      </c>
      <c r="D15" s="6" t="s">
        <v>15</v>
      </c>
      <c r="E15" s="7">
        <v>84.0</v>
      </c>
      <c r="F15" s="7">
        <v>739.0</v>
      </c>
      <c r="G15" s="7">
        <v>7.0</v>
      </c>
      <c r="H15" s="6" t="s">
        <v>39</v>
      </c>
      <c r="I15" s="6" t="s">
        <v>843</v>
      </c>
    </row>
    <row r="16">
      <c r="A16" s="19"/>
      <c r="B16" s="19"/>
      <c r="C16" s="19"/>
      <c r="D16" s="19"/>
      <c r="E16" s="19"/>
      <c r="F16" s="19"/>
      <c r="G16" s="19"/>
      <c r="H16" s="19"/>
      <c r="I16" s="19"/>
    </row>
    <row r="17">
      <c r="A17" s="6" t="s">
        <v>1203</v>
      </c>
      <c r="B17" s="6" t="s">
        <v>17</v>
      </c>
      <c r="C17" s="6" t="s">
        <v>1204</v>
      </c>
      <c r="D17" s="6" t="s">
        <v>15</v>
      </c>
      <c r="E17" s="8">
        <v>1261.0</v>
      </c>
      <c r="F17" s="8">
        <v>25869.0</v>
      </c>
      <c r="G17" s="7">
        <v>6.0</v>
      </c>
      <c r="H17" s="6" t="s">
        <v>39</v>
      </c>
      <c r="I17" s="9" t="s">
        <v>1205</v>
      </c>
    </row>
    <row r="18">
      <c r="A18" s="19"/>
      <c r="B18" s="19"/>
      <c r="C18" s="19"/>
      <c r="D18" s="19"/>
      <c r="E18" s="19"/>
      <c r="F18" s="19"/>
      <c r="G18" s="19"/>
      <c r="H18" s="19"/>
      <c r="I18" s="19"/>
    </row>
    <row r="19">
      <c r="A19" s="6" t="s">
        <v>1623</v>
      </c>
      <c r="B19" s="6" t="s">
        <v>17</v>
      </c>
      <c r="C19" s="6" t="s">
        <v>1624</v>
      </c>
      <c r="D19" s="6" t="s">
        <v>15</v>
      </c>
      <c r="E19" s="8">
        <v>59330.0</v>
      </c>
      <c r="F19" s="7" t="s">
        <v>1625</v>
      </c>
      <c r="G19" s="7">
        <v>6.0</v>
      </c>
      <c r="H19" s="6" t="s">
        <v>39</v>
      </c>
      <c r="I19" s="9" t="s">
        <v>1626</v>
      </c>
    </row>
    <row r="20">
      <c r="A20" s="19"/>
      <c r="B20" s="19"/>
      <c r="C20" s="19"/>
      <c r="D20" s="19"/>
      <c r="E20" s="19"/>
      <c r="F20" s="19"/>
      <c r="G20" s="19"/>
      <c r="H20" s="19"/>
      <c r="I20" s="19"/>
    </row>
    <row r="21">
      <c r="A21" s="6" t="s">
        <v>15</v>
      </c>
      <c r="B21" s="6" t="s">
        <v>46</v>
      </c>
      <c r="C21" s="6" t="s">
        <v>18</v>
      </c>
      <c r="D21" s="6" t="s">
        <v>15</v>
      </c>
      <c r="E21" s="7" t="s">
        <v>19</v>
      </c>
      <c r="F21" s="7">
        <v>0.0</v>
      </c>
      <c r="G21" s="7">
        <v>6.0</v>
      </c>
      <c r="H21" s="6" t="s">
        <v>20</v>
      </c>
      <c r="I21" s="9" t="s">
        <v>553</v>
      </c>
    </row>
    <row r="22">
      <c r="A22" s="19"/>
      <c r="B22" s="19"/>
      <c r="C22" s="19"/>
      <c r="D22" s="19"/>
      <c r="E22" s="19"/>
      <c r="F22" s="19"/>
      <c r="G22" s="19"/>
      <c r="H22" s="19"/>
      <c r="I22" s="19"/>
    </row>
    <row r="23">
      <c r="A23" s="6" t="s">
        <v>15</v>
      </c>
      <c r="B23" s="6" t="s">
        <v>17</v>
      </c>
      <c r="C23" s="6" t="s">
        <v>18</v>
      </c>
      <c r="D23" s="6" t="s">
        <v>15</v>
      </c>
      <c r="E23" s="8">
        <v>83921.0</v>
      </c>
      <c r="F23" s="7">
        <v>0.0</v>
      </c>
      <c r="G23" s="7">
        <v>5.0</v>
      </c>
      <c r="H23" s="6" t="s">
        <v>20</v>
      </c>
      <c r="I23" s="9" t="s">
        <v>41</v>
      </c>
    </row>
    <row r="24">
      <c r="A24" s="19"/>
      <c r="B24" s="19"/>
      <c r="C24" s="19"/>
      <c r="D24" s="19"/>
      <c r="E24" s="19"/>
      <c r="F24" s="19"/>
      <c r="G24" s="19"/>
      <c r="H24" s="19"/>
      <c r="I24" s="19"/>
    </row>
    <row r="25">
      <c r="A25" s="6" t="s">
        <v>302</v>
      </c>
      <c r="B25" s="6" t="s">
        <v>17</v>
      </c>
      <c r="C25" s="6" t="s">
        <v>15</v>
      </c>
      <c r="D25" s="6" t="s">
        <v>15</v>
      </c>
      <c r="E25" s="8">
        <v>83921.0</v>
      </c>
      <c r="F25" s="19"/>
      <c r="G25" s="7">
        <v>5.0</v>
      </c>
      <c r="H25" s="6" t="s">
        <v>39</v>
      </c>
      <c r="I25" s="9" t="s">
        <v>306</v>
      </c>
    </row>
    <row r="26">
      <c r="A26" s="19"/>
      <c r="B26" s="19"/>
      <c r="C26" s="19"/>
      <c r="D26" s="19"/>
      <c r="E26" s="19"/>
      <c r="F26" s="19"/>
      <c r="G26" s="19"/>
      <c r="H26" s="19"/>
      <c r="I26" s="19"/>
    </row>
    <row r="27">
      <c r="A27" s="19"/>
      <c r="B27" s="19"/>
      <c r="C27" s="19"/>
      <c r="D27" s="19"/>
      <c r="E27" s="19"/>
      <c r="F27" s="19"/>
      <c r="G27" s="19"/>
      <c r="H27" s="19"/>
      <c r="I27" s="19"/>
    </row>
    <row r="28">
      <c r="A28" s="19"/>
      <c r="B28" s="19"/>
      <c r="C28" s="19"/>
      <c r="D28" s="19"/>
      <c r="E28" s="19"/>
      <c r="F28" s="19"/>
      <c r="G28" s="19"/>
      <c r="H28" s="19"/>
      <c r="I28" s="19"/>
    </row>
    <row r="29">
      <c r="A29" s="6" t="s">
        <v>15</v>
      </c>
      <c r="B29" s="6" t="s">
        <v>17</v>
      </c>
      <c r="C29" s="6" t="s">
        <v>1641</v>
      </c>
      <c r="D29" s="6" t="s">
        <v>15</v>
      </c>
      <c r="E29" s="7">
        <v>3.0</v>
      </c>
      <c r="F29" s="7">
        <v>586.0</v>
      </c>
      <c r="G29" s="7">
        <v>5.0</v>
      </c>
      <c r="H29" s="6" t="s">
        <v>39</v>
      </c>
      <c r="I29" s="9" t="s">
        <v>1642</v>
      </c>
    </row>
    <row r="30">
      <c r="A30" s="19"/>
      <c r="B30" s="19"/>
      <c r="C30" s="19"/>
      <c r="D30" s="19"/>
      <c r="E30" s="19"/>
      <c r="F30" s="19"/>
      <c r="G30" s="19"/>
      <c r="H30" s="19"/>
      <c r="I30" s="19"/>
    </row>
    <row r="31">
      <c r="A31" s="6" t="s">
        <v>15</v>
      </c>
      <c r="B31" s="6" t="s">
        <v>17</v>
      </c>
      <c r="C31" s="6" t="s">
        <v>15</v>
      </c>
      <c r="D31" s="6" t="s">
        <v>15</v>
      </c>
      <c r="E31" s="7">
        <v>5.0</v>
      </c>
      <c r="F31" s="7">
        <v>10.0</v>
      </c>
      <c r="G31" s="7">
        <v>5.0</v>
      </c>
      <c r="H31" s="6" t="s">
        <v>39</v>
      </c>
      <c r="I31" s="9" t="s">
        <v>1648</v>
      </c>
    </row>
    <row r="32">
      <c r="A32" s="19"/>
      <c r="B32" s="19"/>
      <c r="C32" s="19"/>
      <c r="D32" s="19"/>
      <c r="E32" s="19"/>
      <c r="F32" s="19"/>
      <c r="G32" s="19"/>
      <c r="H32" s="19"/>
      <c r="I32" s="19"/>
    </row>
    <row r="33">
      <c r="A33" s="6" t="s">
        <v>1651</v>
      </c>
      <c r="B33" s="6" t="s">
        <v>17</v>
      </c>
      <c r="C33" s="6" t="s">
        <v>1652</v>
      </c>
      <c r="D33" s="6" t="s">
        <v>15</v>
      </c>
      <c r="E33" s="7">
        <v>834.0</v>
      </c>
      <c r="F33" s="7" t="s">
        <v>1653</v>
      </c>
      <c r="G33" s="7">
        <v>5.0</v>
      </c>
      <c r="H33" s="6" t="s">
        <v>39</v>
      </c>
      <c r="I33" s="9" t="s">
        <v>1654</v>
      </c>
    </row>
    <row r="34">
      <c r="A34" s="19"/>
      <c r="B34" s="19"/>
      <c r="C34" s="19"/>
      <c r="D34" s="19"/>
      <c r="E34" s="19"/>
      <c r="F34" s="19"/>
      <c r="G34" s="19"/>
      <c r="H34" s="19"/>
      <c r="I34" s="19"/>
    </row>
    <row r="35">
      <c r="A35" s="6" t="s">
        <v>1660</v>
      </c>
      <c r="B35" s="6" t="s">
        <v>17</v>
      </c>
      <c r="C35" s="6" t="s">
        <v>1661</v>
      </c>
      <c r="D35" s="6" t="s">
        <v>15</v>
      </c>
      <c r="E35" s="7">
        <v>23.0</v>
      </c>
      <c r="F35" s="7">
        <v>108.0</v>
      </c>
      <c r="G35" s="7">
        <v>5.0</v>
      </c>
      <c r="H35" s="6" t="s">
        <v>39</v>
      </c>
      <c r="I35" s="9" t="s">
        <v>1662</v>
      </c>
    </row>
    <row r="36">
      <c r="A36" s="19"/>
      <c r="B36" s="19"/>
      <c r="C36" s="19"/>
      <c r="D36" s="19"/>
      <c r="E36" s="19"/>
      <c r="F36" s="19"/>
      <c r="G36" s="19"/>
      <c r="H36" s="19"/>
      <c r="I36" s="19"/>
    </row>
    <row r="37">
      <c r="A37" s="6" t="s">
        <v>1668</v>
      </c>
      <c r="B37" s="6" t="s">
        <v>17</v>
      </c>
      <c r="C37" s="6" t="s">
        <v>1669</v>
      </c>
      <c r="D37" s="6" t="s">
        <v>15</v>
      </c>
      <c r="E37" s="7">
        <v>7.0</v>
      </c>
      <c r="F37" s="7">
        <v>8.0</v>
      </c>
      <c r="G37" s="7">
        <v>4.0</v>
      </c>
      <c r="H37" s="6" t="s">
        <v>39</v>
      </c>
      <c r="I37" s="9" t="s">
        <v>1670</v>
      </c>
    </row>
    <row r="38">
      <c r="A38" s="19"/>
      <c r="B38" s="19"/>
      <c r="C38" s="19"/>
      <c r="D38" s="19"/>
      <c r="E38" s="19"/>
      <c r="F38" s="19"/>
      <c r="G38" s="19"/>
      <c r="H38" s="19"/>
      <c r="I38" s="19"/>
    </row>
    <row r="39">
      <c r="A39" s="6" t="s">
        <v>884</v>
      </c>
      <c r="B39" s="6" t="s">
        <v>17</v>
      </c>
      <c r="C39" s="6" t="s">
        <v>885</v>
      </c>
      <c r="D39" s="6" t="s">
        <v>15</v>
      </c>
      <c r="E39" s="7">
        <v>23.0</v>
      </c>
      <c r="F39" s="7">
        <v>30.0</v>
      </c>
      <c r="G39" s="7">
        <v>4.0</v>
      </c>
      <c r="H39" s="6" t="s">
        <v>39</v>
      </c>
      <c r="I39" s="9" t="s">
        <v>886</v>
      </c>
    </row>
    <row r="40">
      <c r="A40" s="19"/>
      <c r="B40" s="19"/>
      <c r="C40" s="19"/>
      <c r="D40" s="19"/>
      <c r="E40" s="19"/>
      <c r="F40" s="19"/>
      <c r="G40" s="19"/>
      <c r="H40" s="19"/>
      <c r="I40" s="19"/>
    </row>
    <row r="41">
      <c r="A41" s="6" t="s">
        <v>1582</v>
      </c>
      <c r="B41" s="6" t="s">
        <v>17</v>
      </c>
      <c r="C41" s="6" t="s">
        <v>141</v>
      </c>
      <c r="D41" s="6" t="s">
        <v>15</v>
      </c>
      <c r="E41" s="8">
        <v>1809.0</v>
      </c>
      <c r="F41" s="7" t="s">
        <v>1678</v>
      </c>
      <c r="G41" s="7">
        <v>4.0</v>
      </c>
      <c r="H41" s="6" t="s">
        <v>39</v>
      </c>
      <c r="I41" s="9" t="s">
        <v>1583</v>
      </c>
    </row>
    <row r="42">
      <c r="A42" s="19"/>
      <c r="B42" s="19"/>
      <c r="C42" s="19"/>
      <c r="D42" s="19"/>
      <c r="E42" s="19"/>
      <c r="F42" s="19"/>
      <c r="G42" s="19"/>
      <c r="H42" s="19"/>
      <c r="I42" s="19"/>
    </row>
    <row r="43">
      <c r="A43" s="6" t="s">
        <v>1683</v>
      </c>
      <c r="B43" s="6" t="s">
        <v>17</v>
      </c>
      <c r="C43" s="6" t="s">
        <v>1684</v>
      </c>
      <c r="D43" s="6" t="s">
        <v>15</v>
      </c>
      <c r="E43" s="7">
        <v>56.0</v>
      </c>
      <c r="F43" s="7">
        <v>420.0</v>
      </c>
      <c r="G43" s="7">
        <v>4.0</v>
      </c>
      <c r="H43" s="6" t="s">
        <v>39</v>
      </c>
      <c r="I43" s="9" t="s">
        <v>1685</v>
      </c>
    </row>
    <row r="44">
      <c r="A44" s="19"/>
      <c r="B44" s="19"/>
      <c r="C44" s="19"/>
      <c r="D44" s="19"/>
      <c r="E44" s="19"/>
      <c r="F44" s="19"/>
      <c r="G44" s="19"/>
      <c r="H44" s="19"/>
      <c r="I44" s="19"/>
    </row>
    <row r="45">
      <c r="A45" s="6" t="s">
        <v>480</v>
      </c>
      <c r="B45" s="6" t="s">
        <v>17</v>
      </c>
      <c r="C45" s="6" t="s">
        <v>482</v>
      </c>
      <c r="D45" s="6" t="s">
        <v>15</v>
      </c>
      <c r="E45" s="7">
        <v>4.0</v>
      </c>
      <c r="F45" s="7">
        <v>3.0</v>
      </c>
      <c r="G45" s="7">
        <v>4.0</v>
      </c>
      <c r="H45" s="6" t="s">
        <v>39</v>
      </c>
      <c r="I45" s="9" t="s">
        <v>484</v>
      </c>
    </row>
    <row r="46">
      <c r="A46" s="19"/>
      <c r="B46" s="19"/>
      <c r="C46" s="19"/>
      <c r="D46" s="19"/>
      <c r="E46" s="19"/>
      <c r="F46" s="19"/>
      <c r="G46" s="19"/>
      <c r="H46" s="19"/>
      <c r="I46" s="19"/>
    </row>
    <row r="47">
      <c r="A47" s="6" t="s">
        <v>1696</v>
      </c>
      <c r="B47" s="6" t="s">
        <v>17</v>
      </c>
      <c r="C47" s="6" t="s">
        <v>1697</v>
      </c>
      <c r="D47" s="6" t="s">
        <v>15</v>
      </c>
      <c r="E47" s="7">
        <v>17.0</v>
      </c>
      <c r="F47" s="7">
        <v>16.0</v>
      </c>
      <c r="G47" s="7">
        <v>4.0</v>
      </c>
      <c r="H47" s="6" t="s">
        <v>39</v>
      </c>
      <c r="I47" s="9" t="s">
        <v>1698</v>
      </c>
    </row>
    <row r="48">
      <c r="A48" s="19"/>
      <c r="B48" s="19"/>
      <c r="C48" s="19"/>
      <c r="D48" s="19"/>
      <c r="E48" s="19"/>
      <c r="F48" s="19"/>
      <c r="G48" s="19"/>
      <c r="H48" s="19"/>
      <c r="I48" s="19"/>
    </row>
    <row r="49">
      <c r="A49" s="6" t="s">
        <v>1704</v>
      </c>
      <c r="B49" s="6" t="s">
        <v>17</v>
      </c>
      <c r="C49" s="6" t="s">
        <v>1705</v>
      </c>
      <c r="D49" s="6" t="s">
        <v>15</v>
      </c>
      <c r="E49" s="7">
        <v>329.0</v>
      </c>
      <c r="F49" s="8">
        <v>1019.0</v>
      </c>
      <c r="G49" s="7">
        <v>4.0</v>
      </c>
      <c r="H49" s="6" t="s">
        <v>39</v>
      </c>
      <c r="I49" s="9" t="s">
        <v>1706</v>
      </c>
    </row>
    <row r="50">
      <c r="A50" s="19"/>
      <c r="B50" s="19"/>
      <c r="C50" s="19"/>
      <c r="D50" s="19"/>
      <c r="E50" s="19"/>
      <c r="F50" s="19"/>
      <c r="G50" s="19"/>
      <c r="H50" s="19"/>
      <c r="I50" s="19"/>
    </row>
    <row r="51">
      <c r="A51" s="6" t="s">
        <v>1708</v>
      </c>
      <c r="B51" s="6" t="s">
        <v>17</v>
      </c>
      <c r="C51" s="6" t="s">
        <v>1075</v>
      </c>
      <c r="D51" s="6" t="s">
        <v>15</v>
      </c>
      <c r="E51" s="8">
        <v>1474.0</v>
      </c>
      <c r="F51" s="7" t="s">
        <v>1076</v>
      </c>
      <c r="G51" s="7">
        <v>4.0</v>
      </c>
      <c r="H51" s="6" t="s">
        <v>39</v>
      </c>
      <c r="I51" s="9" t="s">
        <v>1709</v>
      </c>
    </row>
    <row r="52">
      <c r="A52" s="19"/>
      <c r="B52" s="19"/>
      <c r="C52" s="19"/>
      <c r="D52" s="19"/>
      <c r="E52" s="19"/>
      <c r="F52" s="19"/>
      <c r="G52" s="19"/>
      <c r="H52" s="19"/>
      <c r="I52" s="19"/>
    </row>
    <row r="53">
      <c r="A53" s="6" t="s">
        <v>1714</v>
      </c>
      <c r="B53" s="6" t="s">
        <v>17</v>
      </c>
      <c r="C53" s="6" t="s">
        <v>1715</v>
      </c>
      <c r="D53" s="6" t="s">
        <v>15</v>
      </c>
      <c r="E53" s="7">
        <v>25.0</v>
      </c>
      <c r="F53" s="7">
        <v>58.0</v>
      </c>
      <c r="G53" s="7">
        <v>4.0</v>
      </c>
      <c r="H53" s="6" t="s">
        <v>39</v>
      </c>
      <c r="I53" s="9" t="s">
        <v>1716</v>
      </c>
    </row>
    <row r="54">
      <c r="A54" s="19"/>
      <c r="B54" s="19"/>
      <c r="C54" s="19"/>
      <c r="D54" s="19"/>
      <c r="E54" s="19"/>
      <c r="F54" s="19"/>
      <c r="G54" s="19"/>
      <c r="H54" s="19"/>
      <c r="I54" s="19"/>
    </row>
    <row r="55">
      <c r="A55" s="6" t="s">
        <v>1720</v>
      </c>
      <c r="B55" s="6" t="s">
        <v>17</v>
      </c>
      <c r="C55" s="6" t="s">
        <v>1721</v>
      </c>
      <c r="D55" s="6" t="s">
        <v>15</v>
      </c>
      <c r="E55" s="7">
        <v>24.0</v>
      </c>
      <c r="F55" s="7">
        <v>0.0</v>
      </c>
      <c r="G55" s="7">
        <v>4.0</v>
      </c>
      <c r="H55" s="6" t="s">
        <v>39</v>
      </c>
      <c r="I55" s="9" t="s">
        <v>1722</v>
      </c>
    </row>
    <row r="56">
      <c r="A56" s="19"/>
      <c r="B56" s="19"/>
      <c r="C56" s="19"/>
      <c r="D56" s="19"/>
      <c r="E56" s="19"/>
      <c r="F56" s="19"/>
      <c r="G56" s="19"/>
      <c r="H56" s="19"/>
      <c r="I56" s="19"/>
    </row>
    <row r="57">
      <c r="A57" s="6" t="s">
        <v>1726</v>
      </c>
      <c r="B57" s="6" t="s">
        <v>17</v>
      </c>
      <c r="C57" s="6" t="s">
        <v>1727</v>
      </c>
      <c r="D57" s="6" t="s">
        <v>15</v>
      </c>
      <c r="E57" s="7">
        <v>772.0</v>
      </c>
      <c r="F57" s="8">
        <v>1026.0</v>
      </c>
      <c r="G57" s="7">
        <v>4.0</v>
      </c>
      <c r="H57" s="6" t="s">
        <v>39</v>
      </c>
      <c r="I57" s="9" t="s">
        <v>1728</v>
      </c>
    </row>
    <row r="58">
      <c r="A58" s="19"/>
      <c r="B58" s="19"/>
      <c r="C58" s="19"/>
      <c r="D58" s="19"/>
      <c r="E58" s="19"/>
      <c r="F58" s="19"/>
      <c r="G58" s="19"/>
      <c r="H58" s="19"/>
      <c r="I58" s="19"/>
    </row>
    <row r="59">
      <c r="A59" s="6" t="s">
        <v>1730</v>
      </c>
      <c r="B59" s="6" t="s">
        <v>17</v>
      </c>
      <c r="C59" s="6" t="s">
        <v>1731</v>
      </c>
      <c r="D59" s="6" t="s">
        <v>15</v>
      </c>
      <c r="E59" s="7">
        <v>23.0</v>
      </c>
      <c r="F59" s="7">
        <v>41.0</v>
      </c>
      <c r="G59" s="7">
        <v>4.0</v>
      </c>
      <c r="H59" s="6" t="s">
        <v>39</v>
      </c>
      <c r="I59" s="9" t="s">
        <v>1732</v>
      </c>
    </row>
    <row r="60">
      <c r="A60" s="19"/>
      <c r="B60" s="19"/>
      <c r="C60" s="19"/>
      <c r="D60" s="19"/>
      <c r="E60" s="19"/>
      <c r="F60" s="19"/>
      <c r="G60" s="19"/>
      <c r="H60" s="19"/>
      <c r="I60" s="19"/>
    </row>
    <row r="61">
      <c r="A61" s="6" t="s">
        <v>1734</v>
      </c>
      <c r="B61" s="6" t="s">
        <v>17</v>
      </c>
      <c r="C61" s="6" t="s">
        <v>1735</v>
      </c>
      <c r="D61" s="6" t="s">
        <v>15</v>
      </c>
      <c r="E61" s="7">
        <v>263.0</v>
      </c>
      <c r="F61" s="8">
        <v>3658.0</v>
      </c>
      <c r="G61" s="7">
        <v>4.0</v>
      </c>
      <c r="H61" s="6" t="s">
        <v>39</v>
      </c>
      <c r="I61" s="9" t="s">
        <v>1736</v>
      </c>
    </row>
    <row r="62">
      <c r="A62" s="19"/>
      <c r="B62" s="19"/>
      <c r="C62" s="19"/>
      <c r="D62" s="19"/>
      <c r="E62" s="19"/>
      <c r="F62" s="19"/>
      <c r="G62" s="19"/>
      <c r="H62" s="19"/>
      <c r="I62" s="19"/>
    </row>
    <row r="63">
      <c r="A63" s="6" t="s">
        <v>1306</v>
      </c>
      <c r="B63" s="6" t="s">
        <v>17</v>
      </c>
      <c r="C63" s="6" t="s">
        <v>1307</v>
      </c>
      <c r="D63" s="6" t="s">
        <v>15</v>
      </c>
      <c r="E63" s="8">
        <v>1412.0</v>
      </c>
      <c r="F63" s="8">
        <v>14454.0</v>
      </c>
      <c r="G63" s="7">
        <v>4.0</v>
      </c>
      <c r="H63" s="6" t="s">
        <v>39</v>
      </c>
      <c r="I63" s="9" t="s">
        <v>1310</v>
      </c>
    </row>
    <row r="64">
      <c r="A64" s="19"/>
      <c r="B64" s="19"/>
      <c r="C64" s="19"/>
      <c r="D64" s="19"/>
      <c r="E64" s="19"/>
      <c r="F64" s="19"/>
      <c r="G64" s="19"/>
      <c r="H64" s="19"/>
      <c r="I64" s="19"/>
    </row>
    <row r="65">
      <c r="A65" s="6" t="s">
        <v>1196</v>
      </c>
      <c r="B65" s="6" t="s">
        <v>17</v>
      </c>
      <c r="C65" s="6" t="s">
        <v>50</v>
      </c>
      <c r="D65" s="6" t="s">
        <v>15</v>
      </c>
      <c r="E65" s="7">
        <v>472.0</v>
      </c>
      <c r="F65" s="8">
        <v>1161.0</v>
      </c>
      <c r="G65" s="7">
        <v>3.0</v>
      </c>
      <c r="H65" s="6" t="s">
        <v>39</v>
      </c>
      <c r="I65" s="9" t="s">
        <v>1197</v>
      </c>
    </row>
    <row r="66">
      <c r="A66" s="19"/>
      <c r="B66" s="19"/>
      <c r="C66" s="19"/>
      <c r="D66" s="19"/>
      <c r="E66" s="19"/>
      <c r="F66" s="19"/>
      <c r="G66" s="19"/>
      <c r="H66" s="19"/>
      <c r="I66" s="19"/>
    </row>
    <row r="67">
      <c r="A67" s="6" t="s">
        <v>49</v>
      </c>
      <c r="B67" s="6" t="s">
        <v>17</v>
      </c>
      <c r="C67" s="6" t="s">
        <v>50</v>
      </c>
      <c r="D67" s="6" t="s">
        <v>15</v>
      </c>
      <c r="E67" s="7">
        <v>472.0</v>
      </c>
      <c r="F67" s="8">
        <v>1161.0</v>
      </c>
      <c r="G67" s="7">
        <v>3.0</v>
      </c>
      <c r="H67" s="6" t="s">
        <v>39</v>
      </c>
      <c r="I67" s="9" t="s">
        <v>53</v>
      </c>
    </row>
    <row r="68">
      <c r="A68" s="19"/>
      <c r="B68" s="19"/>
      <c r="C68" s="19"/>
      <c r="D68" s="19"/>
      <c r="E68" s="19"/>
      <c r="F68" s="19"/>
      <c r="G68" s="19"/>
      <c r="H68" s="19"/>
      <c r="I68" s="19"/>
    </row>
    <row r="69">
      <c r="A69" s="6" t="s">
        <v>1753</v>
      </c>
      <c r="B69" s="6" t="s">
        <v>17</v>
      </c>
      <c r="C69" s="6" t="s">
        <v>1754</v>
      </c>
      <c r="D69" s="6" t="s">
        <v>15</v>
      </c>
      <c r="E69" s="7">
        <v>221.0</v>
      </c>
      <c r="F69" s="7">
        <v>617.0</v>
      </c>
      <c r="G69" s="7">
        <v>3.0</v>
      </c>
      <c r="H69" s="6" t="s">
        <v>39</v>
      </c>
      <c r="I69" s="9" t="s">
        <v>1755</v>
      </c>
    </row>
    <row r="70">
      <c r="A70" s="19"/>
      <c r="B70" s="19"/>
      <c r="C70" s="19"/>
      <c r="D70" s="19"/>
      <c r="E70" s="19"/>
      <c r="F70" s="19"/>
      <c r="G70" s="19"/>
      <c r="H70" s="19"/>
      <c r="I70" s="19"/>
    </row>
    <row r="71">
      <c r="A71" s="6" t="s">
        <v>1762</v>
      </c>
      <c r="B71" s="6" t="s">
        <v>17</v>
      </c>
      <c r="C71" s="6" t="s">
        <v>1531</v>
      </c>
      <c r="D71" s="6" t="s">
        <v>15</v>
      </c>
      <c r="E71" s="7">
        <v>169.0</v>
      </c>
      <c r="F71" s="8">
        <v>2616.0</v>
      </c>
      <c r="G71" s="7">
        <v>3.0</v>
      </c>
      <c r="H71" s="6" t="s">
        <v>39</v>
      </c>
      <c r="I71" s="9" t="s">
        <v>1763</v>
      </c>
    </row>
    <row r="72">
      <c r="A72" s="19"/>
      <c r="B72" s="19"/>
      <c r="C72" s="19"/>
      <c r="D72" s="19"/>
      <c r="E72" s="19"/>
      <c r="F72" s="19"/>
      <c r="G72" s="19"/>
      <c r="H72" s="19"/>
      <c r="I72" s="19"/>
    </row>
    <row r="73">
      <c r="A73" s="6" t="s">
        <v>1767</v>
      </c>
      <c r="B73" s="6" t="s">
        <v>17</v>
      </c>
      <c r="C73" s="6" t="s">
        <v>1768</v>
      </c>
      <c r="D73" s="6" t="s">
        <v>15</v>
      </c>
      <c r="E73" s="7">
        <v>216.0</v>
      </c>
      <c r="F73" s="7" t="s">
        <v>1769</v>
      </c>
      <c r="G73" s="7">
        <v>3.0</v>
      </c>
      <c r="H73" s="6" t="s">
        <v>39</v>
      </c>
      <c r="I73" s="9" t="s">
        <v>1771</v>
      </c>
    </row>
    <row r="74">
      <c r="A74" s="19"/>
      <c r="B74" s="19"/>
      <c r="C74" s="19"/>
      <c r="D74" s="19"/>
      <c r="E74" s="19"/>
      <c r="F74" s="19"/>
      <c r="G74" s="19"/>
      <c r="H74" s="19"/>
      <c r="I74" s="19"/>
    </row>
    <row r="75">
      <c r="A75" s="6" t="s">
        <v>1772</v>
      </c>
      <c r="B75" s="6" t="s">
        <v>17</v>
      </c>
      <c r="C75" s="6" t="s">
        <v>1773</v>
      </c>
      <c r="D75" s="6" t="s">
        <v>15</v>
      </c>
      <c r="E75" s="7">
        <v>105.0</v>
      </c>
      <c r="F75" s="7">
        <v>133.0</v>
      </c>
      <c r="G75" s="7">
        <v>3.0</v>
      </c>
      <c r="H75" s="6" t="s">
        <v>39</v>
      </c>
      <c r="I75" s="9" t="s">
        <v>1774</v>
      </c>
    </row>
    <row r="76">
      <c r="A76" s="19"/>
      <c r="B76" s="19"/>
      <c r="C76" s="19"/>
      <c r="D76" s="19"/>
      <c r="E76" s="19"/>
      <c r="F76" s="19"/>
      <c r="G76" s="19"/>
      <c r="H76" s="19"/>
      <c r="I76" s="19"/>
    </row>
    <row r="77">
      <c r="A77" s="6" t="s">
        <v>1574</v>
      </c>
      <c r="B77" s="6" t="s">
        <v>17</v>
      </c>
      <c r="C77" s="6" t="s">
        <v>1575</v>
      </c>
      <c r="D77" s="6" t="s">
        <v>15</v>
      </c>
      <c r="E77" s="7">
        <v>454.0</v>
      </c>
      <c r="F77" s="7">
        <v>877.0</v>
      </c>
      <c r="G77" s="7">
        <v>3.0</v>
      </c>
      <c r="H77" s="6" t="s">
        <v>39</v>
      </c>
      <c r="I77" s="9" t="s">
        <v>1576</v>
      </c>
    </row>
    <row r="78">
      <c r="A78" s="19"/>
      <c r="B78" s="19"/>
      <c r="C78" s="19"/>
      <c r="D78" s="19"/>
      <c r="E78" s="19"/>
      <c r="F78" s="19"/>
      <c r="G78" s="19"/>
      <c r="H78" s="19"/>
      <c r="I78" s="19"/>
    </row>
    <row r="79">
      <c r="A79" s="6" t="s">
        <v>1783</v>
      </c>
      <c r="B79" s="6" t="s">
        <v>17</v>
      </c>
      <c r="C79" s="6" t="s">
        <v>1784</v>
      </c>
      <c r="D79" s="6" t="s">
        <v>15</v>
      </c>
      <c r="E79" s="7">
        <v>46.0</v>
      </c>
      <c r="F79" s="7">
        <v>75.0</v>
      </c>
      <c r="G79" s="7">
        <v>3.0</v>
      </c>
      <c r="H79" s="6" t="s">
        <v>39</v>
      </c>
      <c r="I79" s="9" t="s">
        <v>1785</v>
      </c>
    </row>
    <row r="80">
      <c r="A80" s="19"/>
      <c r="B80" s="19"/>
      <c r="C80" s="19"/>
      <c r="D80" s="19"/>
      <c r="E80" s="19"/>
      <c r="F80" s="19"/>
      <c r="G80" s="19"/>
      <c r="H80" s="19"/>
      <c r="I80" s="19"/>
    </row>
    <row r="81">
      <c r="A81" s="6" t="s">
        <v>1787</v>
      </c>
      <c r="B81" s="6" t="s">
        <v>17</v>
      </c>
      <c r="C81" s="6" t="s">
        <v>1789</v>
      </c>
      <c r="D81" s="6" t="s">
        <v>15</v>
      </c>
      <c r="E81" s="7">
        <v>44.0</v>
      </c>
      <c r="F81" s="7">
        <v>77.0</v>
      </c>
      <c r="G81" s="7">
        <v>3.0</v>
      </c>
      <c r="H81" s="6" t="s">
        <v>39</v>
      </c>
      <c r="I81" s="9" t="s">
        <v>1792</v>
      </c>
    </row>
    <row r="82">
      <c r="A82" s="19"/>
      <c r="B82" s="19"/>
      <c r="C82" s="19"/>
      <c r="D82" s="19"/>
      <c r="E82" s="19"/>
      <c r="F82" s="19"/>
      <c r="G82" s="19"/>
      <c r="H82" s="19"/>
      <c r="I82" s="19"/>
    </row>
    <row r="83">
      <c r="A83" s="6" t="s">
        <v>1794</v>
      </c>
      <c r="B83" s="6" t="s">
        <v>17</v>
      </c>
      <c r="C83" s="6" t="s">
        <v>1796</v>
      </c>
      <c r="D83" s="6" t="s">
        <v>15</v>
      </c>
      <c r="E83" s="7">
        <v>9.0</v>
      </c>
      <c r="F83" s="7">
        <v>518.0</v>
      </c>
      <c r="G83" s="7">
        <v>3.0</v>
      </c>
      <c r="H83" s="6" t="s">
        <v>39</v>
      </c>
      <c r="I83" s="6" t="s">
        <v>1797</v>
      </c>
    </row>
    <row r="84">
      <c r="A84" s="19"/>
      <c r="B84" s="19"/>
      <c r="C84" s="19"/>
      <c r="D84" s="19"/>
      <c r="E84" s="19"/>
      <c r="F84" s="19"/>
      <c r="G84" s="19"/>
      <c r="H84" s="19"/>
      <c r="I84" s="19"/>
    </row>
    <row r="85">
      <c r="A85" s="6" t="s">
        <v>1799</v>
      </c>
      <c r="B85" s="6" t="s">
        <v>17</v>
      </c>
      <c r="C85" s="6" t="s">
        <v>1800</v>
      </c>
      <c r="D85" s="6" t="s">
        <v>15</v>
      </c>
      <c r="E85" s="8">
        <v>9293.0</v>
      </c>
      <c r="F85" s="8">
        <v>21747.0</v>
      </c>
      <c r="G85" s="7">
        <v>3.0</v>
      </c>
      <c r="H85" s="6" t="s">
        <v>39</v>
      </c>
      <c r="I85" s="6" t="s">
        <v>1801</v>
      </c>
    </row>
    <row r="86">
      <c r="A86" s="19"/>
      <c r="B86" s="19"/>
      <c r="C86" s="19"/>
      <c r="D86" s="19"/>
      <c r="E86" s="19"/>
      <c r="F86" s="19"/>
      <c r="G86" s="19"/>
      <c r="H86" s="19"/>
      <c r="I86" s="19"/>
    </row>
    <row r="87">
      <c r="A87" s="6" t="s">
        <v>15</v>
      </c>
      <c r="B87" s="6" t="s">
        <v>17</v>
      </c>
      <c r="C87" s="6" t="s">
        <v>1802</v>
      </c>
      <c r="D87" s="6" t="s">
        <v>1803</v>
      </c>
      <c r="E87" s="7">
        <v>29.0</v>
      </c>
      <c r="F87" s="7">
        <v>0.0</v>
      </c>
      <c r="G87" s="7">
        <v>3.0</v>
      </c>
      <c r="H87" s="6" t="s">
        <v>39</v>
      </c>
      <c r="I87" s="9" t="s">
        <v>1804</v>
      </c>
    </row>
    <row r="88">
      <c r="A88" s="19"/>
      <c r="B88" s="19"/>
      <c r="C88" s="19"/>
      <c r="D88" s="19"/>
      <c r="E88" s="19"/>
      <c r="F88" s="19"/>
      <c r="G88" s="19"/>
      <c r="H88" s="19"/>
      <c r="I88" s="19"/>
    </row>
    <row r="89">
      <c r="A89" s="6" t="s">
        <v>15</v>
      </c>
      <c r="B89" s="6" t="s">
        <v>17</v>
      </c>
      <c r="C89" s="6" t="s">
        <v>1809</v>
      </c>
      <c r="D89" s="6" t="s">
        <v>15</v>
      </c>
      <c r="E89" s="7">
        <v>125.0</v>
      </c>
      <c r="F89" s="7">
        <v>367.0</v>
      </c>
      <c r="G89" s="7">
        <v>3.0</v>
      </c>
      <c r="H89" s="6" t="s">
        <v>39</v>
      </c>
      <c r="I89" s="6" t="s">
        <v>1810</v>
      </c>
    </row>
    <row r="90">
      <c r="A90" s="19"/>
      <c r="B90" s="19"/>
      <c r="C90" s="19"/>
      <c r="D90" s="19"/>
      <c r="E90" s="19"/>
      <c r="F90" s="19"/>
      <c r="G90" s="19"/>
      <c r="H90" s="19"/>
      <c r="I90" s="19"/>
    </row>
    <row r="91">
      <c r="A91" s="6" t="s">
        <v>1811</v>
      </c>
      <c r="B91" s="6" t="s">
        <v>17</v>
      </c>
      <c r="C91" s="6" t="s">
        <v>222</v>
      </c>
      <c r="D91" s="6" t="s">
        <v>15</v>
      </c>
      <c r="E91" s="8">
        <v>4590.0</v>
      </c>
      <c r="F91" s="7" t="s">
        <v>1812</v>
      </c>
      <c r="G91" s="7">
        <v>3.0</v>
      </c>
      <c r="H91" s="6" t="s">
        <v>39</v>
      </c>
      <c r="I91" s="9" t="s">
        <v>1813</v>
      </c>
    </row>
    <row r="92">
      <c r="A92" s="19"/>
      <c r="B92" s="19"/>
      <c r="C92" s="19"/>
      <c r="D92" s="19"/>
      <c r="E92" s="19"/>
      <c r="F92" s="19"/>
      <c r="G92" s="19"/>
      <c r="H92" s="19"/>
      <c r="I92" s="19"/>
    </row>
    <row r="93">
      <c r="A93" s="6" t="s">
        <v>1818</v>
      </c>
      <c r="B93" s="6" t="s">
        <v>17</v>
      </c>
      <c r="C93" s="6" t="s">
        <v>1819</v>
      </c>
      <c r="D93" s="6" t="s">
        <v>15</v>
      </c>
      <c r="E93" s="7">
        <v>148.0</v>
      </c>
      <c r="F93" s="7">
        <v>157.0</v>
      </c>
      <c r="G93" s="7">
        <v>3.0</v>
      </c>
      <c r="H93" s="6" t="s">
        <v>39</v>
      </c>
      <c r="I93" s="9" t="s">
        <v>1822</v>
      </c>
    </row>
    <row r="94">
      <c r="A94" s="19"/>
      <c r="B94" s="19"/>
      <c r="C94" s="19"/>
      <c r="D94" s="19"/>
      <c r="E94" s="19"/>
      <c r="F94" s="19"/>
      <c r="G94" s="19"/>
      <c r="H94" s="19"/>
      <c r="I94" s="19"/>
    </row>
    <row r="95">
      <c r="A95" s="6" t="s">
        <v>15</v>
      </c>
      <c r="B95" s="6" t="s">
        <v>17</v>
      </c>
      <c r="C95" s="6" t="s">
        <v>15</v>
      </c>
      <c r="D95" s="6" t="s">
        <v>15</v>
      </c>
      <c r="E95" s="7">
        <v>16.0</v>
      </c>
      <c r="F95" s="7">
        <v>241.0</v>
      </c>
      <c r="G95" s="7">
        <v>3.0</v>
      </c>
      <c r="H95" s="6" t="s">
        <v>39</v>
      </c>
      <c r="I95" s="9" t="s">
        <v>1830</v>
      </c>
    </row>
    <row r="96">
      <c r="A96" s="19"/>
      <c r="B96" s="19"/>
      <c r="C96" s="19"/>
      <c r="D96" s="19"/>
      <c r="E96" s="19"/>
      <c r="F96" s="19"/>
      <c r="G96" s="19"/>
      <c r="H96" s="19"/>
      <c r="I96" s="19"/>
    </row>
    <row r="97">
      <c r="A97" s="6" t="s">
        <v>15</v>
      </c>
      <c r="B97" s="6" t="s">
        <v>17</v>
      </c>
      <c r="C97" s="6" t="s">
        <v>201</v>
      </c>
      <c r="D97" s="6" t="s">
        <v>15</v>
      </c>
      <c r="E97" s="7">
        <v>4.0</v>
      </c>
      <c r="F97" s="7">
        <v>224.0</v>
      </c>
      <c r="G97" s="7">
        <v>3.0</v>
      </c>
      <c r="H97" s="6" t="s">
        <v>39</v>
      </c>
      <c r="I97" s="6" t="s">
        <v>1835</v>
      </c>
    </row>
    <row r="98">
      <c r="A98" s="19"/>
      <c r="B98" s="19"/>
      <c r="C98" s="19"/>
      <c r="D98" s="19"/>
      <c r="E98" s="19"/>
      <c r="F98" s="19"/>
      <c r="G98" s="19"/>
      <c r="H98" s="19"/>
      <c r="I98" s="19"/>
    </row>
    <row r="99">
      <c r="A99" s="6" t="s">
        <v>1786</v>
      </c>
      <c r="B99" s="6" t="s">
        <v>17</v>
      </c>
      <c r="C99" s="6" t="s">
        <v>1795</v>
      </c>
      <c r="D99" s="6" t="s">
        <v>15</v>
      </c>
      <c r="E99" s="7">
        <v>191.0</v>
      </c>
      <c r="F99" s="7">
        <v>516.0</v>
      </c>
      <c r="G99" s="7">
        <v>3.0</v>
      </c>
      <c r="H99" s="6" t="s">
        <v>39</v>
      </c>
      <c r="I99" s="9" t="s">
        <v>1798</v>
      </c>
    </row>
    <row r="100">
      <c r="A100" s="19"/>
      <c r="B100" s="19"/>
      <c r="C100" s="19"/>
      <c r="D100" s="19"/>
      <c r="E100" s="19"/>
      <c r="F100" s="19"/>
      <c r="G100" s="19"/>
      <c r="H100" s="19"/>
      <c r="I100" s="19"/>
    </row>
    <row r="101">
      <c r="A101" s="6" t="s">
        <v>1843</v>
      </c>
      <c r="B101" s="6" t="s">
        <v>17</v>
      </c>
      <c r="C101" s="6" t="s">
        <v>1844</v>
      </c>
      <c r="D101" s="6" t="s">
        <v>15</v>
      </c>
      <c r="E101" s="7">
        <v>4.0</v>
      </c>
      <c r="F101" s="7">
        <v>238.0</v>
      </c>
      <c r="G101" s="7">
        <v>3.0</v>
      </c>
      <c r="H101" s="6" t="s">
        <v>39</v>
      </c>
      <c r="I101" s="9" t="s">
        <v>1845</v>
      </c>
    </row>
    <row r="102">
      <c r="A102" s="19"/>
      <c r="B102" s="19"/>
      <c r="C102" s="19"/>
      <c r="D102" s="19"/>
      <c r="E102" s="19"/>
      <c r="F102" s="19"/>
      <c r="G102" s="19"/>
      <c r="H102" s="19"/>
      <c r="I102" s="19"/>
    </row>
    <row r="103">
      <c r="A103" s="6" t="s">
        <v>1078</v>
      </c>
      <c r="B103" s="6" t="s">
        <v>17</v>
      </c>
      <c r="C103" s="6" t="s">
        <v>1079</v>
      </c>
      <c r="D103" s="6" t="s">
        <v>15</v>
      </c>
      <c r="E103" s="7">
        <v>345.0</v>
      </c>
      <c r="F103" s="8">
        <v>5409.0</v>
      </c>
      <c r="G103" s="7">
        <v>3.0</v>
      </c>
      <c r="H103" s="6" t="s">
        <v>39</v>
      </c>
      <c r="I103" s="9" t="s">
        <v>1080</v>
      </c>
    </row>
    <row r="104">
      <c r="A104" s="19"/>
      <c r="B104" s="19"/>
      <c r="C104" s="19"/>
      <c r="D104" s="19"/>
      <c r="E104" s="19"/>
      <c r="F104" s="19"/>
      <c r="G104" s="19"/>
      <c r="H104" s="19"/>
      <c r="I104" s="19"/>
    </row>
    <row r="105">
      <c r="A105" s="6" t="s">
        <v>1097</v>
      </c>
      <c r="B105" s="6" t="s">
        <v>17</v>
      </c>
      <c r="C105" s="6" t="s">
        <v>1098</v>
      </c>
      <c r="D105" s="6" t="s">
        <v>15</v>
      </c>
      <c r="E105" s="7">
        <v>110.0</v>
      </c>
      <c r="F105" s="7">
        <v>484.0</v>
      </c>
      <c r="G105" s="7">
        <v>3.0</v>
      </c>
      <c r="H105" s="6" t="s">
        <v>39</v>
      </c>
      <c r="I105" s="9" t="s">
        <v>1100</v>
      </c>
    </row>
    <row r="106">
      <c r="A106" s="19"/>
      <c r="B106" s="19"/>
      <c r="C106" s="19"/>
      <c r="D106" s="19"/>
      <c r="E106" s="19"/>
      <c r="F106" s="19"/>
      <c r="G106" s="19"/>
      <c r="H106" s="19"/>
      <c r="I106" s="19"/>
    </row>
    <row r="107">
      <c r="A107" s="6" t="s">
        <v>15</v>
      </c>
      <c r="B107" s="6" t="s">
        <v>17</v>
      </c>
      <c r="C107" s="6" t="s">
        <v>1863</v>
      </c>
      <c r="D107" s="6" t="s">
        <v>15</v>
      </c>
      <c r="E107" s="7">
        <v>111.0</v>
      </c>
      <c r="F107" s="7">
        <v>150.0</v>
      </c>
      <c r="G107" s="7">
        <v>3.0</v>
      </c>
      <c r="H107" s="6" t="s">
        <v>39</v>
      </c>
      <c r="I107" s="9" t="s">
        <v>1864</v>
      </c>
    </row>
    <row r="108">
      <c r="A108" s="19"/>
      <c r="B108" s="19"/>
      <c r="C108" s="19"/>
      <c r="D108" s="19"/>
      <c r="E108" s="19"/>
      <c r="F108" s="19"/>
      <c r="G108" s="19"/>
      <c r="H108" s="19"/>
      <c r="I108" s="19"/>
    </row>
    <row r="109">
      <c r="A109" s="6" t="s">
        <v>15</v>
      </c>
      <c r="B109" s="6" t="s">
        <v>17</v>
      </c>
      <c r="C109" s="6" t="s">
        <v>15</v>
      </c>
      <c r="D109" s="6" t="s">
        <v>15</v>
      </c>
      <c r="E109" s="7">
        <v>35.0</v>
      </c>
      <c r="F109" s="7">
        <v>36.0</v>
      </c>
      <c r="G109" s="7">
        <v>3.0</v>
      </c>
      <c r="H109" s="6" t="s">
        <v>39</v>
      </c>
      <c r="I109" s="9" t="s">
        <v>1872</v>
      </c>
    </row>
    <row r="110">
      <c r="A110" s="19"/>
      <c r="B110" s="19"/>
      <c r="C110" s="19"/>
      <c r="D110" s="19"/>
      <c r="E110" s="19"/>
      <c r="F110" s="19"/>
      <c r="G110" s="19"/>
      <c r="H110" s="19"/>
      <c r="I110" s="19"/>
    </row>
    <row r="111">
      <c r="A111" s="6" t="s">
        <v>802</v>
      </c>
      <c r="B111" s="6" t="s">
        <v>17</v>
      </c>
      <c r="C111" s="6" t="s">
        <v>803</v>
      </c>
      <c r="D111" s="6" t="s">
        <v>15</v>
      </c>
      <c r="E111" s="7">
        <v>263.0</v>
      </c>
      <c r="F111" s="8">
        <v>18130.0</v>
      </c>
      <c r="G111" s="7">
        <v>3.0</v>
      </c>
      <c r="H111" s="6" t="s">
        <v>39</v>
      </c>
      <c r="I111" s="9" t="s">
        <v>804</v>
      </c>
    </row>
    <row r="112">
      <c r="A112" s="19"/>
      <c r="B112" s="19"/>
      <c r="C112" s="19"/>
      <c r="D112" s="19"/>
      <c r="E112" s="19"/>
      <c r="F112" s="19"/>
      <c r="G112" s="19"/>
      <c r="H112" s="19"/>
      <c r="I112" s="19"/>
    </row>
    <row r="113">
      <c r="A113" s="6" t="s">
        <v>15</v>
      </c>
      <c r="B113" s="6" t="s">
        <v>17</v>
      </c>
      <c r="C113" s="6" t="s">
        <v>15</v>
      </c>
      <c r="D113" s="6" t="s">
        <v>15</v>
      </c>
      <c r="E113" s="7">
        <v>1.0</v>
      </c>
      <c r="F113" s="7">
        <v>108.0</v>
      </c>
      <c r="G113" s="7">
        <v>3.0</v>
      </c>
      <c r="H113" s="6" t="s">
        <v>39</v>
      </c>
      <c r="I113" s="6" t="s">
        <v>1880</v>
      </c>
    </row>
    <row r="114">
      <c r="A114" s="19"/>
      <c r="B114" s="19"/>
      <c r="C114" s="19"/>
      <c r="D114" s="19"/>
      <c r="E114" s="19"/>
      <c r="F114" s="19"/>
      <c r="G114" s="19"/>
      <c r="H114" s="19"/>
      <c r="I114" s="19"/>
    </row>
    <row r="115">
      <c r="A115" s="6" t="s">
        <v>1881</v>
      </c>
      <c r="B115" s="6" t="s">
        <v>17</v>
      </c>
      <c r="C115" s="6" t="s">
        <v>1882</v>
      </c>
      <c r="D115" s="6" t="s">
        <v>15</v>
      </c>
      <c r="E115" s="7">
        <v>103.0</v>
      </c>
      <c r="F115" s="8">
        <v>1161.0</v>
      </c>
      <c r="G115" s="7">
        <v>3.0</v>
      </c>
      <c r="H115" s="6" t="s">
        <v>39</v>
      </c>
      <c r="I115" s="9" t="s">
        <v>1883</v>
      </c>
    </row>
    <row r="116">
      <c r="A116" s="19"/>
      <c r="B116" s="19"/>
      <c r="C116" s="19"/>
      <c r="D116" s="19"/>
      <c r="E116" s="19"/>
      <c r="F116" s="19"/>
      <c r="G116" s="19"/>
      <c r="H116" s="19"/>
      <c r="I116" s="19"/>
    </row>
    <row r="117">
      <c r="A117" s="6" t="s">
        <v>1887</v>
      </c>
      <c r="B117" s="6" t="s">
        <v>17</v>
      </c>
      <c r="C117" s="6" t="s">
        <v>1888</v>
      </c>
      <c r="D117" s="6" t="s">
        <v>15</v>
      </c>
      <c r="E117" s="7">
        <v>2.0</v>
      </c>
      <c r="F117" s="7">
        <v>53.0</v>
      </c>
      <c r="G117" s="7">
        <v>3.0</v>
      </c>
      <c r="H117" s="6" t="s">
        <v>39</v>
      </c>
      <c r="I117" s="9" t="s">
        <v>1890</v>
      </c>
    </row>
    <row r="118">
      <c r="A118" s="19"/>
      <c r="B118" s="19"/>
      <c r="C118" s="19"/>
      <c r="D118" s="19"/>
      <c r="E118" s="19"/>
      <c r="F118" s="19"/>
      <c r="G118" s="19"/>
      <c r="H118" s="19"/>
      <c r="I118" s="19"/>
    </row>
    <row r="119">
      <c r="A119" s="6" t="s">
        <v>1897</v>
      </c>
      <c r="B119" s="6" t="s">
        <v>17</v>
      </c>
      <c r="C119" s="6" t="s">
        <v>1898</v>
      </c>
      <c r="D119" s="6" t="s">
        <v>15</v>
      </c>
      <c r="E119" s="8">
        <v>1861.0</v>
      </c>
      <c r="F119" s="8">
        <v>54191.0</v>
      </c>
      <c r="G119" s="7">
        <v>3.0</v>
      </c>
      <c r="H119" s="6" t="s">
        <v>39</v>
      </c>
      <c r="I119" s="9" t="s">
        <v>1900</v>
      </c>
    </row>
    <row r="120">
      <c r="A120" s="19"/>
      <c r="B120" s="19"/>
      <c r="C120" s="19"/>
      <c r="D120" s="19"/>
      <c r="E120" s="19"/>
      <c r="F120" s="19"/>
      <c r="G120" s="19"/>
      <c r="H120" s="19"/>
      <c r="I120" s="19"/>
    </row>
    <row r="121">
      <c r="A121" s="6" t="s">
        <v>1906</v>
      </c>
      <c r="B121" s="6" t="s">
        <v>17</v>
      </c>
      <c r="C121" s="6" t="s">
        <v>1907</v>
      </c>
      <c r="D121" s="6" t="s">
        <v>15</v>
      </c>
      <c r="E121" s="7">
        <v>17.0</v>
      </c>
      <c r="F121" s="7">
        <v>780.0</v>
      </c>
      <c r="G121" s="7">
        <v>3.0</v>
      </c>
      <c r="H121" s="6" t="s">
        <v>39</v>
      </c>
      <c r="I121" s="9" t="s">
        <v>1909</v>
      </c>
    </row>
    <row r="122">
      <c r="A122" s="19"/>
      <c r="B122" s="19"/>
      <c r="C122" s="19"/>
      <c r="D122" s="19"/>
      <c r="E122" s="19"/>
      <c r="F122" s="19"/>
      <c r="G122" s="19"/>
      <c r="H122" s="19"/>
      <c r="I122" s="19"/>
    </row>
    <row r="123">
      <c r="A123" s="6" t="s">
        <v>1914</v>
      </c>
      <c r="B123" s="6" t="s">
        <v>17</v>
      </c>
      <c r="C123" s="6" t="s">
        <v>1915</v>
      </c>
      <c r="D123" s="6" t="s">
        <v>15</v>
      </c>
      <c r="E123" s="7">
        <v>56.0</v>
      </c>
      <c r="F123" s="7">
        <v>270.0</v>
      </c>
      <c r="G123" s="7">
        <v>3.0</v>
      </c>
      <c r="H123" s="6" t="s">
        <v>39</v>
      </c>
      <c r="I123" s="9" t="s">
        <v>1916</v>
      </c>
    </row>
    <row r="124">
      <c r="A124" s="19"/>
      <c r="B124" s="19"/>
      <c r="C124" s="19"/>
      <c r="D124" s="19"/>
      <c r="E124" s="19"/>
      <c r="F124" s="19"/>
      <c r="G124" s="19"/>
      <c r="H124" s="19"/>
      <c r="I124" s="19"/>
    </row>
    <row r="125">
      <c r="A125" s="6" t="s">
        <v>1919</v>
      </c>
      <c r="B125" s="6" t="s">
        <v>17</v>
      </c>
      <c r="C125" s="6" t="s">
        <v>1920</v>
      </c>
      <c r="D125" s="6" t="s">
        <v>15</v>
      </c>
      <c r="E125" s="7">
        <v>820.0</v>
      </c>
      <c r="F125" s="8">
        <v>14165.0</v>
      </c>
      <c r="G125" s="7">
        <v>3.0</v>
      </c>
      <c r="H125" s="6" t="s">
        <v>39</v>
      </c>
      <c r="I125" s="9" t="s">
        <v>1921</v>
      </c>
    </row>
    <row r="126">
      <c r="A126" s="19"/>
      <c r="B126" s="19"/>
      <c r="C126" s="19"/>
      <c r="D126" s="19"/>
      <c r="E126" s="19"/>
      <c r="F126" s="19"/>
      <c r="G126" s="19"/>
      <c r="H126" s="19"/>
      <c r="I126" s="19"/>
    </row>
    <row r="127">
      <c r="A127" s="6" t="s">
        <v>417</v>
      </c>
      <c r="B127" s="6" t="s">
        <v>17</v>
      </c>
      <c r="C127" s="6" t="s">
        <v>418</v>
      </c>
      <c r="D127" s="6" t="s">
        <v>15</v>
      </c>
      <c r="E127" s="7">
        <v>11.0</v>
      </c>
      <c r="F127" s="8">
        <v>22093.0</v>
      </c>
      <c r="G127" s="7">
        <v>3.0</v>
      </c>
      <c r="H127" s="6" t="s">
        <v>39</v>
      </c>
      <c r="I127" s="9" t="s">
        <v>419</v>
      </c>
    </row>
    <row r="128">
      <c r="A128" s="19"/>
      <c r="B128" s="19"/>
      <c r="C128" s="19"/>
      <c r="D128" s="19"/>
      <c r="E128" s="19"/>
      <c r="F128" s="19"/>
      <c r="G128" s="19"/>
      <c r="H128" s="19"/>
      <c r="I128" s="19"/>
    </row>
    <row r="129">
      <c r="A129" s="6" t="s">
        <v>15</v>
      </c>
      <c r="B129" s="6" t="s">
        <v>17</v>
      </c>
      <c r="C129" s="6" t="s">
        <v>15</v>
      </c>
      <c r="D129" s="6" t="s">
        <v>15</v>
      </c>
      <c r="E129" s="7">
        <v>1.0</v>
      </c>
      <c r="F129" s="8">
        <v>3343.0</v>
      </c>
      <c r="G129" s="7">
        <v>3.0</v>
      </c>
      <c r="H129" s="6" t="s">
        <v>39</v>
      </c>
      <c r="I129" s="9" t="s">
        <v>1932</v>
      </c>
    </row>
    <row r="130">
      <c r="A130" s="19"/>
      <c r="B130" s="19"/>
      <c r="C130" s="19"/>
      <c r="D130" s="19"/>
      <c r="E130" s="19"/>
      <c r="F130" s="19"/>
      <c r="G130" s="19"/>
      <c r="H130" s="19"/>
      <c r="I130" s="19"/>
    </row>
    <row r="131">
      <c r="A131" s="6" t="s">
        <v>1937</v>
      </c>
      <c r="B131" s="6" t="s">
        <v>17</v>
      </c>
      <c r="C131" s="6" t="s">
        <v>1938</v>
      </c>
      <c r="D131" s="6" t="s">
        <v>15</v>
      </c>
      <c r="E131" s="7">
        <v>3.0</v>
      </c>
      <c r="F131" s="7">
        <v>0.0</v>
      </c>
      <c r="G131" s="7">
        <v>3.0</v>
      </c>
      <c r="H131" s="6" t="s">
        <v>39</v>
      </c>
      <c r="I131" s="9" t="s">
        <v>1939</v>
      </c>
    </row>
    <row r="132">
      <c r="A132" s="19"/>
      <c r="B132" s="19"/>
      <c r="C132" s="19"/>
      <c r="D132" s="19"/>
      <c r="E132" s="19"/>
      <c r="F132" s="19"/>
      <c r="G132" s="19"/>
      <c r="H132" s="19"/>
      <c r="I132" s="19"/>
    </row>
    <row r="133">
      <c r="A133" s="6" t="s">
        <v>423</v>
      </c>
      <c r="B133" s="6" t="s">
        <v>17</v>
      </c>
      <c r="C133" s="6" t="s">
        <v>424</v>
      </c>
      <c r="D133" s="6" t="s">
        <v>15</v>
      </c>
      <c r="E133" s="8">
        <v>2385.0</v>
      </c>
      <c r="F133" s="8">
        <v>76108.0</v>
      </c>
      <c r="G133" s="7">
        <v>3.0</v>
      </c>
      <c r="H133" s="6" t="s">
        <v>39</v>
      </c>
      <c r="I133" s="9" t="s">
        <v>425</v>
      </c>
    </row>
    <row r="134">
      <c r="A134" s="19"/>
      <c r="B134" s="19"/>
      <c r="C134" s="19"/>
      <c r="D134" s="19"/>
      <c r="E134" s="19"/>
      <c r="F134" s="19"/>
      <c r="G134" s="19"/>
      <c r="H134" s="19"/>
      <c r="I134" s="19"/>
    </row>
    <row r="135">
      <c r="A135" s="6" t="s">
        <v>1402</v>
      </c>
      <c r="B135" s="6" t="s">
        <v>17</v>
      </c>
      <c r="C135" s="6" t="s">
        <v>816</v>
      </c>
      <c r="D135" s="6" t="s">
        <v>15</v>
      </c>
      <c r="E135" s="7">
        <v>266.0</v>
      </c>
      <c r="F135" s="8">
        <v>6299.0</v>
      </c>
      <c r="G135" s="7">
        <v>3.0</v>
      </c>
      <c r="H135" s="6" t="s">
        <v>39</v>
      </c>
      <c r="I135" s="9" t="s">
        <v>1403</v>
      </c>
    </row>
    <row r="136">
      <c r="A136" s="19"/>
      <c r="B136" s="19"/>
      <c r="C136" s="19"/>
      <c r="D136" s="19"/>
      <c r="E136" s="19"/>
      <c r="F136" s="19"/>
      <c r="G136" s="19"/>
      <c r="H136" s="19"/>
      <c r="I136" s="19"/>
    </row>
    <row r="137">
      <c r="A137" s="6" t="s">
        <v>132</v>
      </c>
      <c r="B137" s="6" t="s">
        <v>17</v>
      </c>
      <c r="C137" s="6" t="s">
        <v>134</v>
      </c>
      <c r="D137" s="6" t="s">
        <v>15</v>
      </c>
      <c r="E137" s="7">
        <v>874.0</v>
      </c>
      <c r="F137" s="8">
        <v>1437.0</v>
      </c>
      <c r="G137" s="7">
        <v>3.0</v>
      </c>
      <c r="H137" s="6" t="s">
        <v>39</v>
      </c>
      <c r="I137" s="9" t="s">
        <v>135</v>
      </c>
    </row>
    <row r="138">
      <c r="A138" s="19"/>
      <c r="B138" s="19"/>
      <c r="C138" s="19"/>
      <c r="D138" s="19"/>
      <c r="E138" s="19"/>
      <c r="F138" s="19"/>
      <c r="G138" s="19"/>
      <c r="H138" s="19"/>
      <c r="I138" s="19"/>
    </row>
    <row r="139">
      <c r="A139" s="6" t="s">
        <v>1955</v>
      </c>
      <c r="B139" s="6" t="s">
        <v>17</v>
      </c>
      <c r="C139" s="6" t="s">
        <v>1956</v>
      </c>
      <c r="D139" s="6" t="s">
        <v>15</v>
      </c>
      <c r="E139" s="7">
        <v>1.0</v>
      </c>
      <c r="F139" s="7">
        <v>6.0</v>
      </c>
      <c r="G139" s="7">
        <v>3.0</v>
      </c>
      <c r="H139" s="6" t="s">
        <v>39</v>
      </c>
      <c r="I139" s="9" t="s">
        <v>1959</v>
      </c>
    </row>
    <row r="140">
      <c r="A140" s="19"/>
      <c r="B140" s="19"/>
      <c r="C140" s="19"/>
      <c r="D140" s="19"/>
      <c r="E140" s="19"/>
      <c r="F140" s="19"/>
      <c r="G140" s="19"/>
      <c r="H140" s="19"/>
      <c r="I140" s="19"/>
    </row>
    <row r="141">
      <c r="A141" s="6" t="s">
        <v>1965</v>
      </c>
      <c r="B141" s="6" t="s">
        <v>17</v>
      </c>
      <c r="C141" s="6" t="s">
        <v>1966</v>
      </c>
      <c r="D141" s="6" t="s">
        <v>15</v>
      </c>
      <c r="E141" s="7">
        <v>136.0</v>
      </c>
      <c r="F141" s="8">
        <v>5077.0</v>
      </c>
      <c r="G141" s="7">
        <v>3.0</v>
      </c>
      <c r="H141" s="6" t="s">
        <v>39</v>
      </c>
      <c r="I141" s="9" t="s">
        <v>1967</v>
      </c>
    </row>
    <row r="142">
      <c r="A142" s="19"/>
      <c r="B142" s="19"/>
      <c r="C142" s="19"/>
      <c r="D142" s="19"/>
      <c r="E142" s="19"/>
      <c r="F142" s="19"/>
      <c r="G142" s="19"/>
      <c r="H142" s="19"/>
      <c r="I142" s="19"/>
    </row>
    <row r="143">
      <c r="A143" s="6" t="s">
        <v>15</v>
      </c>
      <c r="B143" s="6" t="s">
        <v>17</v>
      </c>
      <c r="C143" s="6" t="s">
        <v>15</v>
      </c>
      <c r="D143" s="6" t="s">
        <v>15</v>
      </c>
      <c r="E143" s="7">
        <v>274.0</v>
      </c>
      <c r="F143" s="7">
        <v>138.0</v>
      </c>
      <c r="G143" s="7">
        <v>3.0</v>
      </c>
      <c r="H143" s="6" t="s">
        <v>39</v>
      </c>
      <c r="I143" s="6" t="s">
        <v>1972</v>
      </c>
    </row>
    <row r="144">
      <c r="A144" s="19"/>
      <c r="B144" s="19"/>
      <c r="C144" s="19"/>
      <c r="D144" s="19"/>
      <c r="E144" s="19"/>
      <c r="F144" s="19"/>
      <c r="G144" s="19"/>
      <c r="H144" s="19"/>
      <c r="I144" s="19"/>
    </row>
    <row r="145">
      <c r="A145" s="6" t="s">
        <v>1974</v>
      </c>
      <c r="B145" s="6" t="s">
        <v>17</v>
      </c>
      <c r="C145" s="6" t="s">
        <v>1976</v>
      </c>
      <c r="D145" s="6" t="s">
        <v>15</v>
      </c>
      <c r="E145" s="7">
        <v>59.0</v>
      </c>
      <c r="F145" s="7">
        <v>138.0</v>
      </c>
      <c r="G145" s="7">
        <v>3.0</v>
      </c>
      <c r="H145" s="6" t="s">
        <v>39</v>
      </c>
      <c r="I145" s="9" t="s">
        <v>1977</v>
      </c>
    </row>
    <row r="146">
      <c r="A146" s="19"/>
      <c r="B146" s="19"/>
      <c r="C146" s="19"/>
      <c r="D146" s="19"/>
      <c r="E146" s="19"/>
      <c r="F146" s="19"/>
      <c r="G146" s="19"/>
      <c r="H146" s="19"/>
      <c r="I146" s="19"/>
    </row>
    <row r="147">
      <c r="A147" s="6" t="s">
        <v>1985</v>
      </c>
      <c r="B147" s="6" t="s">
        <v>17</v>
      </c>
      <c r="C147" s="6" t="s">
        <v>1986</v>
      </c>
      <c r="D147" s="6" t="s">
        <v>15</v>
      </c>
      <c r="E147" s="7">
        <v>7.0</v>
      </c>
      <c r="F147" s="7">
        <v>19.0</v>
      </c>
      <c r="G147" s="7">
        <v>3.0</v>
      </c>
      <c r="H147" s="6" t="s">
        <v>39</v>
      </c>
      <c r="I147" s="9" t="s">
        <v>1987</v>
      </c>
    </row>
    <row r="148">
      <c r="A148" s="19"/>
      <c r="B148" s="19"/>
      <c r="C148" s="19"/>
      <c r="D148" s="19"/>
      <c r="E148" s="19"/>
      <c r="F148" s="19"/>
      <c r="G148" s="19"/>
      <c r="H148" s="19"/>
      <c r="I148" s="19"/>
    </row>
    <row r="149">
      <c r="A149" s="6" t="s">
        <v>1997</v>
      </c>
      <c r="B149" s="6" t="s">
        <v>17</v>
      </c>
      <c r="C149" s="6" t="s">
        <v>450</v>
      </c>
      <c r="D149" s="6" t="s">
        <v>15</v>
      </c>
      <c r="E149" s="7">
        <v>534.0</v>
      </c>
      <c r="F149" s="8">
        <v>1194.0</v>
      </c>
      <c r="G149" s="7">
        <v>3.0</v>
      </c>
      <c r="H149" s="6" t="s">
        <v>39</v>
      </c>
      <c r="I149" s="9" t="s">
        <v>1998</v>
      </c>
    </row>
    <row r="150">
      <c r="A150" s="19"/>
      <c r="B150" s="19"/>
      <c r="C150" s="19"/>
      <c r="D150" s="19"/>
      <c r="E150" s="19"/>
      <c r="F150" s="19"/>
      <c r="G150" s="19"/>
      <c r="H150" s="19"/>
      <c r="I150" s="19"/>
    </row>
    <row r="151">
      <c r="A151" s="6" t="s">
        <v>137</v>
      </c>
      <c r="B151" s="6" t="s">
        <v>17</v>
      </c>
      <c r="C151" s="6" t="s">
        <v>138</v>
      </c>
      <c r="D151" s="6" t="s">
        <v>15</v>
      </c>
      <c r="E151" s="7">
        <v>387.0</v>
      </c>
      <c r="F151" s="8">
        <v>4922.0</v>
      </c>
      <c r="G151" s="7">
        <v>3.0</v>
      </c>
      <c r="H151" s="6" t="s">
        <v>39</v>
      </c>
      <c r="I151" s="9" t="s">
        <v>139</v>
      </c>
    </row>
    <row r="152">
      <c r="A152" s="19"/>
      <c r="B152" s="19"/>
      <c r="C152" s="19"/>
      <c r="D152" s="19"/>
      <c r="E152" s="19"/>
      <c r="F152" s="19"/>
      <c r="G152" s="19"/>
      <c r="H152" s="19"/>
      <c r="I152" s="19"/>
    </row>
    <row r="153">
      <c r="A153" s="6" t="s">
        <v>15</v>
      </c>
      <c r="B153" s="6" t="s">
        <v>46</v>
      </c>
      <c r="C153" s="6" t="s">
        <v>2008</v>
      </c>
      <c r="D153" s="6" t="s">
        <v>15</v>
      </c>
      <c r="E153" s="7">
        <v>4.0</v>
      </c>
      <c r="F153" s="7">
        <v>0.0</v>
      </c>
      <c r="G153" s="7">
        <v>3.0</v>
      </c>
      <c r="H153" s="6" t="s">
        <v>20</v>
      </c>
      <c r="I153" s="9" t="s">
        <v>2009</v>
      </c>
    </row>
    <row r="154">
      <c r="A154" s="19"/>
      <c r="B154" s="19"/>
      <c r="C154" s="19"/>
      <c r="D154" s="19"/>
      <c r="E154" s="19"/>
      <c r="F154" s="19"/>
      <c r="G154" s="19"/>
      <c r="H154" s="19"/>
      <c r="I154" s="19"/>
    </row>
    <row r="155">
      <c r="A155" s="6" t="s">
        <v>15</v>
      </c>
      <c r="B155" s="6" t="s">
        <v>46</v>
      </c>
      <c r="C155" s="6" t="s">
        <v>2018</v>
      </c>
      <c r="D155" s="6" t="s">
        <v>15</v>
      </c>
      <c r="E155" s="7">
        <v>1.0</v>
      </c>
      <c r="F155" s="7">
        <v>0.0</v>
      </c>
      <c r="G155" s="7">
        <v>3.0</v>
      </c>
      <c r="H155" s="6" t="s">
        <v>20</v>
      </c>
      <c r="I155" s="9" t="s">
        <v>2019</v>
      </c>
    </row>
    <row r="156">
      <c r="A156" s="19"/>
      <c r="B156" s="19"/>
      <c r="C156" s="19"/>
      <c r="D156" s="19"/>
      <c r="E156" s="19"/>
      <c r="F156" s="19"/>
      <c r="G156" s="19"/>
      <c r="H156" s="19"/>
      <c r="I156" s="19"/>
    </row>
    <row r="157">
      <c r="A157" s="6" t="s">
        <v>15</v>
      </c>
      <c r="B157" s="6" t="s">
        <v>46</v>
      </c>
      <c r="C157" s="6" t="s">
        <v>2029</v>
      </c>
      <c r="D157" s="6" t="s">
        <v>15</v>
      </c>
      <c r="E157" s="7">
        <v>0.0</v>
      </c>
      <c r="F157" s="7">
        <v>0.0</v>
      </c>
      <c r="G157" s="7">
        <v>3.0</v>
      </c>
      <c r="H157" s="6" t="s">
        <v>20</v>
      </c>
      <c r="I157" s="9" t="s">
        <v>2030</v>
      </c>
    </row>
    <row r="158">
      <c r="A158" s="19"/>
      <c r="B158" s="19"/>
      <c r="C158" s="19"/>
      <c r="D158" s="19"/>
      <c r="E158" s="19"/>
      <c r="F158" s="19"/>
      <c r="G158" s="19"/>
      <c r="H158" s="19"/>
      <c r="I158" s="19"/>
    </row>
    <row r="159">
      <c r="A159" s="6" t="s">
        <v>15</v>
      </c>
      <c r="B159" s="6" t="s">
        <v>46</v>
      </c>
      <c r="C159" s="6" t="s">
        <v>15</v>
      </c>
      <c r="D159" s="6" t="s">
        <v>15</v>
      </c>
      <c r="E159" s="7">
        <v>148.0</v>
      </c>
      <c r="F159" s="7">
        <v>0.0</v>
      </c>
      <c r="G159" s="7">
        <v>3.0</v>
      </c>
      <c r="H159" s="6" t="s">
        <v>20</v>
      </c>
      <c r="I159" s="9" t="s">
        <v>2035</v>
      </c>
    </row>
    <row r="160">
      <c r="A160" s="19"/>
      <c r="B160" s="19"/>
      <c r="C160" s="19"/>
      <c r="D160" s="19"/>
      <c r="E160" s="19"/>
      <c r="F160" s="19"/>
      <c r="G160" s="19"/>
      <c r="H160" s="19"/>
      <c r="I160" s="19"/>
    </row>
    <row r="161">
      <c r="A161" s="6" t="s">
        <v>15</v>
      </c>
      <c r="B161" s="6" t="s">
        <v>46</v>
      </c>
      <c r="C161" s="6" t="s">
        <v>2043</v>
      </c>
      <c r="D161" s="6" t="s">
        <v>15</v>
      </c>
      <c r="E161" s="7">
        <v>0.0</v>
      </c>
      <c r="F161" s="7">
        <v>0.0</v>
      </c>
      <c r="G161" s="7">
        <v>3.0</v>
      </c>
      <c r="H161" s="6" t="s">
        <v>20</v>
      </c>
      <c r="I161" s="9" t="s">
        <v>2044</v>
      </c>
    </row>
    <row r="162">
      <c r="A162" s="19"/>
      <c r="B162" s="19"/>
      <c r="C162" s="19"/>
      <c r="D162" s="19"/>
      <c r="E162" s="19"/>
      <c r="F162" s="19"/>
      <c r="G162" s="19"/>
      <c r="H162" s="19"/>
      <c r="I162" s="19"/>
    </row>
    <row r="163">
      <c r="A163" s="6" t="s">
        <v>15</v>
      </c>
      <c r="B163" s="6" t="s">
        <v>46</v>
      </c>
      <c r="C163" s="6" t="s">
        <v>2050</v>
      </c>
      <c r="D163" s="6" t="s">
        <v>15</v>
      </c>
      <c r="E163" s="7">
        <v>19.0</v>
      </c>
      <c r="F163" s="7">
        <v>0.0</v>
      </c>
      <c r="G163" s="7">
        <v>3.0</v>
      </c>
      <c r="H163" s="6" t="s">
        <v>20</v>
      </c>
      <c r="I163" s="9" t="s">
        <v>2051</v>
      </c>
    </row>
    <row r="164">
      <c r="A164" s="19"/>
      <c r="B164" s="19"/>
      <c r="C164" s="19"/>
      <c r="D164" s="19"/>
      <c r="E164" s="19"/>
      <c r="F164" s="19"/>
      <c r="G164" s="19"/>
      <c r="H164" s="19"/>
      <c r="I164" s="19"/>
    </row>
    <row r="165">
      <c r="A165" s="6" t="s">
        <v>15</v>
      </c>
      <c r="B165" s="6" t="s">
        <v>46</v>
      </c>
      <c r="C165" s="6" t="s">
        <v>2054</v>
      </c>
      <c r="D165" s="6" t="s">
        <v>15</v>
      </c>
      <c r="E165" s="7">
        <v>1.0</v>
      </c>
      <c r="F165" s="7">
        <v>0.0</v>
      </c>
      <c r="G165" s="7">
        <v>3.0</v>
      </c>
      <c r="H165" s="6" t="s">
        <v>20</v>
      </c>
      <c r="I165" s="9" t="s">
        <v>2055</v>
      </c>
    </row>
    <row r="166">
      <c r="A166" s="19"/>
      <c r="B166" s="19"/>
      <c r="C166" s="19"/>
      <c r="D166" s="19"/>
      <c r="E166" s="19"/>
      <c r="F166" s="19"/>
      <c r="G166" s="19"/>
      <c r="H166" s="19"/>
      <c r="I166" s="19"/>
    </row>
    <row r="167">
      <c r="A167" s="6" t="s">
        <v>15</v>
      </c>
      <c r="B167" s="6" t="s">
        <v>46</v>
      </c>
      <c r="C167" s="6" t="s">
        <v>2065</v>
      </c>
      <c r="D167" s="6" t="s">
        <v>15</v>
      </c>
      <c r="E167" s="7">
        <v>0.0</v>
      </c>
      <c r="F167" s="7">
        <v>0.0</v>
      </c>
      <c r="G167" s="7">
        <v>3.0</v>
      </c>
      <c r="H167" s="6" t="s">
        <v>20</v>
      </c>
      <c r="I167" s="9" t="s">
        <v>2066</v>
      </c>
    </row>
    <row r="168">
      <c r="A168" s="19"/>
      <c r="B168" s="19"/>
      <c r="C168" s="19"/>
      <c r="D168" s="19"/>
      <c r="E168" s="19"/>
      <c r="F168" s="19"/>
      <c r="G168" s="19"/>
      <c r="H168" s="19"/>
      <c r="I168" s="19"/>
    </row>
    <row r="169">
      <c r="A169" s="6" t="s">
        <v>15</v>
      </c>
      <c r="B169" s="6" t="s">
        <v>46</v>
      </c>
      <c r="C169" s="6" t="s">
        <v>2071</v>
      </c>
      <c r="D169" s="6" t="s">
        <v>15</v>
      </c>
      <c r="E169" s="7">
        <v>4.0</v>
      </c>
      <c r="F169" s="7">
        <v>0.0</v>
      </c>
      <c r="G169" s="7">
        <v>3.0</v>
      </c>
      <c r="H169" s="6" t="s">
        <v>20</v>
      </c>
      <c r="I169" s="9" t="s">
        <v>2077</v>
      </c>
    </row>
    <row r="170">
      <c r="A170" s="19"/>
      <c r="B170" s="19"/>
      <c r="C170" s="19"/>
      <c r="D170" s="19"/>
      <c r="E170" s="19"/>
      <c r="F170" s="19"/>
      <c r="G170" s="19"/>
      <c r="H170" s="19"/>
      <c r="I170" s="19"/>
    </row>
    <row r="171">
      <c r="A171" s="6" t="s">
        <v>15</v>
      </c>
      <c r="B171" s="6" t="s">
        <v>46</v>
      </c>
      <c r="C171" s="6" t="s">
        <v>2081</v>
      </c>
      <c r="D171" s="6" t="s">
        <v>15</v>
      </c>
      <c r="E171" s="7">
        <v>269.0</v>
      </c>
      <c r="F171" s="7">
        <v>0.0</v>
      </c>
      <c r="G171" s="7">
        <v>3.0</v>
      </c>
      <c r="H171" s="6" t="s">
        <v>20</v>
      </c>
      <c r="I171" s="9" t="s">
        <v>2085</v>
      </c>
    </row>
    <row r="172">
      <c r="A172" s="19"/>
      <c r="B172" s="19"/>
      <c r="C172" s="19"/>
      <c r="D172" s="19"/>
      <c r="E172" s="19"/>
      <c r="F172" s="19"/>
      <c r="G172" s="19"/>
      <c r="H172" s="19"/>
      <c r="I172" s="19"/>
    </row>
    <row r="173">
      <c r="A173" s="6" t="s">
        <v>15</v>
      </c>
      <c r="B173" s="6" t="s">
        <v>46</v>
      </c>
      <c r="C173" s="6" t="s">
        <v>2095</v>
      </c>
      <c r="D173" s="6" t="s">
        <v>15</v>
      </c>
      <c r="E173" s="7">
        <v>4.0</v>
      </c>
      <c r="F173" s="7">
        <v>0.0</v>
      </c>
      <c r="G173" s="7">
        <v>3.0</v>
      </c>
      <c r="H173" s="6" t="s">
        <v>20</v>
      </c>
      <c r="I173" s="9" t="s">
        <v>2097</v>
      </c>
    </row>
    <row r="174">
      <c r="A174" s="19"/>
      <c r="B174" s="19"/>
      <c r="C174" s="19"/>
      <c r="D174" s="19"/>
      <c r="E174" s="19"/>
      <c r="F174" s="19"/>
      <c r="G174" s="19"/>
      <c r="H174" s="19"/>
      <c r="I174" s="19"/>
    </row>
    <row r="175">
      <c r="A175" s="6" t="s">
        <v>15</v>
      </c>
      <c r="B175" s="6" t="s">
        <v>17</v>
      </c>
      <c r="C175" s="6" t="s">
        <v>2101</v>
      </c>
      <c r="D175" s="6" t="s">
        <v>15</v>
      </c>
      <c r="E175" s="7">
        <v>101.0</v>
      </c>
      <c r="F175" s="8">
        <v>3737.0</v>
      </c>
      <c r="G175" s="7">
        <v>2.0</v>
      </c>
      <c r="H175" s="6" t="s">
        <v>39</v>
      </c>
      <c r="I175" s="9" t="s">
        <v>2102</v>
      </c>
    </row>
    <row r="176">
      <c r="A176" s="19"/>
      <c r="B176" s="19"/>
      <c r="C176" s="19"/>
      <c r="D176" s="19"/>
      <c r="E176" s="19"/>
      <c r="F176" s="19"/>
      <c r="G176" s="19"/>
      <c r="H176" s="19"/>
      <c r="I176" s="19"/>
    </row>
    <row r="177">
      <c r="A177" s="6" t="s">
        <v>15</v>
      </c>
      <c r="B177" s="6" t="s">
        <v>17</v>
      </c>
      <c r="C177" s="6" t="s">
        <v>18</v>
      </c>
      <c r="D177" s="6" t="s">
        <v>15</v>
      </c>
      <c r="E177" s="7" t="s">
        <v>2106</v>
      </c>
      <c r="F177" s="7">
        <v>0.0</v>
      </c>
      <c r="G177" s="7">
        <v>2.0</v>
      </c>
      <c r="H177" s="6" t="s">
        <v>20</v>
      </c>
      <c r="I177" s="9" t="s">
        <v>2107</v>
      </c>
    </row>
    <row r="178">
      <c r="A178" s="19"/>
      <c r="B178" s="19"/>
      <c r="C178" s="19"/>
      <c r="D178" s="19"/>
      <c r="E178" s="19"/>
      <c r="F178" s="19"/>
      <c r="G178" s="19"/>
      <c r="H178" s="19"/>
      <c r="I178" s="19"/>
    </row>
    <row r="179">
      <c r="A179" s="6" t="s">
        <v>15</v>
      </c>
      <c r="B179" s="6" t="s">
        <v>17</v>
      </c>
      <c r="C179" s="6" t="s">
        <v>15</v>
      </c>
      <c r="D179" s="6" t="s">
        <v>15</v>
      </c>
      <c r="E179" s="6" t="s">
        <v>372</v>
      </c>
      <c r="F179" s="7">
        <v>0.0</v>
      </c>
      <c r="G179" s="7">
        <v>2.0</v>
      </c>
      <c r="H179" s="6" t="s">
        <v>20</v>
      </c>
      <c r="I179" s="9" t="s">
        <v>2115</v>
      </c>
    </row>
    <row r="180">
      <c r="A180" s="19"/>
      <c r="B180" s="19"/>
      <c r="C180" s="19"/>
      <c r="D180" s="19"/>
      <c r="E180" s="19"/>
      <c r="F180" s="19"/>
      <c r="G180" s="19"/>
      <c r="H180" s="19"/>
      <c r="I180" s="19"/>
    </row>
    <row r="181">
      <c r="A181" s="6" t="s">
        <v>2123</v>
      </c>
      <c r="B181" s="6" t="s">
        <v>17</v>
      </c>
      <c r="C181" s="6" t="s">
        <v>2124</v>
      </c>
      <c r="D181" s="6" t="s">
        <v>15</v>
      </c>
      <c r="E181" s="7">
        <v>1.0</v>
      </c>
      <c r="F181" s="7">
        <v>33.0</v>
      </c>
      <c r="G181" s="7">
        <v>2.0</v>
      </c>
      <c r="H181" s="6" t="s">
        <v>39</v>
      </c>
      <c r="I181" s="9" t="s">
        <v>2125</v>
      </c>
    </row>
    <row r="182">
      <c r="A182" s="19"/>
      <c r="B182" s="19"/>
      <c r="C182" s="19"/>
      <c r="D182" s="19"/>
      <c r="E182" s="19"/>
      <c r="F182" s="19"/>
      <c r="G182" s="19"/>
      <c r="H182" s="19"/>
      <c r="I182" s="19"/>
    </row>
    <row r="183">
      <c r="A183" s="6" t="s">
        <v>2133</v>
      </c>
      <c r="B183" s="6" t="s">
        <v>17</v>
      </c>
      <c r="C183" s="6" t="s">
        <v>2134</v>
      </c>
      <c r="D183" s="6" t="s">
        <v>2135</v>
      </c>
      <c r="E183" s="7">
        <v>1.0</v>
      </c>
      <c r="F183" s="7">
        <v>3.0</v>
      </c>
      <c r="G183" s="7">
        <v>2.0</v>
      </c>
      <c r="H183" s="6" t="s">
        <v>39</v>
      </c>
      <c r="I183" s="9" t="s">
        <v>2136</v>
      </c>
    </row>
    <row r="184">
      <c r="A184" s="19"/>
      <c r="B184" s="19"/>
      <c r="C184" s="19"/>
      <c r="D184" s="19"/>
      <c r="E184" s="19"/>
      <c r="F184" s="19"/>
      <c r="G184" s="19"/>
      <c r="H184" s="19"/>
      <c r="I184" s="19"/>
    </row>
    <row r="185">
      <c r="A185" s="6" t="s">
        <v>2146</v>
      </c>
      <c r="B185" s="6" t="s">
        <v>17</v>
      </c>
      <c r="C185" s="6" t="s">
        <v>2147</v>
      </c>
      <c r="D185" s="6" t="s">
        <v>15</v>
      </c>
      <c r="E185" s="7">
        <v>18.0</v>
      </c>
      <c r="F185" s="7">
        <v>27.0</v>
      </c>
      <c r="G185" s="7">
        <v>2.0</v>
      </c>
      <c r="H185" s="6" t="s">
        <v>39</v>
      </c>
      <c r="I185" s="9" t="s">
        <v>2149</v>
      </c>
    </row>
    <row r="186">
      <c r="A186" s="19"/>
      <c r="B186" s="19"/>
      <c r="C186" s="19"/>
      <c r="D186" s="19"/>
      <c r="E186" s="19"/>
      <c r="F186" s="19"/>
      <c r="G186" s="19"/>
      <c r="H186" s="19"/>
      <c r="I186" s="19"/>
    </row>
    <row r="187">
      <c r="A187" s="6" t="s">
        <v>2154</v>
      </c>
      <c r="B187" s="6" t="s">
        <v>17</v>
      </c>
      <c r="C187" s="6" t="s">
        <v>2155</v>
      </c>
      <c r="D187" s="6" t="s">
        <v>15</v>
      </c>
      <c r="E187" s="7">
        <v>1.0</v>
      </c>
      <c r="F187" s="7">
        <v>1.0</v>
      </c>
      <c r="G187" s="7">
        <v>2.0</v>
      </c>
      <c r="H187" s="6" t="s">
        <v>39</v>
      </c>
      <c r="I187" s="9" t="s">
        <v>2157</v>
      </c>
    </row>
    <row r="188">
      <c r="A188" s="19"/>
      <c r="B188" s="19"/>
      <c r="C188" s="19"/>
      <c r="D188" s="19"/>
      <c r="E188" s="19"/>
      <c r="F188" s="19"/>
      <c r="G188" s="19"/>
      <c r="H188" s="19"/>
      <c r="I188" s="19"/>
    </row>
    <row r="189">
      <c r="A189" s="6" t="s">
        <v>2163</v>
      </c>
      <c r="B189" s="6" t="s">
        <v>17</v>
      </c>
      <c r="C189" s="6" t="s">
        <v>2164</v>
      </c>
      <c r="D189" s="6" t="s">
        <v>15</v>
      </c>
      <c r="E189" s="7">
        <v>16.0</v>
      </c>
      <c r="F189" s="7">
        <v>0.0</v>
      </c>
      <c r="G189" s="7">
        <v>2.0</v>
      </c>
      <c r="H189" s="6" t="s">
        <v>39</v>
      </c>
      <c r="I189" s="9" t="s">
        <v>2165</v>
      </c>
    </row>
    <row r="190">
      <c r="A190" s="19"/>
      <c r="B190" s="19"/>
      <c r="C190" s="19"/>
      <c r="D190" s="19"/>
      <c r="E190" s="19"/>
      <c r="F190" s="19"/>
      <c r="G190" s="19"/>
      <c r="H190" s="19"/>
      <c r="I190" s="19"/>
    </row>
    <row r="191">
      <c r="A191" s="6" t="s">
        <v>2170</v>
      </c>
      <c r="B191" s="6" t="s">
        <v>17</v>
      </c>
      <c r="C191" s="6" t="s">
        <v>2171</v>
      </c>
      <c r="D191" s="6" t="s">
        <v>15</v>
      </c>
      <c r="E191" s="7">
        <v>8.0</v>
      </c>
      <c r="F191" s="7">
        <v>0.0</v>
      </c>
      <c r="G191" s="7">
        <v>2.0</v>
      </c>
      <c r="H191" s="6" t="s">
        <v>39</v>
      </c>
      <c r="I191" s="9" t="s">
        <v>2172</v>
      </c>
    </row>
    <row r="192">
      <c r="A192" s="19"/>
      <c r="B192" s="19"/>
      <c r="C192" s="19"/>
      <c r="D192" s="19"/>
      <c r="E192" s="19"/>
      <c r="F192" s="19"/>
      <c r="G192" s="19"/>
      <c r="H192" s="19"/>
      <c r="I192" s="19"/>
    </row>
    <row r="193">
      <c r="A193" s="6" t="s">
        <v>2178</v>
      </c>
      <c r="B193" s="6" t="s">
        <v>17</v>
      </c>
      <c r="C193" s="6" t="s">
        <v>2179</v>
      </c>
      <c r="D193" s="6" t="s">
        <v>15</v>
      </c>
      <c r="E193" s="7">
        <v>53.0</v>
      </c>
      <c r="F193" s="7">
        <v>832.0</v>
      </c>
      <c r="G193" s="7">
        <v>2.0</v>
      </c>
      <c r="H193" s="6" t="s">
        <v>39</v>
      </c>
      <c r="I193" s="9" t="s">
        <v>2180</v>
      </c>
    </row>
    <row r="194">
      <c r="A194" s="19"/>
      <c r="B194" s="19"/>
      <c r="C194" s="19"/>
      <c r="D194" s="19"/>
      <c r="E194" s="19"/>
      <c r="F194" s="19"/>
      <c r="G194" s="19"/>
      <c r="H194" s="19"/>
      <c r="I194" s="19"/>
    </row>
    <row r="195">
      <c r="A195" s="6" t="s">
        <v>2189</v>
      </c>
      <c r="B195" s="6" t="s">
        <v>17</v>
      </c>
      <c r="C195" s="6" t="s">
        <v>2190</v>
      </c>
      <c r="D195" s="6" t="s">
        <v>15</v>
      </c>
      <c r="E195" s="7">
        <v>14.0</v>
      </c>
      <c r="F195" s="7">
        <v>26.0</v>
      </c>
      <c r="G195" s="7">
        <v>2.0</v>
      </c>
      <c r="H195" s="6" t="s">
        <v>39</v>
      </c>
      <c r="I195" s="9" t="s">
        <v>2191</v>
      </c>
    </row>
    <row r="196">
      <c r="A196" s="19"/>
      <c r="B196" s="19"/>
      <c r="C196" s="19"/>
      <c r="D196" s="19"/>
      <c r="E196" s="19"/>
      <c r="F196" s="19"/>
      <c r="G196" s="19"/>
      <c r="H196" s="19"/>
      <c r="I196" s="19"/>
    </row>
    <row r="197">
      <c r="A197" s="6" t="s">
        <v>15</v>
      </c>
      <c r="B197" s="6" t="s">
        <v>17</v>
      </c>
      <c r="C197" s="6" t="s">
        <v>15</v>
      </c>
      <c r="D197" s="6" t="s">
        <v>15</v>
      </c>
      <c r="E197" s="7">
        <v>4.0</v>
      </c>
      <c r="F197" s="7">
        <v>82.0</v>
      </c>
      <c r="G197" s="7">
        <v>2.0</v>
      </c>
      <c r="H197" s="6" t="s">
        <v>39</v>
      </c>
      <c r="I197" s="9" t="s">
        <v>2199</v>
      </c>
    </row>
    <row r="198">
      <c r="A198" s="19"/>
      <c r="B198" s="19"/>
      <c r="C198" s="19"/>
      <c r="D198" s="19"/>
      <c r="E198" s="19"/>
      <c r="F198" s="19"/>
      <c r="G198" s="19"/>
      <c r="H198" s="19"/>
      <c r="I198" s="19"/>
    </row>
    <row r="199">
      <c r="A199" s="6" t="s">
        <v>2204</v>
      </c>
      <c r="B199" s="6" t="s">
        <v>17</v>
      </c>
      <c r="C199" s="6" t="s">
        <v>2205</v>
      </c>
      <c r="D199" s="6" t="s">
        <v>15</v>
      </c>
      <c r="E199" s="7">
        <v>1.0</v>
      </c>
      <c r="F199" s="7">
        <v>3.0</v>
      </c>
      <c r="G199" s="7">
        <v>2.0</v>
      </c>
      <c r="H199" s="6" t="s">
        <v>39</v>
      </c>
      <c r="I199" s="9" t="s">
        <v>2206</v>
      </c>
    </row>
    <row r="200">
      <c r="A200" s="19"/>
      <c r="B200" s="19"/>
      <c r="C200" s="19"/>
      <c r="D200" s="19"/>
      <c r="E200" s="19"/>
      <c r="F200" s="19"/>
      <c r="G200" s="19"/>
      <c r="H200" s="19"/>
      <c r="I200" s="19"/>
    </row>
    <row r="201">
      <c r="A201" s="6" t="s">
        <v>2215</v>
      </c>
      <c r="B201" s="6" t="s">
        <v>17</v>
      </c>
      <c r="C201" s="6" t="s">
        <v>2216</v>
      </c>
      <c r="D201" s="6" t="s">
        <v>15</v>
      </c>
      <c r="E201" s="7">
        <v>719.0</v>
      </c>
      <c r="F201" s="8">
        <v>2188.0</v>
      </c>
      <c r="G201" s="7">
        <v>2.0</v>
      </c>
      <c r="H201" s="6" t="s">
        <v>39</v>
      </c>
      <c r="I201" s="9" t="s">
        <v>2217</v>
      </c>
    </row>
    <row r="202">
      <c r="A202" s="19"/>
      <c r="B202" s="19"/>
      <c r="C202" s="19"/>
      <c r="D202" s="19"/>
      <c r="E202" s="19"/>
      <c r="F202" s="19"/>
      <c r="G202" s="19"/>
      <c r="H202" s="19"/>
      <c r="I202" s="19"/>
    </row>
    <row r="203">
      <c r="A203" s="6" t="s">
        <v>2222</v>
      </c>
      <c r="B203" s="6" t="s">
        <v>17</v>
      </c>
      <c r="C203" s="6" t="s">
        <v>2223</v>
      </c>
      <c r="D203" s="6" t="s">
        <v>15</v>
      </c>
      <c r="E203" s="7">
        <v>49.0</v>
      </c>
      <c r="F203" s="7">
        <v>510.0</v>
      </c>
      <c r="G203" s="7">
        <v>2.0</v>
      </c>
      <c r="H203" s="6" t="s">
        <v>39</v>
      </c>
      <c r="I203" s="9" t="s">
        <v>2225</v>
      </c>
    </row>
    <row r="204">
      <c r="A204" s="19"/>
      <c r="B204" s="19"/>
      <c r="C204" s="19"/>
      <c r="D204" s="19"/>
      <c r="E204" s="19"/>
      <c r="F204" s="19"/>
      <c r="G204" s="19"/>
      <c r="H204" s="19"/>
      <c r="I204" s="19"/>
    </row>
    <row r="205">
      <c r="A205" s="6" t="s">
        <v>15</v>
      </c>
      <c r="B205" s="6" t="s">
        <v>17</v>
      </c>
      <c r="C205" s="6" t="s">
        <v>15</v>
      </c>
      <c r="D205" s="6" t="s">
        <v>15</v>
      </c>
      <c r="E205" s="7">
        <v>24.0</v>
      </c>
      <c r="F205" s="8">
        <v>89307.0</v>
      </c>
      <c r="G205" s="7">
        <v>2.0</v>
      </c>
      <c r="H205" s="6" t="s">
        <v>39</v>
      </c>
      <c r="I205" s="9" t="s">
        <v>1499</v>
      </c>
    </row>
    <row r="206">
      <c r="A206" s="19"/>
      <c r="B206" s="19"/>
      <c r="C206" s="19"/>
      <c r="D206" s="19"/>
      <c r="E206" s="19"/>
      <c r="F206" s="19"/>
      <c r="G206" s="19"/>
      <c r="H206" s="19"/>
      <c r="I206" s="19"/>
    </row>
    <row r="207">
      <c r="A207" s="6" t="s">
        <v>15</v>
      </c>
      <c r="B207" s="6" t="s">
        <v>17</v>
      </c>
      <c r="C207" s="6" t="s">
        <v>15</v>
      </c>
      <c r="D207" s="6" t="s">
        <v>15</v>
      </c>
      <c r="E207" s="7">
        <v>2.0</v>
      </c>
      <c r="F207" s="8">
        <v>1161.0</v>
      </c>
      <c r="G207" s="7">
        <v>2.0</v>
      </c>
      <c r="H207" s="6" t="s">
        <v>39</v>
      </c>
      <c r="I207" s="9" t="s">
        <v>1202</v>
      </c>
    </row>
    <row r="208">
      <c r="A208" s="19"/>
      <c r="B208" s="19"/>
      <c r="C208" s="19"/>
      <c r="D208" s="19"/>
      <c r="E208" s="19"/>
      <c r="F208" s="19"/>
      <c r="G208" s="19"/>
      <c r="H208" s="19"/>
      <c r="I208" s="19"/>
    </row>
    <row r="209">
      <c r="A209" s="6" t="s">
        <v>2245</v>
      </c>
      <c r="B209" s="6" t="s">
        <v>17</v>
      </c>
      <c r="C209" s="6" t="s">
        <v>2246</v>
      </c>
      <c r="D209" s="6" t="s">
        <v>15</v>
      </c>
      <c r="E209" s="7">
        <v>5.0</v>
      </c>
      <c r="F209" s="7">
        <v>29.0</v>
      </c>
      <c r="G209" s="7">
        <v>2.0</v>
      </c>
      <c r="H209" s="6" t="s">
        <v>39</v>
      </c>
      <c r="I209" s="9" t="s">
        <v>2247</v>
      </c>
    </row>
    <row r="210">
      <c r="A210" s="19"/>
      <c r="B210" s="19"/>
      <c r="C210" s="19"/>
      <c r="D210" s="19"/>
      <c r="E210" s="19"/>
      <c r="F210" s="19"/>
      <c r="G210" s="19"/>
      <c r="H210" s="19"/>
      <c r="I210" s="19"/>
    </row>
    <row r="211">
      <c r="A211" s="6" t="s">
        <v>2248</v>
      </c>
      <c r="B211" s="6" t="s">
        <v>17</v>
      </c>
      <c r="C211" s="6" t="s">
        <v>2249</v>
      </c>
      <c r="D211" s="6" t="s">
        <v>15</v>
      </c>
      <c r="E211" s="7">
        <v>34.0</v>
      </c>
      <c r="F211" s="7">
        <v>374.0</v>
      </c>
      <c r="G211" s="7">
        <v>2.0</v>
      </c>
      <c r="H211" s="6" t="s">
        <v>39</v>
      </c>
      <c r="I211" s="9" t="s">
        <v>2250</v>
      </c>
    </row>
    <row r="212">
      <c r="A212" s="19"/>
      <c r="B212" s="19"/>
      <c r="C212" s="19"/>
      <c r="D212" s="19"/>
      <c r="E212" s="19"/>
      <c r="F212" s="19"/>
      <c r="G212" s="19"/>
      <c r="H212" s="19"/>
      <c r="I212" s="19"/>
    </row>
    <row r="213">
      <c r="A213" s="6" t="s">
        <v>15</v>
      </c>
      <c r="B213" s="6" t="s">
        <v>17</v>
      </c>
      <c r="C213" s="6" t="s">
        <v>15</v>
      </c>
      <c r="D213" s="6" t="s">
        <v>15</v>
      </c>
      <c r="E213" s="7">
        <v>32.0</v>
      </c>
      <c r="F213" s="8">
        <v>8200.0</v>
      </c>
      <c r="G213" s="7">
        <v>2.0</v>
      </c>
      <c r="H213" s="6" t="s">
        <v>39</v>
      </c>
      <c r="I213" s="9" t="s">
        <v>2258</v>
      </c>
    </row>
    <row r="214">
      <c r="A214" s="19"/>
      <c r="B214" s="19"/>
      <c r="C214" s="19"/>
      <c r="D214" s="19"/>
      <c r="E214" s="19"/>
      <c r="F214" s="19"/>
      <c r="G214" s="19"/>
      <c r="H214" s="19"/>
      <c r="I214" s="19"/>
    </row>
    <row r="215">
      <c r="A215" s="6" t="s">
        <v>1530</v>
      </c>
      <c r="B215" s="6" t="s">
        <v>17</v>
      </c>
      <c r="C215" s="6" t="s">
        <v>1531</v>
      </c>
      <c r="D215" s="6" t="s">
        <v>15</v>
      </c>
      <c r="E215" s="7">
        <v>169.0</v>
      </c>
      <c r="F215" s="8">
        <v>2616.0</v>
      </c>
      <c r="G215" s="7">
        <v>2.0</v>
      </c>
      <c r="H215" s="6" t="s">
        <v>39</v>
      </c>
      <c r="I215" s="9" t="s">
        <v>1532</v>
      </c>
    </row>
    <row r="216">
      <c r="A216" s="19"/>
      <c r="B216" s="19"/>
      <c r="C216" s="19"/>
      <c r="D216" s="19"/>
      <c r="E216" s="19"/>
      <c r="F216" s="19"/>
      <c r="G216" s="19"/>
      <c r="H216" s="19"/>
      <c r="I216" s="19"/>
    </row>
    <row r="217">
      <c r="A217" s="6" t="s">
        <v>2267</v>
      </c>
      <c r="B217" s="6" t="s">
        <v>17</v>
      </c>
      <c r="C217" s="6" t="s">
        <v>2268</v>
      </c>
      <c r="D217" s="6" t="s">
        <v>2269</v>
      </c>
      <c r="E217" s="7">
        <v>169.0</v>
      </c>
      <c r="F217" s="7">
        <v>18.0</v>
      </c>
      <c r="G217" s="7">
        <v>2.0</v>
      </c>
      <c r="H217" s="6" t="s">
        <v>39</v>
      </c>
      <c r="I217" s="9" t="s">
        <v>2273</v>
      </c>
    </row>
    <row r="218">
      <c r="A218" s="19"/>
      <c r="B218" s="19"/>
      <c r="C218" s="19"/>
      <c r="D218" s="19"/>
      <c r="E218" s="19"/>
      <c r="F218" s="19"/>
      <c r="G218" s="19"/>
      <c r="H218" s="19"/>
      <c r="I218" s="19"/>
    </row>
    <row r="219">
      <c r="A219" s="6" t="s">
        <v>2283</v>
      </c>
      <c r="B219" s="6" t="s">
        <v>17</v>
      </c>
      <c r="C219" s="6" t="s">
        <v>2101</v>
      </c>
      <c r="D219" s="6" t="s">
        <v>15</v>
      </c>
      <c r="E219" s="7">
        <v>101.0</v>
      </c>
      <c r="F219" s="8">
        <v>3737.0</v>
      </c>
      <c r="G219" s="7">
        <v>2.0</v>
      </c>
      <c r="H219" s="6" t="s">
        <v>39</v>
      </c>
      <c r="I219" s="9" t="s">
        <v>2285</v>
      </c>
    </row>
    <row r="220">
      <c r="A220" s="19"/>
      <c r="B220" s="19"/>
      <c r="C220" s="19"/>
      <c r="D220" s="19"/>
      <c r="E220" s="19"/>
      <c r="F220" s="19"/>
      <c r="G220" s="19"/>
      <c r="H220" s="19"/>
      <c r="I220" s="19"/>
    </row>
    <row r="221">
      <c r="A221" s="6" t="s">
        <v>2291</v>
      </c>
      <c r="B221" s="6" t="s">
        <v>17</v>
      </c>
      <c r="C221" s="6" t="s">
        <v>2292</v>
      </c>
      <c r="D221" s="6" t="s">
        <v>15</v>
      </c>
      <c r="E221" s="7">
        <v>4.0</v>
      </c>
      <c r="F221" s="8">
        <v>3861.0</v>
      </c>
      <c r="G221" s="7">
        <v>2.0</v>
      </c>
      <c r="H221" s="6" t="s">
        <v>39</v>
      </c>
      <c r="I221" s="9" t="s">
        <v>2293</v>
      </c>
    </row>
    <row r="222">
      <c r="A222" s="19"/>
      <c r="B222" s="19"/>
      <c r="C222" s="19"/>
      <c r="D222" s="19"/>
      <c r="E222" s="19"/>
      <c r="F222" s="19"/>
      <c r="G222" s="19"/>
      <c r="H222" s="19"/>
      <c r="I222" s="19"/>
    </row>
    <row r="223">
      <c r="A223" s="6" t="s">
        <v>2300</v>
      </c>
      <c r="B223" s="6" t="s">
        <v>17</v>
      </c>
      <c r="C223" s="6" t="s">
        <v>2301</v>
      </c>
      <c r="D223" s="6" t="s">
        <v>15</v>
      </c>
      <c r="E223" s="7">
        <v>4.0</v>
      </c>
      <c r="F223" s="8">
        <v>3861.0</v>
      </c>
      <c r="G223" s="7">
        <v>2.0</v>
      </c>
      <c r="H223" s="6" t="s">
        <v>39</v>
      </c>
      <c r="I223" s="9" t="s">
        <v>2302</v>
      </c>
    </row>
    <row r="224">
      <c r="A224" s="19"/>
      <c r="B224" s="19"/>
      <c r="C224" s="19"/>
      <c r="D224" s="19"/>
      <c r="E224" s="19"/>
      <c r="F224" s="19"/>
      <c r="G224" s="19"/>
      <c r="H224" s="19"/>
      <c r="I224" s="19"/>
    </row>
    <row r="225">
      <c r="A225" s="6" t="s">
        <v>2310</v>
      </c>
      <c r="B225" s="6" t="s">
        <v>17</v>
      </c>
      <c r="C225" s="6" t="s">
        <v>2311</v>
      </c>
      <c r="D225" s="6" t="s">
        <v>2312</v>
      </c>
      <c r="E225" s="8">
        <v>1043.0</v>
      </c>
      <c r="F225" s="7">
        <v>11.0</v>
      </c>
      <c r="G225" s="7">
        <v>2.0</v>
      </c>
      <c r="H225" s="6" t="s">
        <v>39</v>
      </c>
      <c r="I225" s="9" t="s">
        <v>2313</v>
      </c>
    </row>
    <row r="226">
      <c r="A226" s="19"/>
      <c r="B226" s="19"/>
      <c r="C226" s="19"/>
      <c r="D226" s="19"/>
      <c r="E226" s="19"/>
      <c r="F226" s="19"/>
      <c r="G226" s="19"/>
      <c r="H226" s="19"/>
      <c r="I226" s="19"/>
    </row>
    <row r="227">
      <c r="A227" s="6" t="s">
        <v>2323</v>
      </c>
      <c r="B227" s="6" t="s">
        <v>17</v>
      </c>
      <c r="C227" s="6" t="s">
        <v>2074</v>
      </c>
      <c r="D227" s="6" t="s">
        <v>2324</v>
      </c>
      <c r="E227" s="7">
        <v>949.0</v>
      </c>
      <c r="F227" s="7">
        <v>0.0</v>
      </c>
      <c r="G227" s="7">
        <v>2.0</v>
      </c>
      <c r="H227" s="6" t="s">
        <v>39</v>
      </c>
      <c r="I227" s="9" t="s">
        <v>2327</v>
      </c>
    </row>
    <row r="228">
      <c r="A228" s="19"/>
      <c r="B228" s="19"/>
      <c r="C228" s="19"/>
      <c r="D228" s="19"/>
      <c r="E228" s="19"/>
      <c r="F228" s="19"/>
      <c r="G228" s="19"/>
      <c r="H228" s="19"/>
      <c r="I228" s="19"/>
    </row>
    <row r="229">
      <c r="A229" s="6" t="s">
        <v>15</v>
      </c>
      <c r="B229" s="6" t="s">
        <v>17</v>
      </c>
      <c r="C229" s="6" t="s">
        <v>15</v>
      </c>
      <c r="D229" s="6" t="s">
        <v>15</v>
      </c>
      <c r="E229" s="7">
        <v>20.0</v>
      </c>
      <c r="F229" s="7">
        <v>50.0</v>
      </c>
      <c r="G229" s="7">
        <v>2.0</v>
      </c>
      <c r="H229" s="6" t="s">
        <v>39</v>
      </c>
      <c r="I229" s="9" t="s">
        <v>2336</v>
      </c>
    </row>
    <row r="230">
      <c r="A230" s="19"/>
      <c r="B230" s="19"/>
      <c r="C230" s="19"/>
      <c r="D230" s="19"/>
      <c r="E230" s="19"/>
      <c r="F230" s="19"/>
      <c r="G230" s="19"/>
      <c r="H230" s="19"/>
      <c r="I230" s="19"/>
    </row>
    <row r="231">
      <c r="A231" s="6" t="s">
        <v>2343</v>
      </c>
      <c r="B231" s="6" t="s">
        <v>17</v>
      </c>
      <c r="C231" s="6" t="s">
        <v>2344</v>
      </c>
      <c r="D231" s="6" t="s">
        <v>15</v>
      </c>
      <c r="E231" s="7">
        <v>119.0</v>
      </c>
      <c r="F231" s="8">
        <v>3857.0</v>
      </c>
      <c r="G231" s="7">
        <v>2.0</v>
      </c>
      <c r="H231" s="6" t="s">
        <v>39</v>
      </c>
      <c r="I231" s="9" t="s">
        <v>2345</v>
      </c>
    </row>
    <row r="232">
      <c r="A232" s="19"/>
      <c r="B232" s="19"/>
      <c r="C232" s="19"/>
      <c r="D232" s="19"/>
      <c r="E232" s="19"/>
      <c r="F232" s="19"/>
      <c r="G232" s="19"/>
      <c r="H232" s="19"/>
      <c r="I232" s="19"/>
    </row>
    <row r="233">
      <c r="A233" s="6" t="s">
        <v>2347</v>
      </c>
      <c r="B233" s="6" t="s">
        <v>17</v>
      </c>
      <c r="C233" s="6" t="s">
        <v>2348</v>
      </c>
      <c r="D233" s="6" t="s">
        <v>15</v>
      </c>
      <c r="E233" s="7">
        <v>467.0</v>
      </c>
      <c r="F233" s="7">
        <v>675.0</v>
      </c>
      <c r="G233" s="7">
        <v>2.0</v>
      </c>
      <c r="H233" s="6" t="s">
        <v>39</v>
      </c>
      <c r="I233" s="9" t="s">
        <v>2349</v>
      </c>
    </row>
    <row r="234">
      <c r="A234" s="19"/>
      <c r="B234" s="19"/>
      <c r="C234" s="19"/>
      <c r="D234" s="19"/>
      <c r="E234" s="19"/>
      <c r="F234" s="19"/>
      <c r="G234" s="19"/>
      <c r="H234" s="19"/>
      <c r="I234" s="19"/>
    </row>
    <row r="235">
      <c r="A235" s="6" t="s">
        <v>15</v>
      </c>
      <c r="B235" s="6" t="s">
        <v>17</v>
      </c>
      <c r="C235" s="6" t="s">
        <v>15</v>
      </c>
      <c r="D235" s="6" t="s">
        <v>15</v>
      </c>
      <c r="E235" s="7">
        <v>71.0</v>
      </c>
      <c r="F235" s="7">
        <v>108.0</v>
      </c>
      <c r="G235" s="7">
        <v>2.0</v>
      </c>
      <c r="H235" s="6" t="s">
        <v>39</v>
      </c>
      <c r="I235" s="9" t="s">
        <v>1550</v>
      </c>
    </row>
    <row r="236">
      <c r="A236" s="19"/>
      <c r="B236" s="19"/>
      <c r="C236" s="19"/>
      <c r="D236" s="19"/>
      <c r="E236" s="19"/>
      <c r="F236" s="19"/>
      <c r="G236" s="19"/>
      <c r="H236" s="19"/>
      <c r="I236" s="19"/>
    </row>
    <row r="237">
      <c r="A237" s="6" t="s">
        <v>34</v>
      </c>
      <c r="B237" s="6" t="s">
        <v>17</v>
      </c>
      <c r="C237" s="6" t="s">
        <v>35</v>
      </c>
      <c r="D237" s="6" t="s">
        <v>15</v>
      </c>
      <c r="E237" s="8">
        <v>1795.0</v>
      </c>
      <c r="F237" s="8">
        <v>5800.0</v>
      </c>
      <c r="G237" s="7">
        <v>2.0</v>
      </c>
      <c r="H237" s="6" t="s">
        <v>39</v>
      </c>
      <c r="I237" s="9" t="s">
        <v>735</v>
      </c>
    </row>
    <row r="238">
      <c r="A238" s="19"/>
      <c r="B238" s="19"/>
      <c r="C238" s="19"/>
      <c r="D238" s="19"/>
      <c r="E238" s="19"/>
      <c r="F238" s="19"/>
      <c r="G238" s="19"/>
      <c r="H238" s="19"/>
      <c r="I238" s="19"/>
    </row>
    <row r="239">
      <c r="A239" s="6" t="s">
        <v>2369</v>
      </c>
      <c r="B239" s="6" t="s">
        <v>17</v>
      </c>
      <c r="C239" s="6" t="s">
        <v>2370</v>
      </c>
      <c r="D239" s="6" t="s">
        <v>15</v>
      </c>
      <c r="E239" s="7">
        <v>54.0</v>
      </c>
      <c r="F239" s="7">
        <v>941.0</v>
      </c>
      <c r="G239" s="7">
        <v>2.0</v>
      </c>
      <c r="H239" s="6" t="s">
        <v>39</v>
      </c>
      <c r="I239" s="9" t="s">
        <v>2371</v>
      </c>
    </row>
    <row r="240">
      <c r="A240" s="19"/>
      <c r="B240" s="19"/>
      <c r="C240" s="19"/>
      <c r="D240" s="19"/>
      <c r="E240" s="19"/>
      <c r="F240" s="19"/>
      <c r="G240" s="19"/>
      <c r="H240" s="19"/>
      <c r="I240" s="19"/>
    </row>
    <row r="241">
      <c r="A241" s="6" t="s">
        <v>2377</v>
      </c>
      <c r="B241" s="6" t="s">
        <v>17</v>
      </c>
      <c r="C241" s="6" t="s">
        <v>2378</v>
      </c>
      <c r="D241" s="6" t="s">
        <v>15</v>
      </c>
      <c r="E241" s="7">
        <v>1.0</v>
      </c>
      <c r="F241" s="7">
        <v>5.0</v>
      </c>
      <c r="G241" s="7">
        <v>2.0</v>
      </c>
      <c r="H241" s="6" t="s">
        <v>39</v>
      </c>
      <c r="I241" s="9" t="s">
        <v>2381</v>
      </c>
    </row>
    <row r="242">
      <c r="A242" s="19"/>
      <c r="B242" s="19"/>
      <c r="C242" s="19"/>
      <c r="D242" s="19"/>
      <c r="E242" s="19"/>
      <c r="F242" s="19"/>
      <c r="G242" s="19"/>
      <c r="H242" s="19"/>
      <c r="I242" s="19"/>
    </row>
    <row r="243">
      <c r="A243" s="6" t="s">
        <v>60</v>
      </c>
      <c r="B243" s="6" t="s">
        <v>17</v>
      </c>
      <c r="C243" s="6" t="s">
        <v>61</v>
      </c>
      <c r="D243" s="6" t="s">
        <v>15</v>
      </c>
      <c r="E243" s="7">
        <v>315.0</v>
      </c>
      <c r="F243" s="7">
        <v>357.0</v>
      </c>
      <c r="G243" s="7">
        <v>2.0</v>
      </c>
      <c r="H243" s="6" t="s">
        <v>39</v>
      </c>
      <c r="I243" s="9" t="s">
        <v>62</v>
      </c>
    </row>
    <row r="244">
      <c r="A244" s="19"/>
      <c r="B244" s="19"/>
      <c r="C244" s="19"/>
      <c r="D244" s="19"/>
      <c r="E244" s="19"/>
      <c r="F244" s="19"/>
      <c r="G244" s="19"/>
      <c r="H244" s="19"/>
      <c r="I244" s="19"/>
    </row>
    <row r="245">
      <c r="A245" s="6" t="s">
        <v>749</v>
      </c>
      <c r="B245" s="6" t="s">
        <v>17</v>
      </c>
      <c r="C245" s="6" t="s">
        <v>751</v>
      </c>
      <c r="D245" s="6" t="s">
        <v>15</v>
      </c>
      <c r="E245" s="7">
        <v>9.0</v>
      </c>
      <c r="F245" s="7">
        <v>87.0</v>
      </c>
      <c r="G245" s="7">
        <v>2.0</v>
      </c>
      <c r="H245" s="6" t="s">
        <v>39</v>
      </c>
      <c r="I245" s="9" t="s">
        <v>753</v>
      </c>
    </row>
    <row r="246">
      <c r="A246" s="19"/>
      <c r="B246" s="19"/>
      <c r="C246" s="19"/>
      <c r="D246" s="19"/>
      <c r="E246" s="19"/>
      <c r="F246" s="19"/>
      <c r="G246" s="19"/>
      <c r="H246" s="19"/>
      <c r="I246" s="19"/>
    </row>
    <row r="247">
      <c r="A247" s="6" t="s">
        <v>2398</v>
      </c>
      <c r="B247" s="6" t="s">
        <v>17</v>
      </c>
      <c r="C247" s="6" t="s">
        <v>2399</v>
      </c>
      <c r="D247" s="6" t="s">
        <v>2400</v>
      </c>
      <c r="E247" s="7">
        <v>119.0</v>
      </c>
      <c r="F247" s="7">
        <v>12.0</v>
      </c>
      <c r="G247" s="7">
        <v>2.0</v>
      </c>
      <c r="H247" s="6" t="s">
        <v>39</v>
      </c>
      <c r="I247" s="9" t="s">
        <v>2402</v>
      </c>
    </row>
    <row r="248">
      <c r="A248" s="19"/>
      <c r="B248" s="19"/>
      <c r="C248" s="19"/>
      <c r="D248" s="19"/>
      <c r="E248" s="19"/>
      <c r="F248" s="19"/>
      <c r="G248" s="19"/>
      <c r="H248" s="19"/>
      <c r="I248" s="19"/>
    </row>
    <row r="249">
      <c r="A249" s="6" t="s">
        <v>2404</v>
      </c>
      <c r="B249" s="6" t="s">
        <v>17</v>
      </c>
      <c r="C249" s="6" t="s">
        <v>2405</v>
      </c>
      <c r="D249" s="6" t="s">
        <v>15</v>
      </c>
      <c r="E249" s="7">
        <v>94.0</v>
      </c>
      <c r="F249" s="8">
        <v>1142.0</v>
      </c>
      <c r="G249" s="7">
        <v>2.0</v>
      </c>
      <c r="H249" s="6" t="s">
        <v>39</v>
      </c>
      <c r="I249" s="9" t="s">
        <v>2406</v>
      </c>
    </row>
    <row r="250">
      <c r="A250" s="19"/>
      <c r="B250" s="19"/>
      <c r="C250" s="19"/>
      <c r="D250" s="19"/>
      <c r="E250" s="19"/>
      <c r="F250" s="19"/>
      <c r="G250" s="19"/>
      <c r="H250" s="19"/>
      <c r="I250" s="19"/>
    </row>
    <row r="251">
      <c r="A251" s="6" t="s">
        <v>2411</v>
      </c>
      <c r="B251" s="6" t="s">
        <v>17</v>
      </c>
      <c r="C251" s="6" t="s">
        <v>2412</v>
      </c>
      <c r="D251" s="6" t="s">
        <v>15</v>
      </c>
      <c r="E251" s="7">
        <v>21.0</v>
      </c>
      <c r="F251" s="7">
        <v>504.0</v>
      </c>
      <c r="G251" s="7">
        <v>2.0</v>
      </c>
      <c r="H251" s="6" t="s">
        <v>39</v>
      </c>
      <c r="I251" s="9" t="s">
        <v>2413</v>
      </c>
    </row>
    <row r="252">
      <c r="A252" s="19"/>
      <c r="B252" s="19"/>
      <c r="C252" s="19"/>
      <c r="D252" s="19"/>
      <c r="E252" s="19"/>
      <c r="F252" s="19"/>
      <c r="G252" s="19"/>
      <c r="H252" s="19"/>
      <c r="I252" s="19"/>
    </row>
    <row r="253">
      <c r="A253" s="6" t="s">
        <v>2418</v>
      </c>
      <c r="B253" s="6" t="s">
        <v>17</v>
      </c>
      <c r="C253" s="6" t="s">
        <v>2419</v>
      </c>
      <c r="D253" s="6" t="s">
        <v>15</v>
      </c>
      <c r="E253" s="7">
        <v>5.0</v>
      </c>
      <c r="F253" s="7">
        <v>361.0</v>
      </c>
      <c r="G253" s="7">
        <v>2.0</v>
      </c>
      <c r="H253" s="6" t="s">
        <v>39</v>
      </c>
      <c r="I253" s="9" t="s">
        <v>2420</v>
      </c>
    </row>
    <row r="254">
      <c r="A254" s="19"/>
      <c r="B254" s="19"/>
      <c r="C254" s="19"/>
      <c r="D254" s="19"/>
      <c r="E254" s="19"/>
      <c r="F254" s="19"/>
      <c r="G254" s="19"/>
      <c r="H254" s="19"/>
      <c r="I254" s="19"/>
    </row>
    <row r="255">
      <c r="A255" s="6" t="s">
        <v>2425</v>
      </c>
      <c r="B255" s="6" t="s">
        <v>17</v>
      </c>
      <c r="C255" s="6" t="s">
        <v>2426</v>
      </c>
      <c r="D255" s="6" t="s">
        <v>15</v>
      </c>
      <c r="E255" s="7">
        <v>6.0</v>
      </c>
      <c r="F255" s="7">
        <v>10.0</v>
      </c>
      <c r="G255" s="7">
        <v>2.0</v>
      </c>
      <c r="H255" s="6" t="s">
        <v>39</v>
      </c>
      <c r="I255" s="9" t="s">
        <v>2427</v>
      </c>
    </row>
    <row r="256">
      <c r="A256" s="19"/>
      <c r="B256" s="19"/>
      <c r="C256" s="19"/>
      <c r="D256" s="19"/>
      <c r="E256" s="19"/>
      <c r="F256" s="19"/>
      <c r="G256" s="19"/>
      <c r="H256" s="19"/>
      <c r="I256" s="19"/>
    </row>
    <row r="257">
      <c r="A257" s="6" t="s">
        <v>2436</v>
      </c>
      <c r="B257" s="6" t="s">
        <v>17</v>
      </c>
      <c r="C257" s="6" t="s">
        <v>2437</v>
      </c>
      <c r="D257" s="6" t="s">
        <v>15</v>
      </c>
      <c r="E257" s="7">
        <v>1.0</v>
      </c>
      <c r="F257" s="7">
        <v>67.0</v>
      </c>
      <c r="G257" s="7">
        <v>2.0</v>
      </c>
      <c r="H257" s="6" t="s">
        <v>39</v>
      </c>
      <c r="I257" s="9" t="s">
        <v>2438</v>
      </c>
    </row>
    <row r="258">
      <c r="A258" s="19"/>
      <c r="B258" s="19"/>
      <c r="C258" s="19"/>
      <c r="D258" s="19"/>
      <c r="E258" s="19"/>
      <c r="F258" s="19"/>
      <c r="G258" s="19"/>
      <c r="H258" s="19"/>
      <c r="I258" s="19"/>
    </row>
    <row r="259">
      <c r="A259" s="6" t="s">
        <v>2436</v>
      </c>
      <c r="B259" s="6" t="s">
        <v>17</v>
      </c>
      <c r="C259" s="6" t="s">
        <v>2437</v>
      </c>
      <c r="D259" s="6" t="s">
        <v>15</v>
      </c>
      <c r="E259" s="7">
        <v>1.0</v>
      </c>
      <c r="F259" s="7">
        <v>67.0</v>
      </c>
      <c r="G259" s="7">
        <v>2.0</v>
      </c>
      <c r="H259" s="6" t="s">
        <v>39</v>
      </c>
      <c r="I259" s="9" t="s">
        <v>2438</v>
      </c>
    </row>
    <row r="260">
      <c r="A260" s="19"/>
      <c r="B260" s="19"/>
      <c r="C260" s="19"/>
      <c r="D260" s="19"/>
      <c r="E260" s="19"/>
      <c r="F260" s="19"/>
      <c r="G260" s="19"/>
      <c r="H260" s="19"/>
      <c r="I260" s="19"/>
    </row>
    <row r="261">
      <c r="A261" s="6" t="s">
        <v>2447</v>
      </c>
      <c r="B261" s="6" t="s">
        <v>17</v>
      </c>
      <c r="C261" s="6" t="s">
        <v>942</v>
      </c>
      <c r="D261" s="6" t="s">
        <v>15</v>
      </c>
      <c r="E261" s="7">
        <v>80.0</v>
      </c>
      <c r="F261" s="8">
        <v>17165.0</v>
      </c>
      <c r="G261" s="7">
        <v>2.0</v>
      </c>
      <c r="H261" s="6" t="s">
        <v>39</v>
      </c>
      <c r="I261" s="9" t="s">
        <v>2448</v>
      </c>
    </row>
    <row r="262">
      <c r="A262" s="19"/>
      <c r="B262" s="19"/>
      <c r="C262" s="19"/>
      <c r="D262" s="19"/>
      <c r="E262" s="19"/>
      <c r="F262" s="19"/>
      <c r="G262" s="19"/>
      <c r="H262" s="19"/>
      <c r="I262" s="19"/>
    </row>
    <row r="263">
      <c r="A263" s="6" t="s">
        <v>2454</v>
      </c>
      <c r="B263" s="6" t="s">
        <v>17</v>
      </c>
      <c r="C263" s="6" t="s">
        <v>2455</v>
      </c>
      <c r="D263" s="6" t="s">
        <v>15</v>
      </c>
      <c r="E263" s="7">
        <v>1.0</v>
      </c>
      <c r="F263" s="7">
        <v>525.0</v>
      </c>
      <c r="G263" s="7">
        <v>2.0</v>
      </c>
      <c r="H263" s="6" t="s">
        <v>39</v>
      </c>
      <c r="I263" s="9" t="s">
        <v>2456</v>
      </c>
    </row>
    <row r="264">
      <c r="A264" s="19"/>
      <c r="B264" s="19"/>
      <c r="C264" s="19"/>
      <c r="D264" s="19"/>
      <c r="E264" s="19"/>
      <c r="F264" s="19"/>
      <c r="G264" s="19"/>
      <c r="H264" s="19"/>
      <c r="I264" s="19"/>
    </row>
    <row r="265">
      <c r="A265" s="6" t="s">
        <v>2462</v>
      </c>
      <c r="B265" s="6" t="s">
        <v>17</v>
      </c>
      <c r="C265" s="6" t="s">
        <v>2463</v>
      </c>
      <c r="D265" s="6" t="s">
        <v>15</v>
      </c>
      <c r="E265" s="7">
        <v>4.0</v>
      </c>
      <c r="F265" s="7">
        <v>4.0</v>
      </c>
      <c r="G265" s="7">
        <v>2.0</v>
      </c>
      <c r="H265" s="6" t="s">
        <v>39</v>
      </c>
      <c r="I265" s="9" t="s">
        <v>2465</v>
      </c>
    </row>
    <row r="266">
      <c r="A266" s="19"/>
      <c r="B266" s="19"/>
      <c r="C266" s="19"/>
      <c r="D266" s="19"/>
      <c r="E266" s="19"/>
      <c r="F266" s="19"/>
      <c r="G266" s="19"/>
      <c r="H266" s="19"/>
      <c r="I266" s="19"/>
    </row>
    <row r="267">
      <c r="A267" s="6" t="s">
        <v>2471</v>
      </c>
      <c r="B267" s="6" t="s">
        <v>17</v>
      </c>
      <c r="C267" s="6" t="s">
        <v>2472</v>
      </c>
      <c r="D267" s="6" t="s">
        <v>15</v>
      </c>
      <c r="E267" s="7">
        <v>45.0</v>
      </c>
      <c r="F267" s="7">
        <v>60.0</v>
      </c>
      <c r="G267" s="7">
        <v>2.0</v>
      </c>
      <c r="H267" s="6" t="s">
        <v>39</v>
      </c>
      <c r="I267" s="9" t="s">
        <v>2474</v>
      </c>
    </row>
    <row r="268">
      <c r="A268" s="19"/>
      <c r="B268" s="19"/>
      <c r="C268" s="19"/>
      <c r="D268" s="19"/>
      <c r="E268" s="19"/>
      <c r="F268" s="19"/>
      <c r="G268" s="19"/>
      <c r="H268" s="19"/>
      <c r="I268" s="19"/>
    </row>
    <row r="269">
      <c r="A269" s="6" t="s">
        <v>2480</v>
      </c>
      <c r="B269" s="6" t="s">
        <v>17</v>
      </c>
      <c r="C269" s="6" t="s">
        <v>2481</v>
      </c>
      <c r="D269" s="6" t="s">
        <v>2482</v>
      </c>
      <c r="E269" s="8">
        <v>1522.0</v>
      </c>
      <c r="F269" s="7">
        <v>0.0</v>
      </c>
      <c r="G269" s="7">
        <v>2.0</v>
      </c>
      <c r="H269" s="6" t="s">
        <v>39</v>
      </c>
      <c r="I269" s="9" t="s">
        <v>2483</v>
      </c>
    </row>
    <row r="270">
      <c r="A270" s="19"/>
      <c r="B270" s="19"/>
      <c r="C270" s="19"/>
      <c r="D270" s="19"/>
      <c r="E270" s="19"/>
      <c r="F270" s="19"/>
      <c r="G270" s="19"/>
      <c r="H270" s="19"/>
      <c r="I270" s="19"/>
    </row>
    <row r="271">
      <c r="A271" s="6" t="s">
        <v>2489</v>
      </c>
      <c r="B271" s="6" t="s">
        <v>17</v>
      </c>
      <c r="C271" s="6" t="s">
        <v>2490</v>
      </c>
      <c r="D271" s="6" t="s">
        <v>2491</v>
      </c>
      <c r="E271" s="7">
        <v>1.0</v>
      </c>
      <c r="F271" s="7">
        <v>1.0</v>
      </c>
      <c r="G271" s="7">
        <v>2.0</v>
      </c>
      <c r="H271" s="6" t="s">
        <v>39</v>
      </c>
      <c r="I271" s="9" t="s">
        <v>2492</v>
      </c>
    </row>
    <row r="272">
      <c r="A272" s="19"/>
      <c r="B272" s="19"/>
      <c r="C272" s="19"/>
      <c r="D272" s="19"/>
      <c r="E272" s="19"/>
      <c r="F272" s="19"/>
      <c r="G272" s="19"/>
      <c r="H272" s="19"/>
      <c r="I272" s="19"/>
    </row>
    <row r="273">
      <c r="A273" s="6" t="s">
        <v>2495</v>
      </c>
      <c r="B273" s="6" t="s">
        <v>17</v>
      </c>
      <c r="C273" s="6" t="s">
        <v>2496</v>
      </c>
      <c r="D273" s="6" t="s">
        <v>15</v>
      </c>
      <c r="E273" s="7">
        <v>1.0</v>
      </c>
      <c r="F273" s="7">
        <v>47.0</v>
      </c>
      <c r="G273" s="7">
        <v>2.0</v>
      </c>
      <c r="H273" s="6" t="s">
        <v>39</v>
      </c>
      <c r="I273" s="9" t="s">
        <v>2497</v>
      </c>
    </row>
    <row r="274">
      <c r="A274" s="19"/>
      <c r="B274" s="19"/>
      <c r="C274" s="19"/>
      <c r="D274" s="19"/>
      <c r="E274" s="19"/>
      <c r="F274" s="19"/>
      <c r="G274" s="19"/>
      <c r="H274" s="19"/>
      <c r="I274" s="19"/>
    </row>
    <row r="275">
      <c r="A275" s="6" t="s">
        <v>893</v>
      </c>
      <c r="B275" s="6" t="s">
        <v>17</v>
      </c>
      <c r="C275" s="6" t="s">
        <v>15</v>
      </c>
      <c r="D275" s="6" t="s">
        <v>15</v>
      </c>
      <c r="E275" s="7">
        <v>1.0</v>
      </c>
      <c r="F275" s="19"/>
      <c r="G275" s="7">
        <v>2.0</v>
      </c>
      <c r="H275" s="6" t="s">
        <v>39</v>
      </c>
      <c r="I275" s="9" t="s">
        <v>894</v>
      </c>
    </row>
    <row r="276">
      <c r="A276" s="19"/>
      <c r="B276" s="19"/>
      <c r="C276" s="19"/>
      <c r="D276" s="19"/>
      <c r="E276" s="19"/>
      <c r="F276" s="19"/>
      <c r="G276" s="19"/>
      <c r="H276" s="19"/>
      <c r="I276" s="19"/>
    </row>
    <row r="277">
      <c r="A277" s="19"/>
      <c r="B277" s="19"/>
      <c r="C277" s="19"/>
      <c r="D277" s="19"/>
      <c r="E277" s="19"/>
      <c r="F277" s="19"/>
      <c r="G277" s="19"/>
      <c r="H277" s="19"/>
      <c r="I277" s="19"/>
    </row>
    <row r="278">
      <c r="A278" s="6" t="s">
        <v>2498</v>
      </c>
      <c r="B278" s="6" t="s">
        <v>17</v>
      </c>
      <c r="C278" s="6" t="s">
        <v>1256</v>
      </c>
      <c r="D278" s="6" t="s">
        <v>2499</v>
      </c>
      <c r="E278" s="8">
        <v>19452.0</v>
      </c>
      <c r="F278" s="7">
        <v>0.0</v>
      </c>
      <c r="G278" s="7">
        <v>2.0</v>
      </c>
      <c r="H278" s="6" t="s">
        <v>39</v>
      </c>
      <c r="I278" s="9" t="s">
        <v>2500</v>
      </c>
    </row>
    <row r="279">
      <c r="A279" s="19"/>
      <c r="B279" s="19"/>
      <c r="C279" s="19"/>
      <c r="D279" s="19"/>
      <c r="E279" s="19"/>
      <c r="F279" s="19"/>
      <c r="G279" s="19"/>
      <c r="H279" s="19"/>
      <c r="I279" s="19"/>
    </row>
    <row r="280">
      <c r="A280" s="6" t="s">
        <v>15</v>
      </c>
      <c r="B280" s="6" t="s">
        <v>17</v>
      </c>
      <c r="C280" s="6" t="s">
        <v>15</v>
      </c>
      <c r="D280" s="6" t="s">
        <v>15</v>
      </c>
      <c r="E280" s="7">
        <v>4.0</v>
      </c>
      <c r="F280" s="7">
        <v>6.0</v>
      </c>
      <c r="G280" s="7">
        <v>2.0</v>
      </c>
      <c r="H280" s="6" t="s">
        <v>39</v>
      </c>
      <c r="I280" s="9" t="s">
        <v>2501</v>
      </c>
    </row>
    <row r="281">
      <c r="A281" s="19"/>
      <c r="B281" s="19"/>
      <c r="C281" s="19"/>
      <c r="D281" s="19"/>
      <c r="E281" s="19"/>
      <c r="F281" s="19"/>
      <c r="G281" s="19"/>
      <c r="H281" s="19"/>
      <c r="I281" s="19"/>
    </row>
    <row r="282">
      <c r="A282" s="6" t="s">
        <v>15</v>
      </c>
      <c r="B282" s="6" t="s">
        <v>17</v>
      </c>
      <c r="C282" s="6" t="s">
        <v>15</v>
      </c>
      <c r="D282" s="6" t="s">
        <v>15</v>
      </c>
      <c r="E282" s="7">
        <v>1.0</v>
      </c>
      <c r="F282" s="7">
        <v>879.0</v>
      </c>
      <c r="G282" s="7">
        <v>2.0</v>
      </c>
      <c r="H282" s="6" t="s">
        <v>39</v>
      </c>
      <c r="I282" s="6" t="s">
        <v>2502</v>
      </c>
    </row>
    <row r="283">
      <c r="A283" s="19"/>
      <c r="B283" s="19"/>
      <c r="C283" s="19"/>
      <c r="D283" s="19"/>
      <c r="E283" s="19"/>
      <c r="F283" s="19"/>
      <c r="G283" s="19"/>
      <c r="H283" s="19"/>
      <c r="I283" s="19"/>
    </row>
    <row r="284">
      <c r="A284" s="6" t="s">
        <v>2503</v>
      </c>
      <c r="B284" s="6" t="s">
        <v>17</v>
      </c>
      <c r="C284" s="6" t="s">
        <v>2504</v>
      </c>
      <c r="D284" s="6" t="s">
        <v>15</v>
      </c>
      <c r="E284" s="7">
        <v>1.0</v>
      </c>
      <c r="F284" s="7">
        <v>13.0</v>
      </c>
      <c r="G284" s="7">
        <v>2.0</v>
      </c>
      <c r="H284" s="6" t="s">
        <v>39</v>
      </c>
      <c r="I284" s="9" t="s">
        <v>2505</v>
      </c>
    </row>
    <row r="285">
      <c r="A285" s="19"/>
      <c r="B285" s="19"/>
      <c r="C285" s="19"/>
      <c r="D285" s="19"/>
      <c r="E285" s="19"/>
      <c r="F285" s="19"/>
      <c r="G285" s="19"/>
      <c r="H285" s="19"/>
      <c r="I285" s="19"/>
    </row>
    <row r="286">
      <c r="A286" s="6" t="s">
        <v>2506</v>
      </c>
      <c r="B286" s="6" t="s">
        <v>17</v>
      </c>
      <c r="C286" s="6" t="s">
        <v>2507</v>
      </c>
      <c r="D286" s="6" t="s">
        <v>15</v>
      </c>
      <c r="E286" s="7">
        <v>84.0</v>
      </c>
      <c r="F286" s="7">
        <v>198.0</v>
      </c>
      <c r="G286" s="7">
        <v>2.0</v>
      </c>
      <c r="H286" s="6" t="s">
        <v>39</v>
      </c>
      <c r="I286" s="9" t="s">
        <v>2508</v>
      </c>
    </row>
    <row r="287">
      <c r="A287" s="19"/>
      <c r="B287" s="19"/>
      <c r="C287" s="19"/>
      <c r="D287" s="19"/>
      <c r="E287" s="19"/>
      <c r="F287" s="19"/>
      <c r="G287" s="19"/>
      <c r="H287" s="19"/>
      <c r="I287" s="19"/>
    </row>
    <row r="288">
      <c r="A288" s="6" t="s">
        <v>108</v>
      </c>
      <c r="B288" s="6" t="s">
        <v>17</v>
      </c>
      <c r="C288" s="6" t="s">
        <v>110</v>
      </c>
      <c r="D288" s="6" t="s">
        <v>15</v>
      </c>
      <c r="E288" s="7">
        <v>9.0</v>
      </c>
      <c r="F288" s="7">
        <v>11.0</v>
      </c>
      <c r="G288" s="7">
        <v>2.0</v>
      </c>
      <c r="H288" s="6" t="s">
        <v>39</v>
      </c>
      <c r="I288" s="9" t="s">
        <v>112</v>
      </c>
    </row>
    <row r="289">
      <c r="A289" s="19"/>
      <c r="B289" s="19"/>
      <c r="C289" s="19"/>
      <c r="D289" s="19"/>
      <c r="E289" s="19"/>
      <c r="F289" s="19"/>
      <c r="G289" s="19"/>
      <c r="H289" s="19"/>
      <c r="I289" s="19"/>
    </row>
    <row r="290">
      <c r="A290" s="6" t="s">
        <v>2512</v>
      </c>
      <c r="B290" s="6" t="s">
        <v>17</v>
      </c>
      <c r="C290" s="6" t="s">
        <v>2513</v>
      </c>
      <c r="D290" s="6" t="s">
        <v>15</v>
      </c>
      <c r="E290" s="7">
        <v>74.0</v>
      </c>
      <c r="F290" s="7">
        <v>92.0</v>
      </c>
      <c r="G290" s="7">
        <v>2.0</v>
      </c>
      <c r="H290" s="6" t="s">
        <v>39</v>
      </c>
      <c r="I290" s="9" t="s">
        <v>2514</v>
      </c>
    </row>
    <row r="291">
      <c r="A291" s="19"/>
      <c r="B291" s="19"/>
      <c r="C291" s="19"/>
      <c r="D291" s="19"/>
      <c r="E291" s="19"/>
      <c r="F291" s="19"/>
      <c r="G291" s="19"/>
      <c r="H291" s="19"/>
      <c r="I291" s="19"/>
    </row>
    <row r="292">
      <c r="A292" s="6" t="s">
        <v>2518</v>
      </c>
      <c r="B292" s="6" t="s">
        <v>17</v>
      </c>
      <c r="C292" s="6" t="s">
        <v>2519</v>
      </c>
      <c r="D292" s="6" t="s">
        <v>2520</v>
      </c>
      <c r="E292" s="7">
        <v>74.0</v>
      </c>
      <c r="F292" s="7">
        <v>71.0</v>
      </c>
      <c r="G292" s="7">
        <v>2.0</v>
      </c>
      <c r="H292" s="6" t="s">
        <v>39</v>
      </c>
      <c r="I292" s="9" t="s">
        <v>2521</v>
      </c>
    </row>
    <row r="293">
      <c r="A293" s="19"/>
      <c r="B293" s="19"/>
      <c r="C293" s="19"/>
      <c r="D293" s="19"/>
      <c r="E293" s="19"/>
      <c r="F293" s="19"/>
      <c r="G293" s="19"/>
      <c r="H293" s="19"/>
      <c r="I293" s="19"/>
    </row>
    <row r="294">
      <c r="A294" s="6" t="s">
        <v>2526</v>
      </c>
      <c r="B294" s="6" t="s">
        <v>17</v>
      </c>
      <c r="C294" s="6" t="s">
        <v>2527</v>
      </c>
      <c r="D294" s="6" t="s">
        <v>15</v>
      </c>
      <c r="E294" s="7">
        <v>42.0</v>
      </c>
      <c r="F294" s="7">
        <v>53.0</v>
      </c>
      <c r="G294" s="7">
        <v>2.0</v>
      </c>
      <c r="H294" s="6" t="s">
        <v>39</v>
      </c>
      <c r="I294" s="9" t="s">
        <v>2528</v>
      </c>
    </row>
    <row r="295">
      <c r="A295" s="19"/>
      <c r="B295" s="19"/>
      <c r="C295" s="19"/>
      <c r="D295" s="19"/>
      <c r="E295" s="19"/>
      <c r="F295" s="19"/>
      <c r="G295" s="19"/>
      <c r="H295" s="19"/>
      <c r="I295" s="19"/>
    </row>
    <row r="296">
      <c r="A296" s="6" t="s">
        <v>2532</v>
      </c>
      <c r="B296" s="6" t="s">
        <v>17</v>
      </c>
      <c r="C296" s="6" t="s">
        <v>2533</v>
      </c>
      <c r="D296" s="6" t="s">
        <v>15</v>
      </c>
      <c r="E296" s="7">
        <v>74.0</v>
      </c>
      <c r="F296" s="7">
        <v>681.0</v>
      </c>
      <c r="G296" s="7">
        <v>2.0</v>
      </c>
      <c r="H296" s="6" t="s">
        <v>39</v>
      </c>
      <c r="I296" s="9" t="s">
        <v>2534</v>
      </c>
    </row>
    <row r="297">
      <c r="A297" s="19"/>
      <c r="B297" s="19"/>
      <c r="C297" s="19"/>
      <c r="D297" s="19"/>
      <c r="E297" s="19"/>
      <c r="F297" s="19"/>
      <c r="G297" s="19"/>
      <c r="H297" s="19"/>
      <c r="I297" s="19"/>
    </row>
    <row r="298">
      <c r="A298" s="6" t="s">
        <v>1794</v>
      </c>
      <c r="B298" s="6" t="s">
        <v>17</v>
      </c>
      <c r="C298" s="6" t="s">
        <v>1796</v>
      </c>
      <c r="D298" s="6" t="s">
        <v>15</v>
      </c>
      <c r="E298" s="7">
        <v>9.0</v>
      </c>
      <c r="F298" s="7">
        <v>518.0</v>
      </c>
      <c r="G298" s="7">
        <v>2.0</v>
      </c>
      <c r="H298" s="6" t="s">
        <v>39</v>
      </c>
      <c r="I298" s="9" t="s">
        <v>2538</v>
      </c>
    </row>
    <row r="299">
      <c r="A299" s="19"/>
      <c r="B299" s="19"/>
      <c r="C299" s="19"/>
      <c r="D299" s="19"/>
      <c r="E299" s="19"/>
      <c r="F299" s="19"/>
      <c r="G299" s="19"/>
      <c r="H299" s="19"/>
      <c r="I299" s="19"/>
    </row>
    <row r="300">
      <c r="A300" s="6" t="s">
        <v>86</v>
      </c>
      <c r="B300" s="6" t="s">
        <v>17</v>
      </c>
      <c r="C300" s="6" t="s">
        <v>87</v>
      </c>
      <c r="D300" s="6" t="s">
        <v>15</v>
      </c>
      <c r="E300" s="7">
        <v>38.0</v>
      </c>
      <c r="F300" s="7">
        <v>37.0</v>
      </c>
      <c r="G300" s="7">
        <v>2.0</v>
      </c>
      <c r="H300" s="6" t="s">
        <v>39</v>
      </c>
      <c r="I300" s="9" t="s">
        <v>88</v>
      </c>
    </row>
    <row r="301">
      <c r="A301" s="19"/>
      <c r="B301" s="19"/>
      <c r="C301" s="19"/>
      <c r="D301" s="19"/>
      <c r="E301" s="19"/>
      <c r="F301" s="19"/>
      <c r="G301" s="19"/>
      <c r="H301" s="19"/>
      <c r="I301" s="19"/>
    </row>
    <row r="302">
      <c r="A302" s="6" t="s">
        <v>2544</v>
      </c>
      <c r="B302" s="6" t="s">
        <v>17</v>
      </c>
      <c r="C302" s="6" t="s">
        <v>2545</v>
      </c>
      <c r="D302" s="6" t="s">
        <v>15</v>
      </c>
      <c r="E302" s="7">
        <v>25.0</v>
      </c>
      <c r="F302" s="7">
        <v>140.0</v>
      </c>
      <c r="G302" s="7">
        <v>2.0</v>
      </c>
      <c r="H302" s="6" t="s">
        <v>39</v>
      </c>
      <c r="I302" s="9" t="s">
        <v>2546</v>
      </c>
    </row>
    <row r="303">
      <c r="A303" s="19"/>
      <c r="B303" s="19"/>
      <c r="C303" s="19"/>
      <c r="D303" s="19"/>
      <c r="E303" s="19"/>
      <c r="F303" s="19"/>
      <c r="G303" s="19"/>
      <c r="H303" s="19"/>
      <c r="I303" s="19"/>
    </row>
    <row r="304">
      <c r="A304" s="6" t="s">
        <v>593</v>
      </c>
      <c r="B304" s="6" t="s">
        <v>17</v>
      </c>
      <c r="C304" s="6" t="s">
        <v>594</v>
      </c>
      <c r="D304" s="6" t="s">
        <v>15</v>
      </c>
      <c r="E304" s="8">
        <v>2169.0</v>
      </c>
      <c r="F304" s="7" t="s">
        <v>595</v>
      </c>
      <c r="G304" s="7">
        <v>2.0</v>
      </c>
      <c r="H304" s="6" t="s">
        <v>39</v>
      </c>
      <c r="I304" s="9" t="s">
        <v>596</v>
      </c>
    </row>
    <row r="305">
      <c r="A305" s="19"/>
      <c r="B305" s="19"/>
      <c r="C305" s="19"/>
      <c r="D305" s="19"/>
      <c r="E305" s="19"/>
      <c r="F305" s="19"/>
      <c r="G305" s="19"/>
      <c r="H305" s="19"/>
      <c r="I305" s="19"/>
    </row>
    <row r="306">
      <c r="A306" s="6" t="s">
        <v>2559</v>
      </c>
      <c r="B306" s="6" t="s">
        <v>17</v>
      </c>
      <c r="C306" s="6" t="s">
        <v>2560</v>
      </c>
      <c r="D306" s="6" t="s">
        <v>15</v>
      </c>
      <c r="E306" s="7">
        <v>15.0</v>
      </c>
      <c r="F306" s="7">
        <v>752.0</v>
      </c>
      <c r="G306" s="7">
        <v>2.0</v>
      </c>
      <c r="H306" s="6" t="s">
        <v>39</v>
      </c>
      <c r="I306" s="9" t="s">
        <v>2561</v>
      </c>
    </row>
    <row r="308">
      <c r="A308" s="6" t="s">
        <v>2566</v>
      </c>
      <c r="B308" s="6" t="s">
        <v>17</v>
      </c>
      <c r="C308" s="6" t="s">
        <v>2567</v>
      </c>
      <c r="D308" s="6" t="s">
        <v>15</v>
      </c>
      <c r="E308" s="7">
        <v>1.0</v>
      </c>
      <c r="F308" s="8">
        <v>21176.0</v>
      </c>
      <c r="G308" s="7">
        <v>4.0</v>
      </c>
      <c r="H308" s="7">
        <v>2.0</v>
      </c>
      <c r="I308" s="6" t="s">
        <v>39</v>
      </c>
      <c r="J308" s="9" t="s">
        <v>2568</v>
      </c>
    </row>
    <row r="309">
      <c r="A309" s="19"/>
      <c r="B309" s="19"/>
      <c r="C309" s="19"/>
      <c r="D309" s="19"/>
      <c r="E309" s="19"/>
      <c r="F309" s="19"/>
      <c r="G309" s="19"/>
      <c r="H309" s="19"/>
      <c r="I309" s="19"/>
      <c r="J309" s="19"/>
    </row>
    <row r="310">
      <c r="A310" s="6" t="s">
        <v>2572</v>
      </c>
      <c r="B310" s="6" t="s">
        <v>17</v>
      </c>
      <c r="C310" s="6" t="s">
        <v>2573</v>
      </c>
      <c r="D310" s="6" t="s">
        <v>15</v>
      </c>
      <c r="E310" s="7">
        <v>229.0</v>
      </c>
      <c r="F310" s="7">
        <v>284.0</v>
      </c>
      <c r="G310" s="7">
        <v>4.0</v>
      </c>
      <c r="H310" s="7">
        <v>2.0</v>
      </c>
      <c r="I310" s="6" t="s">
        <v>39</v>
      </c>
      <c r="J310" s="9" t="s">
        <v>2574</v>
      </c>
    </row>
    <row r="311">
      <c r="A311" s="19"/>
      <c r="B311" s="19"/>
      <c r="C311" s="19"/>
      <c r="D311" s="19"/>
      <c r="E311" s="19"/>
      <c r="F311" s="19"/>
      <c r="G311" s="19"/>
      <c r="H311" s="19"/>
      <c r="I311" s="19"/>
      <c r="J311" s="19"/>
    </row>
    <row r="312">
      <c r="A312" s="6" t="s">
        <v>2579</v>
      </c>
      <c r="B312" s="6" t="s">
        <v>17</v>
      </c>
      <c r="C312" s="6" t="s">
        <v>2580</v>
      </c>
      <c r="D312" s="6" t="s">
        <v>15</v>
      </c>
      <c r="E312" s="7">
        <v>36.0</v>
      </c>
      <c r="F312" s="7">
        <v>40.0</v>
      </c>
      <c r="G312" s="7">
        <v>4.0</v>
      </c>
      <c r="H312" s="7">
        <v>2.0</v>
      </c>
      <c r="I312" s="6" t="s">
        <v>39</v>
      </c>
      <c r="J312" s="9" t="s">
        <v>2581</v>
      </c>
    </row>
    <row r="313">
      <c r="A313" s="19"/>
      <c r="B313" s="19"/>
      <c r="C313" s="19"/>
      <c r="D313" s="19"/>
      <c r="E313" s="19"/>
      <c r="F313" s="19"/>
      <c r="G313" s="19"/>
      <c r="H313" s="19"/>
      <c r="I313" s="19"/>
      <c r="J313" s="19"/>
    </row>
    <row r="314">
      <c r="A314" s="6" t="s">
        <v>764</v>
      </c>
      <c r="B314" s="6" t="s">
        <v>17</v>
      </c>
      <c r="C314" s="6" t="s">
        <v>765</v>
      </c>
      <c r="D314" s="6" t="s">
        <v>15</v>
      </c>
      <c r="E314" s="7">
        <v>10.0</v>
      </c>
      <c r="F314" s="7">
        <v>17.0</v>
      </c>
      <c r="G314" s="7">
        <v>4.0</v>
      </c>
      <c r="H314" s="7">
        <v>2.0</v>
      </c>
      <c r="I314" s="6" t="s">
        <v>39</v>
      </c>
      <c r="J314" s="9" t="s">
        <v>766</v>
      </c>
    </row>
    <row r="315">
      <c r="A315" s="19"/>
      <c r="B315" s="19"/>
      <c r="C315" s="19"/>
      <c r="D315" s="19"/>
      <c r="E315" s="19"/>
      <c r="F315" s="19"/>
      <c r="G315" s="19"/>
      <c r="H315" s="19"/>
      <c r="I315" s="19"/>
      <c r="J315" s="19"/>
    </row>
    <row r="316">
      <c r="A316" s="6" t="s">
        <v>15</v>
      </c>
      <c r="B316" s="6" t="s">
        <v>17</v>
      </c>
      <c r="C316" s="6" t="s">
        <v>15</v>
      </c>
      <c r="D316" s="6" t="s">
        <v>15</v>
      </c>
      <c r="E316" s="7">
        <v>320.0</v>
      </c>
      <c r="F316" s="7">
        <v>323.0</v>
      </c>
      <c r="G316" s="7">
        <v>4.0</v>
      </c>
      <c r="H316" s="7">
        <v>2.0</v>
      </c>
      <c r="I316" s="6" t="s">
        <v>39</v>
      </c>
      <c r="J316" s="9" t="s">
        <v>2589</v>
      </c>
    </row>
    <row r="317">
      <c r="A317" s="19"/>
      <c r="B317" s="19"/>
      <c r="C317" s="19"/>
      <c r="D317" s="19"/>
      <c r="E317" s="19"/>
      <c r="F317" s="19"/>
      <c r="G317" s="19"/>
      <c r="H317" s="19"/>
      <c r="I317" s="19"/>
      <c r="J317" s="19"/>
    </row>
    <row r="318">
      <c r="A318" s="6" t="s">
        <v>2592</v>
      </c>
      <c r="B318" s="6" t="s">
        <v>17</v>
      </c>
      <c r="C318" s="6" t="s">
        <v>2593</v>
      </c>
      <c r="D318" s="6" t="s">
        <v>15</v>
      </c>
      <c r="E318" s="7">
        <v>1.0</v>
      </c>
      <c r="F318" s="7">
        <v>4.0</v>
      </c>
      <c r="G318" s="7">
        <v>4.0</v>
      </c>
      <c r="H318" s="7">
        <v>2.0</v>
      </c>
      <c r="I318" s="6" t="s">
        <v>39</v>
      </c>
      <c r="J318" s="9" t="s">
        <v>2594</v>
      </c>
    </row>
    <row r="319">
      <c r="A319" s="19"/>
      <c r="B319" s="19"/>
      <c r="C319" s="19"/>
      <c r="D319" s="19"/>
      <c r="E319" s="19"/>
      <c r="F319" s="19"/>
      <c r="G319" s="19"/>
      <c r="H319" s="19"/>
      <c r="I319" s="19"/>
      <c r="J319" s="19"/>
    </row>
    <row r="320">
      <c r="A320" s="6" t="s">
        <v>2599</v>
      </c>
      <c r="B320" s="6" t="s">
        <v>17</v>
      </c>
      <c r="C320" s="6" t="s">
        <v>2600</v>
      </c>
      <c r="D320" s="6" t="s">
        <v>15</v>
      </c>
      <c r="E320" s="7">
        <v>69.0</v>
      </c>
      <c r="F320" s="7">
        <v>80.0</v>
      </c>
      <c r="G320" s="7">
        <v>4.0</v>
      </c>
      <c r="H320" s="7">
        <v>2.0</v>
      </c>
      <c r="I320" s="6" t="s">
        <v>39</v>
      </c>
      <c r="J320" s="9" t="s">
        <v>2602</v>
      </c>
    </row>
    <row r="321">
      <c r="A321" s="19"/>
      <c r="B321" s="19"/>
      <c r="C321" s="19"/>
      <c r="D321" s="19"/>
      <c r="E321" s="19"/>
      <c r="F321" s="19"/>
      <c r="G321" s="19"/>
      <c r="H321" s="19"/>
      <c r="I321" s="19"/>
      <c r="J321" s="19"/>
    </row>
    <row r="322">
      <c r="A322" s="6" t="s">
        <v>2606</v>
      </c>
      <c r="B322" s="6" t="s">
        <v>17</v>
      </c>
      <c r="C322" s="6" t="s">
        <v>2607</v>
      </c>
      <c r="D322" s="6" t="s">
        <v>15</v>
      </c>
      <c r="E322" s="7">
        <v>4.0</v>
      </c>
      <c r="F322" s="7">
        <v>76.0</v>
      </c>
      <c r="G322" s="7">
        <v>4.0</v>
      </c>
      <c r="H322" s="7">
        <v>2.0</v>
      </c>
      <c r="I322" s="6" t="s">
        <v>39</v>
      </c>
      <c r="J322" s="9" t="s">
        <v>2608</v>
      </c>
    </row>
    <row r="323">
      <c r="A323" s="19"/>
      <c r="B323" s="19"/>
      <c r="C323" s="19"/>
      <c r="D323" s="19"/>
      <c r="E323" s="19"/>
      <c r="F323" s="19"/>
      <c r="G323" s="19"/>
      <c r="H323" s="19"/>
      <c r="I323" s="19"/>
      <c r="J323" s="19"/>
    </row>
    <row r="324">
      <c r="A324" s="6" t="s">
        <v>15</v>
      </c>
      <c r="B324" s="6" t="s">
        <v>17</v>
      </c>
      <c r="C324" s="6" t="s">
        <v>15</v>
      </c>
      <c r="D324" s="6" t="s">
        <v>15</v>
      </c>
      <c r="E324" s="7">
        <v>105.0</v>
      </c>
      <c r="F324" s="8">
        <v>1494.0</v>
      </c>
      <c r="G324" s="7">
        <v>4.0</v>
      </c>
      <c r="H324" s="7">
        <v>2.0</v>
      </c>
      <c r="I324" s="6" t="s">
        <v>39</v>
      </c>
      <c r="J324" s="9" t="s">
        <v>2612</v>
      </c>
    </row>
    <row r="325">
      <c r="A325" s="19"/>
      <c r="B325" s="19"/>
      <c r="C325" s="19"/>
      <c r="D325" s="19"/>
      <c r="E325" s="19"/>
      <c r="F325" s="19"/>
      <c r="G325" s="19"/>
      <c r="H325" s="19"/>
      <c r="I325" s="19"/>
      <c r="J325" s="19"/>
    </row>
    <row r="326">
      <c r="A326" s="6" t="s">
        <v>2614</v>
      </c>
      <c r="B326" s="6" t="s">
        <v>17</v>
      </c>
      <c r="C326" s="6" t="s">
        <v>2615</v>
      </c>
      <c r="D326" s="6" t="s">
        <v>15</v>
      </c>
      <c r="E326" s="7">
        <v>34.0</v>
      </c>
      <c r="F326" s="7">
        <v>94.0</v>
      </c>
      <c r="G326" s="7">
        <v>4.0</v>
      </c>
      <c r="H326" s="7">
        <v>2.0</v>
      </c>
      <c r="I326" s="6" t="s">
        <v>39</v>
      </c>
      <c r="J326" s="9" t="s">
        <v>2616</v>
      </c>
    </row>
    <row r="327">
      <c r="A327" s="19"/>
      <c r="B327" s="19"/>
      <c r="C327" s="19"/>
      <c r="D327" s="19"/>
      <c r="E327" s="19"/>
      <c r="F327" s="19"/>
      <c r="G327" s="19"/>
      <c r="H327" s="19"/>
      <c r="I327" s="19"/>
      <c r="J327" s="19"/>
    </row>
    <row r="328">
      <c r="A328" s="6" t="s">
        <v>2618</v>
      </c>
      <c r="B328" s="6" t="s">
        <v>17</v>
      </c>
      <c r="C328" s="6" t="s">
        <v>2619</v>
      </c>
      <c r="D328" s="6" t="s">
        <v>2620</v>
      </c>
      <c r="E328" s="7">
        <v>146.0</v>
      </c>
      <c r="F328" s="7">
        <v>61.0</v>
      </c>
      <c r="G328" s="7">
        <v>4.0</v>
      </c>
      <c r="H328" s="7">
        <v>2.0</v>
      </c>
      <c r="I328" s="6" t="s">
        <v>39</v>
      </c>
      <c r="J328" s="9" t="s">
        <v>2621</v>
      </c>
    </row>
    <row r="329">
      <c r="A329" s="19"/>
      <c r="B329" s="19"/>
      <c r="C329" s="19"/>
      <c r="D329" s="19"/>
      <c r="E329" s="19"/>
      <c r="F329" s="19"/>
      <c r="G329" s="19"/>
      <c r="H329" s="19"/>
      <c r="I329" s="19"/>
      <c r="J329" s="19"/>
    </row>
    <row r="330">
      <c r="A330" s="6" t="s">
        <v>2631</v>
      </c>
      <c r="B330" s="6" t="s">
        <v>17</v>
      </c>
      <c r="C330" s="6" t="s">
        <v>2632</v>
      </c>
      <c r="D330" s="6" t="s">
        <v>15</v>
      </c>
      <c r="E330" s="7">
        <v>30.0</v>
      </c>
      <c r="F330" s="7">
        <v>32.0</v>
      </c>
      <c r="G330" s="7">
        <v>4.0</v>
      </c>
      <c r="H330" s="7">
        <v>2.0</v>
      </c>
      <c r="I330" s="6" t="s">
        <v>39</v>
      </c>
      <c r="J330" s="9" t="s">
        <v>2633</v>
      </c>
    </row>
    <row r="331">
      <c r="A331" s="19"/>
      <c r="B331" s="19"/>
      <c r="C331" s="19"/>
      <c r="D331" s="19"/>
      <c r="E331" s="19"/>
      <c r="F331" s="19"/>
      <c r="G331" s="19"/>
      <c r="H331" s="19"/>
      <c r="I331" s="19"/>
      <c r="J331" s="19"/>
    </row>
    <row r="332">
      <c r="A332" s="6" t="s">
        <v>2640</v>
      </c>
      <c r="B332" s="6" t="s">
        <v>17</v>
      </c>
      <c r="C332" s="6" t="s">
        <v>2641</v>
      </c>
      <c r="D332" s="6" t="s">
        <v>2642</v>
      </c>
      <c r="E332" s="8">
        <v>3115.0</v>
      </c>
      <c r="F332" s="7">
        <v>0.0</v>
      </c>
      <c r="G332" s="7">
        <v>4.0</v>
      </c>
      <c r="H332" s="7">
        <v>2.0</v>
      </c>
      <c r="I332" s="6" t="s">
        <v>39</v>
      </c>
      <c r="J332" s="9" t="s">
        <v>2643</v>
      </c>
    </row>
    <row r="333">
      <c r="A333" s="19"/>
      <c r="B333" s="19"/>
      <c r="C333" s="19"/>
      <c r="D333" s="19"/>
      <c r="E333" s="19"/>
      <c r="F333" s="19"/>
      <c r="G333" s="19"/>
      <c r="H333" s="19"/>
      <c r="I333" s="19"/>
      <c r="J333" s="19"/>
    </row>
    <row r="334">
      <c r="A334" s="6" t="s">
        <v>2647</v>
      </c>
      <c r="B334" s="6" t="s">
        <v>17</v>
      </c>
      <c r="C334" s="6" t="s">
        <v>2648</v>
      </c>
      <c r="D334" s="6" t="s">
        <v>15</v>
      </c>
      <c r="E334" s="7">
        <v>72.0</v>
      </c>
      <c r="F334" s="7">
        <v>130.0</v>
      </c>
      <c r="G334" s="7">
        <v>4.0</v>
      </c>
      <c r="H334" s="7">
        <v>2.0</v>
      </c>
      <c r="I334" s="6" t="s">
        <v>39</v>
      </c>
      <c r="J334" s="9" t="s">
        <v>2651</v>
      </c>
    </row>
    <row r="335">
      <c r="A335" s="19"/>
      <c r="B335" s="19"/>
      <c r="C335" s="19"/>
      <c r="D335" s="19"/>
      <c r="E335" s="19"/>
      <c r="F335" s="19"/>
      <c r="G335" s="19"/>
      <c r="H335" s="19"/>
      <c r="I335" s="19"/>
      <c r="J335" s="19"/>
    </row>
    <row r="336">
      <c r="A336" s="6" t="s">
        <v>2656</v>
      </c>
      <c r="B336" s="6" t="s">
        <v>17</v>
      </c>
      <c r="C336" s="6" t="s">
        <v>2657</v>
      </c>
      <c r="D336" s="6" t="s">
        <v>15</v>
      </c>
      <c r="E336" s="7">
        <v>426.0</v>
      </c>
      <c r="F336" s="8">
        <v>13137.0</v>
      </c>
      <c r="G336" s="7">
        <v>4.0</v>
      </c>
      <c r="H336" s="7">
        <v>2.0</v>
      </c>
      <c r="I336" s="6" t="s">
        <v>39</v>
      </c>
      <c r="J336" s="9" t="s">
        <v>2658</v>
      </c>
    </row>
    <row r="337">
      <c r="A337" s="19"/>
      <c r="B337" s="19"/>
      <c r="C337" s="19"/>
      <c r="D337" s="19"/>
      <c r="E337" s="19"/>
      <c r="F337" s="19"/>
      <c r="G337" s="19"/>
      <c r="H337" s="19"/>
      <c r="I337" s="19"/>
      <c r="J337" s="19"/>
    </row>
    <row r="338">
      <c r="A338" s="6" t="s">
        <v>2664</v>
      </c>
      <c r="B338" s="6" t="s">
        <v>17</v>
      </c>
      <c r="C338" s="6" t="s">
        <v>2666</v>
      </c>
      <c r="D338" s="6" t="s">
        <v>15</v>
      </c>
      <c r="E338" s="7">
        <v>81.0</v>
      </c>
      <c r="F338" s="7">
        <v>110.0</v>
      </c>
      <c r="G338" s="7">
        <v>4.0</v>
      </c>
      <c r="H338" s="7">
        <v>2.0</v>
      </c>
      <c r="I338" s="6" t="s">
        <v>39</v>
      </c>
      <c r="J338" s="9" t="s">
        <v>2667</v>
      </c>
    </row>
    <row r="339">
      <c r="A339" s="19"/>
      <c r="B339" s="19"/>
      <c r="C339" s="19"/>
      <c r="D339" s="19"/>
      <c r="E339" s="19"/>
      <c r="F339" s="19"/>
      <c r="G339" s="19"/>
      <c r="H339" s="19"/>
      <c r="I339" s="19"/>
      <c r="J339" s="19"/>
    </row>
    <row r="340">
      <c r="A340" s="6" t="s">
        <v>2673</v>
      </c>
      <c r="B340" s="6" t="s">
        <v>17</v>
      </c>
      <c r="C340" s="6" t="s">
        <v>2674</v>
      </c>
      <c r="D340" s="6" t="s">
        <v>15</v>
      </c>
      <c r="E340" s="7">
        <v>1.0</v>
      </c>
      <c r="F340" s="7">
        <v>0.0</v>
      </c>
      <c r="G340" s="7">
        <v>4.0</v>
      </c>
      <c r="H340" s="7">
        <v>2.0</v>
      </c>
      <c r="I340" s="6" t="s">
        <v>39</v>
      </c>
      <c r="J340" s="9" t="s">
        <v>2675</v>
      </c>
    </row>
    <row r="341">
      <c r="A341" s="19"/>
      <c r="B341" s="19"/>
      <c r="C341" s="19"/>
      <c r="D341" s="19"/>
      <c r="E341" s="19"/>
      <c r="F341" s="19"/>
      <c r="G341" s="19"/>
      <c r="H341" s="19"/>
      <c r="I341" s="19"/>
      <c r="J341" s="19"/>
    </row>
    <row r="342">
      <c r="A342" s="6" t="s">
        <v>15</v>
      </c>
      <c r="B342" s="6" t="s">
        <v>17</v>
      </c>
      <c r="C342" s="6" t="s">
        <v>15</v>
      </c>
      <c r="D342" s="6" t="s">
        <v>15</v>
      </c>
      <c r="E342" s="7">
        <v>9.0</v>
      </c>
      <c r="F342" s="7">
        <v>297.0</v>
      </c>
      <c r="G342" s="7">
        <v>4.0</v>
      </c>
      <c r="H342" s="7">
        <v>2.0</v>
      </c>
      <c r="I342" s="6" t="s">
        <v>39</v>
      </c>
      <c r="J342" s="9" t="s">
        <v>2679</v>
      </c>
    </row>
    <row r="343">
      <c r="A343" s="19"/>
      <c r="B343" s="19"/>
      <c r="C343" s="19"/>
      <c r="D343" s="19"/>
      <c r="E343" s="19"/>
      <c r="F343" s="19"/>
      <c r="G343" s="19"/>
      <c r="H343" s="19"/>
      <c r="I343" s="19"/>
      <c r="J343" s="19"/>
    </row>
    <row r="344">
      <c r="A344" s="6" t="s">
        <v>2686</v>
      </c>
      <c r="B344" s="6" t="s">
        <v>17</v>
      </c>
      <c r="C344" s="6" t="s">
        <v>2687</v>
      </c>
      <c r="D344" s="6" t="s">
        <v>15</v>
      </c>
      <c r="E344" s="7">
        <v>2.0</v>
      </c>
      <c r="F344" s="7">
        <v>0.0</v>
      </c>
      <c r="G344" s="7">
        <v>4.0</v>
      </c>
      <c r="H344" s="7">
        <v>2.0</v>
      </c>
      <c r="I344" s="6" t="s">
        <v>39</v>
      </c>
      <c r="J344" s="9" t="s">
        <v>2688</v>
      </c>
    </row>
    <row r="345">
      <c r="A345" s="19"/>
      <c r="B345" s="19"/>
      <c r="C345" s="19"/>
      <c r="D345" s="19"/>
      <c r="E345" s="19"/>
      <c r="F345" s="19"/>
      <c r="G345" s="19"/>
      <c r="H345" s="19"/>
      <c r="I345" s="19"/>
      <c r="J345" s="19"/>
    </row>
    <row r="346">
      <c r="A346" s="6" t="s">
        <v>2692</v>
      </c>
      <c r="B346" s="6" t="s">
        <v>17</v>
      </c>
      <c r="C346" s="6" t="s">
        <v>2693</v>
      </c>
      <c r="D346" s="6" t="s">
        <v>15</v>
      </c>
      <c r="E346" s="7">
        <v>158.0</v>
      </c>
      <c r="F346" s="7">
        <v>554.0</v>
      </c>
      <c r="G346" s="7">
        <v>4.0</v>
      </c>
      <c r="H346" s="7">
        <v>2.0</v>
      </c>
      <c r="I346" s="6" t="s">
        <v>39</v>
      </c>
      <c r="J346" s="9" t="s">
        <v>2694</v>
      </c>
    </row>
    <row r="347">
      <c r="A347" s="19"/>
      <c r="B347" s="19"/>
      <c r="C347" s="19"/>
      <c r="D347" s="19"/>
      <c r="E347" s="19"/>
      <c r="F347" s="19"/>
      <c r="G347" s="19"/>
      <c r="H347" s="19"/>
      <c r="I347" s="19"/>
      <c r="J347" s="19"/>
    </row>
    <row r="348">
      <c r="A348" s="6" t="s">
        <v>221</v>
      </c>
      <c r="B348" s="6" t="s">
        <v>17</v>
      </c>
      <c r="C348" s="6" t="s">
        <v>222</v>
      </c>
      <c r="D348" s="6" t="s">
        <v>15</v>
      </c>
      <c r="E348" s="8">
        <v>4590.0</v>
      </c>
      <c r="F348" s="7" t="s">
        <v>1812</v>
      </c>
      <c r="G348" s="7">
        <v>4.0</v>
      </c>
      <c r="H348" s="7">
        <v>2.0</v>
      </c>
      <c r="I348" s="6" t="s">
        <v>39</v>
      </c>
      <c r="J348" s="9" t="s">
        <v>224</v>
      </c>
    </row>
    <row r="349">
      <c r="A349" s="19"/>
      <c r="B349" s="19"/>
      <c r="C349" s="19"/>
      <c r="D349" s="19"/>
      <c r="E349" s="19"/>
      <c r="F349" s="19"/>
      <c r="G349" s="19"/>
      <c r="H349" s="19"/>
      <c r="I349" s="19"/>
      <c r="J349" s="19"/>
    </row>
    <row r="350">
      <c r="A350" s="6" t="s">
        <v>15</v>
      </c>
      <c r="B350" s="6" t="s">
        <v>17</v>
      </c>
      <c r="C350" s="6" t="s">
        <v>2704</v>
      </c>
      <c r="D350" s="6" t="s">
        <v>15</v>
      </c>
      <c r="E350" s="7">
        <v>189.0</v>
      </c>
      <c r="F350" s="8">
        <v>4750.0</v>
      </c>
      <c r="G350" s="7">
        <v>4.0</v>
      </c>
      <c r="H350" s="7">
        <v>2.0</v>
      </c>
      <c r="I350" s="6" t="s">
        <v>39</v>
      </c>
      <c r="J350" s="9" t="s">
        <v>2705</v>
      </c>
    </row>
    <row r="351">
      <c r="A351" s="19"/>
      <c r="B351" s="19"/>
      <c r="C351" s="19"/>
      <c r="D351" s="19"/>
      <c r="E351" s="19"/>
      <c r="F351" s="19"/>
      <c r="G351" s="19"/>
      <c r="H351" s="19"/>
      <c r="I351" s="19"/>
      <c r="J351" s="19"/>
    </row>
    <row r="352">
      <c r="A352" s="6" t="s">
        <v>2715</v>
      </c>
      <c r="B352" s="6" t="s">
        <v>17</v>
      </c>
      <c r="C352" s="6" t="s">
        <v>2716</v>
      </c>
      <c r="D352" s="6" t="s">
        <v>15</v>
      </c>
      <c r="E352" s="7">
        <v>17.0</v>
      </c>
      <c r="F352" s="7">
        <v>21.0</v>
      </c>
      <c r="G352" s="7">
        <v>4.0</v>
      </c>
      <c r="H352" s="7">
        <v>2.0</v>
      </c>
      <c r="I352" s="6" t="s">
        <v>39</v>
      </c>
      <c r="J352" s="9" t="s">
        <v>2717</v>
      </c>
    </row>
    <row r="353">
      <c r="A353" s="19"/>
      <c r="B353" s="19"/>
      <c r="C353" s="19"/>
      <c r="D353" s="19"/>
      <c r="E353" s="19"/>
      <c r="F353" s="19"/>
      <c r="G353" s="19"/>
      <c r="H353" s="19"/>
      <c r="I353" s="19"/>
      <c r="J353" s="19"/>
    </row>
    <row r="354">
      <c r="A354" s="6" t="s">
        <v>1003</v>
      </c>
      <c r="B354" s="6" t="s">
        <v>17</v>
      </c>
      <c r="C354" s="6" t="s">
        <v>1004</v>
      </c>
      <c r="D354" s="6" t="s">
        <v>15</v>
      </c>
      <c r="E354" s="7">
        <v>464.0</v>
      </c>
      <c r="F354" s="7">
        <v>758.0</v>
      </c>
      <c r="G354" s="7">
        <v>4.0</v>
      </c>
      <c r="H354" s="7">
        <v>2.0</v>
      </c>
      <c r="I354" s="6" t="s">
        <v>39</v>
      </c>
      <c r="J354" s="9" t="s">
        <v>1005</v>
      </c>
    </row>
    <row r="355">
      <c r="A355" s="19"/>
      <c r="B355" s="19"/>
      <c r="C355" s="19"/>
      <c r="D355" s="19"/>
      <c r="E355" s="19"/>
      <c r="F355" s="19"/>
      <c r="G355" s="19"/>
      <c r="H355" s="19"/>
      <c r="I355" s="19"/>
      <c r="J355" s="19"/>
    </row>
    <row r="356">
      <c r="A356" s="6" t="s">
        <v>15</v>
      </c>
      <c r="B356" s="6" t="s">
        <v>17</v>
      </c>
      <c r="C356" s="6" t="s">
        <v>15</v>
      </c>
      <c r="D356" s="6" t="s">
        <v>15</v>
      </c>
      <c r="E356" s="7">
        <v>1.0</v>
      </c>
      <c r="F356" s="7">
        <v>2.0</v>
      </c>
      <c r="G356" s="7">
        <v>4.0</v>
      </c>
      <c r="H356" s="7">
        <v>2.0</v>
      </c>
      <c r="I356" s="6" t="s">
        <v>39</v>
      </c>
      <c r="J356" s="6" t="s">
        <v>2722</v>
      </c>
    </row>
    <row r="357">
      <c r="A357" s="19"/>
      <c r="B357" s="19"/>
      <c r="C357" s="19"/>
      <c r="D357" s="19"/>
      <c r="E357" s="19"/>
      <c r="F357" s="19"/>
      <c r="G357" s="19"/>
      <c r="H357" s="19"/>
      <c r="I357" s="19"/>
      <c r="J357" s="19"/>
    </row>
    <row r="358">
      <c r="A358" s="6" t="s">
        <v>2723</v>
      </c>
      <c r="B358" s="6" t="s">
        <v>17</v>
      </c>
      <c r="C358" s="6" t="s">
        <v>2724</v>
      </c>
      <c r="D358" s="6" t="s">
        <v>15</v>
      </c>
      <c r="E358" s="7">
        <v>45.0</v>
      </c>
      <c r="F358" s="7">
        <v>28.0</v>
      </c>
      <c r="G358" s="7">
        <v>4.0</v>
      </c>
      <c r="H358" s="7">
        <v>2.0</v>
      </c>
      <c r="I358" s="6" t="s">
        <v>39</v>
      </c>
      <c r="J358" s="9" t="s">
        <v>2725</v>
      </c>
    </row>
    <row r="359">
      <c r="A359" s="19"/>
      <c r="B359" s="19"/>
      <c r="C359" s="19"/>
      <c r="D359" s="19"/>
      <c r="E359" s="19"/>
      <c r="F359" s="19"/>
      <c r="G359" s="19"/>
      <c r="H359" s="19"/>
      <c r="I359" s="19"/>
      <c r="J359" s="19"/>
    </row>
    <row r="360">
      <c r="A360" s="6" t="s">
        <v>15</v>
      </c>
      <c r="B360" s="6" t="s">
        <v>17</v>
      </c>
      <c r="C360" s="6" t="s">
        <v>15</v>
      </c>
      <c r="D360" s="6" t="s">
        <v>15</v>
      </c>
      <c r="E360" s="7">
        <v>576.0</v>
      </c>
      <c r="F360" s="7">
        <v>626.0</v>
      </c>
      <c r="G360" s="7">
        <v>4.0</v>
      </c>
      <c r="H360" s="7">
        <v>2.0</v>
      </c>
      <c r="I360" s="6" t="s">
        <v>39</v>
      </c>
      <c r="J360" s="9" t="s">
        <v>2729</v>
      </c>
    </row>
    <row r="361">
      <c r="A361" s="19"/>
      <c r="B361" s="19"/>
      <c r="C361" s="19"/>
      <c r="D361" s="19"/>
      <c r="E361" s="19"/>
      <c r="F361" s="19"/>
      <c r="G361" s="19"/>
      <c r="H361" s="19"/>
      <c r="I361" s="19"/>
      <c r="J361" s="19"/>
    </row>
    <row r="362">
      <c r="A362" s="6" t="s">
        <v>2737</v>
      </c>
      <c r="B362" s="6" t="s">
        <v>17</v>
      </c>
      <c r="C362" s="6" t="s">
        <v>2738</v>
      </c>
      <c r="D362" s="6" t="s">
        <v>15</v>
      </c>
      <c r="E362" s="7">
        <v>59.0</v>
      </c>
      <c r="F362" s="8">
        <v>3834.0</v>
      </c>
      <c r="G362" s="7">
        <v>4.0</v>
      </c>
      <c r="H362" s="7">
        <v>2.0</v>
      </c>
      <c r="I362" s="6" t="s">
        <v>39</v>
      </c>
      <c r="J362" s="9" t="s">
        <v>2740</v>
      </c>
    </row>
    <row r="363">
      <c r="A363" s="19"/>
      <c r="B363" s="19"/>
      <c r="C363" s="19"/>
      <c r="D363" s="19"/>
      <c r="E363" s="19"/>
      <c r="F363" s="19"/>
      <c r="G363" s="19"/>
      <c r="H363" s="19"/>
      <c r="I363" s="19"/>
      <c r="J363" s="19"/>
    </row>
    <row r="364">
      <c r="A364" s="6" t="s">
        <v>15</v>
      </c>
      <c r="B364" s="6" t="s">
        <v>17</v>
      </c>
      <c r="C364" s="6" t="s">
        <v>15</v>
      </c>
      <c r="D364" s="6" t="s">
        <v>15</v>
      </c>
      <c r="E364" s="7">
        <v>7.0</v>
      </c>
      <c r="F364" s="7">
        <v>18.0</v>
      </c>
      <c r="G364" s="7">
        <v>4.0</v>
      </c>
      <c r="H364" s="7">
        <v>2.0</v>
      </c>
      <c r="I364" s="6" t="s">
        <v>39</v>
      </c>
      <c r="J364" s="9" t="s">
        <v>2744</v>
      </c>
    </row>
    <row r="365">
      <c r="A365" s="19"/>
      <c r="B365" s="19"/>
      <c r="C365" s="19"/>
      <c r="D365" s="19"/>
      <c r="E365" s="19"/>
      <c r="F365" s="19"/>
      <c r="G365" s="19"/>
      <c r="H365" s="19"/>
      <c r="I365" s="19"/>
      <c r="J365" s="19"/>
    </row>
    <row r="366">
      <c r="A366" s="6" t="s">
        <v>2751</v>
      </c>
      <c r="B366" s="6" t="s">
        <v>17</v>
      </c>
      <c r="C366" s="6" t="s">
        <v>2752</v>
      </c>
      <c r="D366" s="6" t="s">
        <v>15</v>
      </c>
      <c r="E366" s="7">
        <v>1.0</v>
      </c>
      <c r="F366" s="7">
        <v>146.0</v>
      </c>
      <c r="G366" s="7">
        <v>4.0</v>
      </c>
      <c r="H366" s="7">
        <v>2.0</v>
      </c>
      <c r="I366" s="6" t="s">
        <v>39</v>
      </c>
      <c r="J366" s="9" t="s">
        <v>2754</v>
      </c>
    </row>
    <row r="367">
      <c r="A367" s="19"/>
      <c r="B367" s="19"/>
      <c r="C367" s="19"/>
      <c r="D367" s="19"/>
      <c r="E367" s="19"/>
      <c r="F367" s="19"/>
      <c r="G367" s="19"/>
      <c r="H367" s="19"/>
      <c r="I367" s="19"/>
      <c r="J367" s="19"/>
    </row>
    <row r="368">
      <c r="A368" s="6" t="s">
        <v>15</v>
      </c>
      <c r="B368" s="6" t="s">
        <v>17</v>
      </c>
      <c r="C368" s="6" t="s">
        <v>128</v>
      </c>
      <c r="D368" s="6" t="s">
        <v>15</v>
      </c>
      <c r="E368" s="7">
        <v>769.0</v>
      </c>
      <c r="F368" s="8">
        <v>2007.0</v>
      </c>
      <c r="G368" s="7">
        <v>4.0</v>
      </c>
      <c r="H368" s="7">
        <v>2.0</v>
      </c>
      <c r="I368" s="6" t="s">
        <v>39</v>
      </c>
      <c r="J368" s="9" t="s">
        <v>2758</v>
      </c>
    </row>
    <row r="369">
      <c r="A369" s="19"/>
      <c r="B369" s="19"/>
      <c r="C369" s="19"/>
      <c r="D369" s="19"/>
      <c r="E369" s="19"/>
      <c r="F369" s="19"/>
      <c r="G369" s="19"/>
      <c r="H369" s="19"/>
      <c r="I369" s="19"/>
      <c r="J369" s="19"/>
    </row>
    <row r="370">
      <c r="A370" s="6" t="s">
        <v>2767</v>
      </c>
      <c r="B370" s="6" t="s">
        <v>17</v>
      </c>
      <c r="C370" s="6" t="s">
        <v>2768</v>
      </c>
      <c r="D370" s="6" t="s">
        <v>15</v>
      </c>
      <c r="E370" s="7">
        <v>167.0</v>
      </c>
      <c r="F370" s="8">
        <v>1164.0</v>
      </c>
      <c r="G370" s="7">
        <v>4.0</v>
      </c>
      <c r="H370" s="7">
        <v>2.0</v>
      </c>
      <c r="I370" s="6" t="s">
        <v>39</v>
      </c>
      <c r="J370" s="9" t="s">
        <v>2769</v>
      </c>
    </row>
  </sheetData>
  <hyperlinks>
    <hyperlink r:id="rId1" ref="I2"/>
    <hyperlink r:id="rId2" ref="I4"/>
    <hyperlink r:id="rId3" ref="I6"/>
    <hyperlink r:id="rId4" ref="I8"/>
    <hyperlink r:id="rId5" ref="I10"/>
    <hyperlink r:id="rId6" ref="I11"/>
    <hyperlink r:id="rId7" ref="I13"/>
    <hyperlink r:id="rId8" ref="I17"/>
    <hyperlink r:id="rId9" ref="I19"/>
    <hyperlink r:id="rId10" ref="I21"/>
    <hyperlink r:id="rId11" ref="I23"/>
    <hyperlink r:id="rId12" ref="I25"/>
    <hyperlink r:id="rId13" ref="I29"/>
    <hyperlink r:id="rId14" ref="I31"/>
    <hyperlink r:id="rId15" ref="I33"/>
    <hyperlink r:id="rId16" ref="I35"/>
    <hyperlink r:id="rId17" ref="I37"/>
    <hyperlink r:id="rId18" ref="I39"/>
    <hyperlink r:id="rId19" ref="I41"/>
    <hyperlink r:id="rId20" ref="I43"/>
    <hyperlink r:id="rId21" ref="I45"/>
    <hyperlink r:id="rId22" ref="I47"/>
    <hyperlink r:id="rId23" ref="I49"/>
    <hyperlink r:id="rId24" ref="I51"/>
    <hyperlink r:id="rId25" ref="I53"/>
    <hyperlink r:id="rId26" ref="I55"/>
    <hyperlink r:id="rId27" ref="I57"/>
    <hyperlink r:id="rId28" ref="I59"/>
    <hyperlink r:id="rId29" ref="I61"/>
    <hyperlink r:id="rId30" ref="I63"/>
    <hyperlink r:id="rId31" ref="I65"/>
    <hyperlink r:id="rId32" ref="I67"/>
    <hyperlink r:id="rId33" ref="I69"/>
    <hyperlink r:id="rId34" ref="I71"/>
    <hyperlink r:id="rId35" ref="I73"/>
    <hyperlink r:id="rId36" ref="I75"/>
    <hyperlink r:id="rId37" ref="I77"/>
    <hyperlink r:id="rId38" ref="I79"/>
    <hyperlink r:id="rId39" ref="I81"/>
    <hyperlink r:id="rId40" ref="I87"/>
    <hyperlink r:id="rId41" ref="I91"/>
    <hyperlink r:id="rId42" ref="I93"/>
    <hyperlink r:id="rId43" ref="I95"/>
    <hyperlink r:id="rId44" ref="I99"/>
    <hyperlink r:id="rId45" ref="I101"/>
    <hyperlink r:id="rId46" ref="I103"/>
    <hyperlink r:id="rId47" ref="I105"/>
    <hyperlink r:id="rId48" ref="I107"/>
    <hyperlink r:id="rId49" ref="I109"/>
    <hyperlink r:id="rId50" ref="I111"/>
    <hyperlink r:id="rId51" ref="I115"/>
    <hyperlink r:id="rId52" ref="I117"/>
    <hyperlink r:id="rId53" ref="I119"/>
    <hyperlink r:id="rId54" ref="I121"/>
    <hyperlink r:id="rId55" ref="I123"/>
    <hyperlink r:id="rId56" ref="I125"/>
    <hyperlink r:id="rId57" ref="I127"/>
    <hyperlink r:id="rId58" ref="I129"/>
    <hyperlink r:id="rId59" ref="I131"/>
    <hyperlink r:id="rId60" ref="I133"/>
    <hyperlink r:id="rId61" ref="I135"/>
    <hyperlink r:id="rId62" ref="I137"/>
    <hyperlink r:id="rId63" ref="I139"/>
    <hyperlink r:id="rId64" ref="I141"/>
    <hyperlink r:id="rId65" ref="I145"/>
    <hyperlink r:id="rId66" ref="I147"/>
    <hyperlink r:id="rId67" ref="I149"/>
    <hyperlink r:id="rId68" ref="I151"/>
    <hyperlink r:id="rId69" ref="I153"/>
    <hyperlink r:id="rId70" ref="I155"/>
    <hyperlink r:id="rId71" ref="I157"/>
    <hyperlink r:id="rId72" ref="I159"/>
    <hyperlink r:id="rId73" ref="I161"/>
    <hyperlink r:id="rId74" ref="I163"/>
    <hyperlink r:id="rId75" ref="I165"/>
    <hyperlink r:id="rId76" ref="I167"/>
    <hyperlink r:id="rId77" ref="I169"/>
    <hyperlink r:id="rId78" ref="I171"/>
    <hyperlink r:id="rId79" ref="I173"/>
    <hyperlink r:id="rId80" ref="I175"/>
    <hyperlink r:id="rId81" ref="I177"/>
    <hyperlink r:id="rId82" ref="I179"/>
    <hyperlink r:id="rId83" ref="I181"/>
    <hyperlink r:id="rId84" ref="I183"/>
    <hyperlink r:id="rId85" ref="I185"/>
    <hyperlink r:id="rId86" ref="I187"/>
    <hyperlink r:id="rId87" ref="I189"/>
    <hyperlink r:id="rId88" ref="I191"/>
    <hyperlink r:id="rId89" ref="I193"/>
    <hyperlink r:id="rId90" ref="I195"/>
    <hyperlink r:id="rId91" ref="I197"/>
    <hyperlink r:id="rId92" ref="I199"/>
    <hyperlink r:id="rId93" ref="I201"/>
    <hyperlink r:id="rId94" ref="I203"/>
    <hyperlink r:id="rId95" ref="I205"/>
    <hyperlink r:id="rId96" ref="I207"/>
    <hyperlink r:id="rId97" ref="I209"/>
    <hyperlink r:id="rId98" ref="I211"/>
    <hyperlink r:id="rId99" ref="I213"/>
    <hyperlink r:id="rId100" ref="I215"/>
    <hyperlink r:id="rId101" ref="I217"/>
    <hyperlink r:id="rId102" ref="I219"/>
    <hyperlink r:id="rId103" ref="I221"/>
    <hyperlink r:id="rId104" ref="I223"/>
    <hyperlink r:id="rId105" ref="I225"/>
    <hyperlink r:id="rId106" ref="I227"/>
    <hyperlink r:id="rId107" ref="I229"/>
    <hyperlink r:id="rId108" ref="I231"/>
    <hyperlink r:id="rId109" ref="I233"/>
    <hyperlink r:id="rId110" ref="I235"/>
    <hyperlink r:id="rId111" ref="I237"/>
    <hyperlink r:id="rId112" ref="I239"/>
    <hyperlink r:id="rId113" ref="I241"/>
    <hyperlink r:id="rId114" ref="I243"/>
    <hyperlink r:id="rId115" ref="I245"/>
    <hyperlink r:id="rId116" ref="I247"/>
    <hyperlink r:id="rId117" ref="I249"/>
    <hyperlink r:id="rId118" ref="I251"/>
    <hyperlink r:id="rId119" ref="I253"/>
    <hyperlink r:id="rId120" ref="I255"/>
    <hyperlink r:id="rId121" ref="I257"/>
    <hyperlink r:id="rId122" ref="I259"/>
    <hyperlink r:id="rId123" ref="I261"/>
    <hyperlink r:id="rId124" ref="I263"/>
    <hyperlink r:id="rId125" ref="I265"/>
    <hyperlink r:id="rId126" ref="I267"/>
    <hyperlink r:id="rId127" ref="I269"/>
    <hyperlink r:id="rId128" ref="I271"/>
    <hyperlink r:id="rId129" ref="I273"/>
    <hyperlink r:id="rId130" ref="I275"/>
    <hyperlink r:id="rId131" ref="I278"/>
    <hyperlink r:id="rId132" ref="I280"/>
    <hyperlink r:id="rId133" ref="I284"/>
    <hyperlink r:id="rId134" ref="I286"/>
    <hyperlink r:id="rId135" ref="I288"/>
    <hyperlink r:id="rId136" ref="I290"/>
    <hyperlink r:id="rId137" ref="I292"/>
    <hyperlink r:id="rId138" ref="I294"/>
    <hyperlink r:id="rId139" ref="I296"/>
    <hyperlink r:id="rId140" ref="I298"/>
    <hyperlink r:id="rId141" ref="I300"/>
    <hyperlink r:id="rId142" ref="I302"/>
    <hyperlink r:id="rId143" ref="I304"/>
    <hyperlink r:id="rId144" ref="I306"/>
    <hyperlink r:id="rId145" ref="J308"/>
    <hyperlink r:id="rId146" ref="J310"/>
    <hyperlink r:id="rId147" ref="J312"/>
    <hyperlink r:id="rId148" ref="J314"/>
    <hyperlink r:id="rId149" ref="J316"/>
    <hyperlink r:id="rId150" ref="J318"/>
    <hyperlink r:id="rId151" ref="J320"/>
    <hyperlink r:id="rId152" ref="J322"/>
    <hyperlink r:id="rId153" ref="J324"/>
    <hyperlink r:id="rId154" ref="J326"/>
    <hyperlink r:id="rId155" ref="J328"/>
    <hyperlink r:id="rId156" ref="J330"/>
    <hyperlink r:id="rId157" ref="J332"/>
    <hyperlink r:id="rId158" ref="J334"/>
    <hyperlink r:id="rId159" ref="J336"/>
    <hyperlink r:id="rId160" ref="J338"/>
    <hyperlink r:id="rId161" ref="J340"/>
    <hyperlink r:id="rId162" ref="J342"/>
    <hyperlink r:id="rId163" ref="J344"/>
    <hyperlink r:id="rId164" ref="J346"/>
    <hyperlink r:id="rId165" ref="J348"/>
    <hyperlink r:id="rId166" ref="J350"/>
    <hyperlink r:id="rId167" ref="J352"/>
    <hyperlink r:id="rId168" ref="J354"/>
    <hyperlink r:id="rId169" ref="J358"/>
    <hyperlink r:id="rId170" ref="J360"/>
    <hyperlink r:id="rId171" ref="J362"/>
    <hyperlink r:id="rId172" ref="J364"/>
    <hyperlink r:id="rId173" ref="J366"/>
    <hyperlink r:id="rId174" ref="J368"/>
    <hyperlink r:id="rId175" ref="J370"/>
  </hyperlinks>
  <drawing r:id="rId176"/>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 t="s">
        <v>1</v>
      </c>
      <c r="B1" s="1" t="s">
        <v>3</v>
      </c>
      <c r="C1" s="3" t="s">
        <v>4</v>
      </c>
      <c r="D1" s="1" t="s">
        <v>5</v>
      </c>
      <c r="E1" s="1" t="s">
        <v>6</v>
      </c>
      <c r="F1" s="1" t="s">
        <v>7</v>
      </c>
      <c r="G1" s="1" t="s">
        <v>9</v>
      </c>
      <c r="H1" s="1" t="s">
        <v>10</v>
      </c>
      <c r="I1" s="30" t="s">
        <v>11</v>
      </c>
      <c r="J1" s="5"/>
      <c r="K1" s="5"/>
      <c r="L1" s="5"/>
      <c r="M1" s="5"/>
      <c r="N1" s="5"/>
      <c r="O1" s="5"/>
      <c r="P1" s="5"/>
      <c r="Q1" s="5"/>
      <c r="R1" s="5"/>
      <c r="S1" s="5"/>
      <c r="T1" s="5"/>
      <c r="U1" s="5"/>
      <c r="V1" s="5"/>
      <c r="W1" s="5"/>
      <c r="X1" s="5"/>
    </row>
    <row r="2">
      <c r="A2" s="19"/>
      <c r="B2" s="19"/>
      <c r="C2" s="19"/>
      <c r="D2" s="19"/>
      <c r="E2" s="19"/>
      <c r="F2" s="19"/>
      <c r="G2" s="19"/>
      <c r="H2" s="19"/>
      <c r="I2" s="19"/>
    </row>
    <row r="3">
      <c r="A3" s="6" t="s">
        <v>15</v>
      </c>
      <c r="B3" s="6" t="s">
        <v>17</v>
      </c>
      <c r="C3" s="6" t="s">
        <v>18</v>
      </c>
      <c r="D3" s="6" t="s">
        <v>15</v>
      </c>
      <c r="E3" s="7" t="s">
        <v>19</v>
      </c>
      <c r="F3" s="7">
        <v>0.0</v>
      </c>
      <c r="G3" s="7">
        <v>85.0</v>
      </c>
      <c r="H3" s="6" t="s">
        <v>20</v>
      </c>
      <c r="I3" s="9" t="s">
        <v>21</v>
      </c>
    </row>
    <row r="4">
      <c r="A4" s="19"/>
      <c r="B4" s="19"/>
      <c r="C4" s="19"/>
      <c r="D4" s="19"/>
      <c r="E4" s="19"/>
      <c r="F4" s="19"/>
      <c r="G4" s="19"/>
      <c r="H4" s="19"/>
      <c r="I4" s="19"/>
    </row>
    <row r="5">
      <c r="A5" s="6" t="s">
        <v>15</v>
      </c>
      <c r="B5" s="6" t="s">
        <v>17</v>
      </c>
      <c r="C5" s="6" t="s">
        <v>18</v>
      </c>
      <c r="D5" s="6" t="s">
        <v>15</v>
      </c>
      <c r="E5" s="7" t="s">
        <v>23</v>
      </c>
      <c r="F5" s="7">
        <v>0.0</v>
      </c>
      <c r="G5" s="7">
        <v>50.0</v>
      </c>
      <c r="H5" s="6" t="s">
        <v>20</v>
      </c>
      <c r="I5" s="9" t="s">
        <v>24</v>
      </c>
    </row>
    <row r="6">
      <c r="A6" s="19"/>
      <c r="B6" s="19"/>
      <c r="C6" s="19"/>
      <c r="D6" s="19"/>
      <c r="E6" s="19"/>
      <c r="F6" s="19"/>
      <c r="G6" s="19"/>
      <c r="H6" s="19"/>
      <c r="I6" s="19"/>
    </row>
    <row r="7">
      <c r="A7" s="6" t="s">
        <v>15</v>
      </c>
      <c r="B7" s="6" t="s">
        <v>17</v>
      </c>
      <c r="C7" s="6" t="s">
        <v>217</v>
      </c>
      <c r="D7" s="6" t="s">
        <v>15</v>
      </c>
      <c r="E7" s="7">
        <v>31.0</v>
      </c>
      <c r="F7" s="7">
        <v>3.0</v>
      </c>
      <c r="G7" s="7">
        <v>17.0</v>
      </c>
      <c r="H7" s="6" t="s">
        <v>39</v>
      </c>
      <c r="I7" s="9" t="s">
        <v>218</v>
      </c>
    </row>
    <row r="8">
      <c r="A8" s="19"/>
      <c r="B8" s="19"/>
      <c r="C8" s="19"/>
      <c r="D8" s="19"/>
      <c r="E8" s="19"/>
      <c r="F8" s="19"/>
      <c r="G8" s="19"/>
      <c r="H8" s="19"/>
      <c r="I8" s="19"/>
    </row>
    <row r="9">
      <c r="A9" s="6" t="s">
        <v>15</v>
      </c>
      <c r="B9" s="6" t="s">
        <v>17</v>
      </c>
      <c r="C9" s="6" t="s">
        <v>18</v>
      </c>
      <c r="D9" s="6" t="s">
        <v>15</v>
      </c>
      <c r="E9" s="8">
        <v>6273.0</v>
      </c>
      <c r="F9" s="7">
        <v>0.0</v>
      </c>
      <c r="G9" s="7">
        <v>16.0</v>
      </c>
      <c r="H9" s="6" t="s">
        <v>20</v>
      </c>
      <c r="I9" s="9" t="s">
        <v>32</v>
      </c>
    </row>
    <row r="10">
      <c r="A10" s="19"/>
      <c r="B10" s="19"/>
      <c r="C10" s="19"/>
      <c r="D10" s="19"/>
      <c r="E10" s="19"/>
      <c r="F10" s="19"/>
      <c r="G10" s="19"/>
      <c r="H10" s="19"/>
      <c r="I10" s="19"/>
    </row>
    <row r="11">
      <c r="A11" s="6" t="s">
        <v>15</v>
      </c>
      <c r="B11" s="6" t="s">
        <v>17</v>
      </c>
      <c r="C11" s="6" t="s">
        <v>18</v>
      </c>
      <c r="D11" s="6" t="s">
        <v>15</v>
      </c>
      <c r="E11" s="8">
        <v>32434.0</v>
      </c>
      <c r="F11" s="7">
        <v>0.0</v>
      </c>
      <c r="G11" s="7">
        <v>12.0</v>
      </c>
      <c r="H11" s="6" t="s">
        <v>20</v>
      </c>
      <c r="I11" s="9" t="s">
        <v>45</v>
      </c>
    </row>
    <row r="12">
      <c r="A12" s="19"/>
      <c r="B12" s="19"/>
      <c r="C12" s="19"/>
      <c r="D12" s="19"/>
      <c r="E12" s="19"/>
      <c r="F12" s="19"/>
      <c r="G12" s="19"/>
      <c r="H12" s="19"/>
      <c r="I12" s="19"/>
    </row>
    <row r="13">
      <c r="A13" s="6" t="s">
        <v>15</v>
      </c>
      <c r="B13" s="6" t="s">
        <v>17</v>
      </c>
      <c r="C13" s="6" t="s">
        <v>18</v>
      </c>
      <c r="D13" s="6" t="s">
        <v>15</v>
      </c>
      <c r="E13" s="8">
        <v>83921.0</v>
      </c>
      <c r="F13" s="7">
        <v>0.0</v>
      </c>
      <c r="G13" s="7">
        <v>10.0</v>
      </c>
      <c r="H13" s="6" t="s">
        <v>20</v>
      </c>
      <c r="I13" s="9" t="s">
        <v>41</v>
      </c>
    </row>
    <row r="14">
      <c r="A14" s="19"/>
      <c r="B14" s="19"/>
      <c r="C14" s="19"/>
      <c r="D14" s="19"/>
      <c r="E14" s="19"/>
      <c r="F14" s="19"/>
      <c r="G14" s="19"/>
      <c r="H14" s="19"/>
      <c r="I14" s="19"/>
    </row>
    <row r="15">
      <c r="A15" s="6" t="s">
        <v>15</v>
      </c>
      <c r="B15" s="6" t="s">
        <v>17</v>
      </c>
      <c r="C15" s="6" t="s">
        <v>18</v>
      </c>
      <c r="D15" s="6" t="s">
        <v>15</v>
      </c>
      <c r="E15" s="7">
        <v>149.0</v>
      </c>
      <c r="F15" s="7">
        <v>0.0</v>
      </c>
      <c r="G15" s="7">
        <v>10.0</v>
      </c>
      <c r="H15" s="6" t="s">
        <v>20</v>
      </c>
      <c r="I15" s="9" t="s">
        <v>28</v>
      </c>
    </row>
    <row r="16">
      <c r="A16" s="19"/>
      <c r="B16" s="19"/>
      <c r="C16" s="19"/>
      <c r="D16" s="19"/>
      <c r="E16" s="19"/>
      <c r="F16" s="19"/>
      <c r="G16" s="19"/>
      <c r="H16" s="19"/>
      <c r="I16" s="19"/>
    </row>
    <row r="17">
      <c r="A17" s="6" t="s">
        <v>15</v>
      </c>
      <c r="B17" s="6" t="s">
        <v>17</v>
      </c>
      <c r="C17" s="6" t="s">
        <v>15</v>
      </c>
      <c r="D17" s="6" t="s">
        <v>15</v>
      </c>
      <c r="E17" s="7">
        <v>5.0</v>
      </c>
      <c r="F17" s="7">
        <v>10.0</v>
      </c>
      <c r="G17" s="7">
        <v>10.0</v>
      </c>
      <c r="H17" s="6" t="s">
        <v>39</v>
      </c>
      <c r="I17" s="9" t="s">
        <v>1648</v>
      </c>
    </row>
    <row r="18">
      <c r="A18" s="19"/>
      <c r="B18" s="19"/>
      <c r="C18" s="19"/>
      <c r="D18" s="19"/>
      <c r="E18" s="19"/>
      <c r="F18" s="19"/>
      <c r="G18" s="19"/>
      <c r="H18" s="19"/>
      <c r="I18" s="19"/>
    </row>
    <row r="19">
      <c r="A19" s="6" t="s">
        <v>200</v>
      </c>
      <c r="B19" s="6" t="s">
        <v>17</v>
      </c>
      <c r="C19" s="6" t="s">
        <v>201</v>
      </c>
      <c r="D19" s="6" t="s">
        <v>15</v>
      </c>
      <c r="E19" s="7">
        <v>15.0</v>
      </c>
      <c r="F19" s="7">
        <v>224.0</v>
      </c>
      <c r="G19" s="7">
        <v>9.0</v>
      </c>
      <c r="H19" s="6" t="s">
        <v>39</v>
      </c>
      <c r="I19" s="9" t="s">
        <v>202</v>
      </c>
    </row>
    <row r="20">
      <c r="A20" s="19"/>
      <c r="B20" s="19"/>
      <c r="C20" s="19"/>
      <c r="D20" s="19"/>
      <c r="E20" s="19"/>
      <c r="F20" s="19"/>
      <c r="G20" s="19"/>
      <c r="H20" s="19"/>
      <c r="I20" s="19"/>
    </row>
    <row r="21">
      <c r="A21" s="6" t="s">
        <v>2551</v>
      </c>
      <c r="B21" s="6" t="s">
        <v>17</v>
      </c>
      <c r="C21" s="6" t="s">
        <v>2552</v>
      </c>
      <c r="D21" s="6" t="s">
        <v>15</v>
      </c>
      <c r="E21" s="7">
        <v>2.0</v>
      </c>
      <c r="F21" s="7">
        <v>2.0</v>
      </c>
      <c r="G21" s="7">
        <v>7.0</v>
      </c>
      <c r="H21" s="6" t="s">
        <v>39</v>
      </c>
      <c r="I21" s="9" t="s">
        <v>2553</v>
      </c>
    </row>
    <row r="22">
      <c r="A22" s="19"/>
      <c r="B22" s="19"/>
      <c r="C22" s="19"/>
      <c r="D22" s="19"/>
      <c r="E22" s="19"/>
      <c r="F22" s="19"/>
      <c r="G22" s="19"/>
      <c r="H22" s="19"/>
      <c r="I22" s="19"/>
    </row>
    <row r="23">
      <c r="A23" s="6" t="s">
        <v>221</v>
      </c>
      <c r="B23" s="6" t="s">
        <v>17</v>
      </c>
      <c r="C23" s="6" t="s">
        <v>222</v>
      </c>
      <c r="D23" s="6" t="s">
        <v>15</v>
      </c>
      <c r="E23" s="8">
        <v>4590.0</v>
      </c>
      <c r="F23" s="7" t="s">
        <v>1812</v>
      </c>
      <c r="G23" s="7">
        <v>7.0</v>
      </c>
      <c r="H23" s="6" t="s">
        <v>39</v>
      </c>
      <c r="I23" s="9" t="s">
        <v>224</v>
      </c>
    </row>
    <row r="24">
      <c r="A24" s="19"/>
      <c r="B24" s="19"/>
      <c r="C24" s="19"/>
      <c r="D24" s="19"/>
      <c r="E24" s="19"/>
      <c r="F24" s="19"/>
      <c r="G24" s="19"/>
      <c r="H24" s="19"/>
      <c r="I24" s="19"/>
    </row>
    <row r="25">
      <c r="A25" s="6" t="s">
        <v>423</v>
      </c>
      <c r="B25" s="6" t="s">
        <v>17</v>
      </c>
      <c r="C25" s="6" t="s">
        <v>424</v>
      </c>
      <c r="D25" s="6" t="s">
        <v>15</v>
      </c>
      <c r="E25" s="8">
        <v>2385.0</v>
      </c>
      <c r="F25" s="8">
        <v>76108.0</v>
      </c>
      <c r="G25" s="7">
        <v>7.0</v>
      </c>
      <c r="H25" s="6" t="s">
        <v>39</v>
      </c>
      <c r="I25" s="9" t="s">
        <v>425</v>
      </c>
    </row>
    <row r="26">
      <c r="A26" s="19"/>
      <c r="B26" s="19"/>
      <c r="C26" s="19"/>
      <c r="D26" s="19"/>
      <c r="E26" s="19"/>
      <c r="F26" s="19"/>
      <c r="G26" s="19"/>
      <c r="H26" s="19"/>
      <c r="I26" s="19"/>
    </row>
    <row r="27">
      <c r="A27" s="6" t="s">
        <v>137</v>
      </c>
      <c r="B27" s="6" t="s">
        <v>17</v>
      </c>
      <c r="C27" s="6" t="s">
        <v>138</v>
      </c>
      <c r="D27" s="6" t="s">
        <v>15</v>
      </c>
      <c r="E27" s="7">
        <v>387.0</v>
      </c>
      <c r="F27" s="8">
        <v>4922.0</v>
      </c>
      <c r="G27" s="7">
        <v>7.0</v>
      </c>
      <c r="H27" s="6" t="s">
        <v>39</v>
      </c>
      <c r="I27" s="9" t="s">
        <v>139</v>
      </c>
    </row>
    <row r="28">
      <c r="A28" s="19"/>
      <c r="B28" s="19"/>
      <c r="C28" s="19"/>
      <c r="D28" s="19"/>
      <c r="E28" s="19"/>
      <c r="F28" s="19"/>
      <c r="G28" s="19"/>
      <c r="H28" s="19"/>
      <c r="I28" s="19"/>
    </row>
    <row r="29">
      <c r="A29" s="6" t="s">
        <v>576</v>
      </c>
      <c r="B29" s="6" t="s">
        <v>17</v>
      </c>
      <c r="C29" s="6" t="s">
        <v>577</v>
      </c>
      <c r="D29" s="6" t="s">
        <v>15</v>
      </c>
      <c r="E29" s="8">
        <v>4232.0</v>
      </c>
      <c r="F29" s="8">
        <v>89307.0</v>
      </c>
      <c r="G29" s="7">
        <v>6.0</v>
      </c>
      <c r="H29" s="6" t="s">
        <v>39</v>
      </c>
      <c r="I29" s="9" t="s">
        <v>578</v>
      </c>
    </row>
    <row r="30">
      <c r="A30" s="19"/>
      <c r="B30" s="19"/>
      <c r="C30" s="19"/>
      <c r="D30" s="19"/>
      <c r="E30" s="19"/>
      <c r="F30" s="19"/>
      <c r="G30" s="19"/>
      <c r="H30" s="19"/>
      <c r="I30" s="19"/>
    </row>
    <row r="31">
      <c r="A31" s="6" t="s">
        <v>86</v>
      </c>
      <c r="B31" s="6" t="s">
        <v>17</v>
      </c>
      <c r="C31" s="6" t="s">
        <v>87</v>
      </c>
      <c r="D31" s="6" t="s">
        <v>15</v>
      </c>
      <c r="E31" s="7">
        <v>38.0</v>
      </c>
      <c r="F31" s="7">
        <v>37.0</v>
      </c>
      <c r="G31" s="7">
        <v>6.0</v>
      </c>
      <c r="H31" s="6" t="s">
        <v>39</v>
      </c>
      <c r="I31" s="9" t="s">
        <v>88</v>
      </c>
    </row>
    <row r="32">
      <c r="A32" s="19"/>
      <c r="B32" s="19"/>
      <c r="C32" s="19"/>
      <c r="D32" s="19"/>
      <c r="E32" s="19"/>
      <c r="F32" s="19"/>
      <c r="G32" s="19"/>
      <c r="H32" s="19"/>
      <c r="I32" s="19"/>
    </row>
    <row r="33">
      <c r="A33" s="6" t="s">
        <v>15</v>
      </c>
      <c r="B33" s="6" t="s">
        <v>17</v>
      </c>
      <c r="C33" s="6" t="s">
        <v>15</v>
      </c>
      <c r="D33" s="6" t="s">
        <v>15</v>
      </c>
      <c r="E33" s="7">
        <v>6.0</v>
      </c>
      <c r="F33" s="8">
        <v>3115.0</v>
      </c>
      <c r="G33" s="7">
        <v>6.0</v>
      </c>
      <c r="H33" s="6" t="s">
        <v>39</v>
      </c>
      <c r="I33" s="9" t="s">
        <v>2588</v>
      </c>
    </row>
    <row r="34">
      <c r="A34" s="6" t="s">
        <v>15</v>
      </c>
      <c r="B34" s="6" t="s">
        <v>17</v>
      </c>
      <c r="C34" s="6" t="s">
        <v>821</v>
      </c>
      <c r="D34" s="6" t="s">
        <v>15</v>
      </c>
      <c r="E34" s="7">
        <v>84.0</v>
      </c>
      <c r="F34" s="7">
        <v>739.0</v>
      </c>
      <c r="G34" s="7">
        <v>6.0</v>
      </c>
      <c r="H34" s="6" t="s">
        <v>39</v>
      </c>
      <c r="I34" s="6" t="s">
        <v>1602</v>
      </c>
    </row>
    <row r="35">
      <c r="A35" s="19"/>
      <c r="B35" s="19"/>
      <c r="C35" s="19"/>
      <c r="D35" s="19"/>
      <c r="E35" s="19"/>
      <c r="F35" s="19"/>
      <c r="G35" s="19"/>
      <c r="H35" s="19"/>
      <c r="I35" s="19"/>
    </row>
    <row r="36">
      <c r="A36" s="6" t="s">
        <v>15</v>
      </c>
      <c r="B36" s="6" t="s">
        <v>17</v>
      </c>
      <c r="C36" s="6" t="s">
        <v>821</v>
      </c>
      <c r="D36" s="6" t="s">
        <v>15</v>
      </c>
      <c r="E36" s="7">
        <v>84.0</v>
      </c>
      <c r="F36" s="7">
        <v>739.0</v>
      </c>
      <c r="G36" s="7">
        <v>6.0</v>
      </c>
      <c r="H36" s="6" t="s">
        <v>39</v>
      </c>
      <c r="I36" s="6" t="s">
        <v>843</v>
      </c>
    </row>
    <row r="37">
      <c r="A37" s="19"/>
      <c r="B37" s="19"/>
      <c r="C37" s="19"/>
      <c r="D37" s="19"/>
      <c r="E37" s="19"/>
      <c r="F37" s="19"/>
      <c r="G37" s="19"/>
      <c r="H37" s="19"/>
      <c r="I37" s="19"/>
    </row>
    <row r="38">
      <c r="A38" s="6" t="s">
        <v>15</v>
      </c>
      <c r="B38" s="6" t="s">
        <v>17</v>
      </c>
      <c r="C38" s="6" t="s">
        <v>15</v>
      </c>
      <c r="D38" s="6" t="s">
        <v>15</v>
      </c>
      <c r="E38" s="7">
        <v>71.0</v>
      </c>
      <c r="F38" s="7">
        <v>108.0</v>
      </c>
      <c r="G38" s="7">
        <v>5.0</v>
      </c>
      <c r="H38" s="6" t="s">
        <v>39</v>
      </c>
      <c r="I38" s="9" t="s">
        <v>1550</v>
      </c>
    </row>
    <row r="39">
      <c r="A39" s="19"/>
      <c r="B39" s="19"/>
      <c r="C39" s="19"/>
      <c r="D39" s="19"/>
      <c r="E39" s="19"/>
      <c r="F39" s="19"/>
      <c r="G39" s="19"/>
      <c r="H39" s="19"/>
      <c r="I39" s="19"/>
    </row>
    <row r="40">
      <c r="A40" s="6" t="s">
        <v>60</v>
      </c>
      <c r="B40" s="6" t="s">
        <v>17</v>
      </c>
      <c r="C40" s="6" t="s">
        <v>61</v>
      </c>
      <c r="D40" s="6" t="s">
        <v>15</v>
      </c>
      <c r="E40" s="7">
        <v>315.0</v>
      </c>
      <c r="F40" s="7">
        <v>357.0</v>
      </c>
      <c r="G40" s="7">
        <v>5.0</v>
      </c>
      <c r="H40" s="6" t="s">
        <v>39</v>
      </c>
      <c r="I40" s="9" t="s">
        <v>62</v>
      </c>
    </row>
    <row r="41">
      <c r="A41" s="19"/>
      <c r="B41" s="19"/>
      <c r="C41" s="19"/>
      <c r="D41" s="19"/>
      <c r="E41" s="19"/>
      <c r="F41" s="19"/>
      <c r="G41" s="19"/>
      <c r="H41" s="19"/>
      <c r="I41" s="19"/>
    </row>
    <row r="42">
      <c r="A42" s="6" t="s">
        <v>580</v>
      </c>
      <c r="B42" s="6" t="s">
        <v>17</v>
      </c>
      <c r="C42" s="6" t="s">
        <v>581</v>
      </c>
      <c r="D42" s="6" t="s">
        <v>15</v>
      </c>
      <c r="E42" s="7">
        <v>168.0</v>
      </c>
      <c r="F42" s="7">
        <v>217.0</v>
      </c>
      <c r="G42" s="7">
        <v>5.0</v>
      </c>
      <c r="H42" s="6" t="s">
        <v>39</v>
      </c>
      <c r="I42" s="9" t="s">
        <v>582</v>
      </c>
    </row>
    <row r="43">
      <c r="A43" s="19"/>
      <c r="B43" s="19"/>
      <c r="C43" s="19"/>
      <c r="D43" s="19"/>
      <c r="E43" s="19"/>
      <c r="F43" s="19"/>
      <c r="G43" s="19"/>
      <c r="H43" s="19"/>
      <c r="I43" s="19"/>
    </row>
    <row r="44">
      <c r="A44" s="6" t="s">
        <v>884</v>
      </c>
      <c r="B44" s="6" t="s">
        <v>17</v>
      </c>
      <c r="C44" s="6" t="s">
        <v>885</v>
      </c>
      <c r="D44" s="6" t="s">
        <v>15</v>
      </c>
      <c r="E44" s="7">
        <v>23.0</v>
      </c>
      <c r="F44" s="7">
        <v>30.0</v>
      </c>
      <c r="G44" s="7">
        <v>5.0</v>
      </c>
      <c r="H44" s="6" t="s">
        <v>39</v>
      </c>
      <c r="I44" s="9" t="s">
        <v>886</v>
      </c>
    </row>
    <row r="45">
      <c r="A45" s="19"/>
      <c r="B45" s="19"/>
      <c r="C45" s="19"/>
      <c r="D45" s="19"/>
      <c r="E45" s="19"/>
      <c r="F45" s="19"/>
      <c r="G45" s="19"/>
      <c r="H45" s="19"/>
      <c r="I45" s="19"/>
    </row>
    <row r="46">
      <c r="A46" s="6" t="s">
        <v>1582</v>
      </c>
      <c r="B46" s="6" t="s">
        <v>17</v>
      </c>
      <c r="C46" s="6" t="s">
        <v>141</v>
      </c>
      <c r="D46" s="6" t="s">
        <v>15</v>
      </c>
      <c r="E46" s="8">
        <v>1809.0</v>
      </c>
      <c r="F46" s="7" t="s">
        <v>1678</v>
      </c>
      <c r="G46" s="7">
        <v>5.0</v>
      </c>
      <c r="H46" s="6" t="s">
        <v>39</v>
      </c>
      <c r="I46" s="9" t="s">
        <v>1583</v>
      </c>
    </row>
    <row r="47">
      <c r="A47" s="19"/>
      <c r="B47" s="19"/>
      <c r="C47" s="19"/>
      <c r="D47" s="19"/>
      <c r="E47" s="19"/>
      <c r="F47" s="19"/>
      <c r="G47" s="19"/>
      <c r="H47" s="19"/>
      <c r="I47" s="19"/>
    </row>
    <row r="48">
      <c r="A48" s="6" t="s">
        <v>2625</v>
      </c>
      <c r="B48" s="6" t="s">
        <v>17</v>
      </c>
      <c r="C48" s="6" t="s">
        <v>2626</v>
      </c>
      <c r="D48" s="6" t="s">
        <v>15</v>
      </c>
      <c r="E48" s="7">
        <v>1.0</v>
      </c>
      <c r="F48" s="7">
        <v>1.0</v>
      </c>
      <c r="G48" s="7">
        <v>5.0</v>
      </c>
      <c r="H48" s="6" t="s">
        <v>39</v>
      </c>
      <c r="I48" s="9" t="s">
        <v>2627</v>
      </c>
    </row>
    <row r="49">
      <c r="A49" s="19"/>
      <c r="B49" s="19"/>
      <c r="C49" s="19"/>
      <c r="D49" s="19"/>
      <c r="E49" s="19"/>
      <c r="F49" s="19"/>
      <c r="G49" s="19"/>
      <c r="H49" s="19"/>
      <c r="I49" s="19"/>
    </row>
    <row r="50">
      <c r="A50" s="6" t="s">
        <v>2634</v>
      </c>
      <c r="B50" s="6" t="s">
        <v>17</v>
      </c>
      <c r="C50" s="6" t="s">
        <v>2635</v>
      </c>
      <c r="D50" s="6" t="s">
        <v>15</v>
      </c>
      <c r="E50" s="7">
        <v>3.0</v>
      </c>
      <c r="F50" s="7">
        <v>3.0</v>
      </c>
      <c r="G50" s="7">
        <v>5.0</v>
      </c>
      <c r="H50" s="6" t="s">
        <v>39</v>
      </c>
      <c r="I50" s="9" t="s">
        <v>2636</v>
      </c>
    </row>
    <row r="51">
      <c r="A51" s="19"/>
      <c r="B51" s="19"/>
      <c r="C51" s="19"/>
      <c r="D51" s="19"/>
      <c r="E51" s="19"/>
      <c r="F51" s="19"/>
      <c r="G51" s="19"/>
      <c r="H51" s="19"/>
      <c r="I51" s="19"/>
    </row>
    <row r="52">
      <c r="A52" s="6" t="s">
        <v>480</v>
      </c>
      <c r="B52" s="6" t="s">
        <v>17</v>
      </c>
      <c r="C52" s="6" t="s">
        <v>482</v>
      </c>
      <c r="D52" s="6" t="s">
        <v>15</v>
      </c>
      <c r="E52" s="7">
        <v>4.0</v>
      </c>
      <c r="F52" s="7">
        <v>3.0</v>
      </c>
      <c r="G52" s="7">
        <v>5.0</v>
      </c>
      <c r="H52" s="6" t="s">
        <v>39</v>
      </c>
      <c r="I52" s="9" t="s">
        <v>484</v>
      </c>
    </row>
    <row r="53">
      <c r="A53" s="19"/>
      <c r="B53" s="19"/>
      <c r="C53" s="19"/>
      <c r="D53" s="19"/>
      <c r="E53" s="19"/>
      <c r="F53" s="19"/>
      <c r="G53" s="19"/>
      <c r="H53" s="19"/>
      <c r="I53" s="19"/>
    </row>
    <row r="54">
      <c r="A54" s="6" t="s">
        <v>2649</v>
      </c>
      <c r="B54" s="6" t="s">
        <v>17</v>
      </c>
      <c r="C54" s="6" t="s">
        <v>2650</v>
      </c>
      <c r="D54" s="6" t="s">
        <v>15</v>
      </c>
      <c r="E54" s="7">
        <v>45.0</v>
      </c>
      <c r="F54" s="7">
        <v>56.0</v>
      </c>
      <c r="G54" s="7">
        <v>5.0</v>
      </c>
      <c r="H54" s="6" t="s">
        <v>39</v>
      </c>
      <c r="I54" s="9" t="s">
        <v>2652</v>
      </c>
    </row>
    <row r="55">
      <c r="A55" s="19"/>
      <c r="B55" s="19"/>
      <c r="C55" s="19"/>
      <c r="D55" s="19"/>
      <c r="E55" s="19"/>
      <c r="F55" s="19"/>
      <c r="G55" s="19"/>
      <c r="H55" s="19"/>
      <c r="I55" s="19"/>
    </row>
    <row r="56">
      <c r="A56" s="6" t="s">
        <v>15</v>
      </c>
      <c r="B56" s="6" t="s">
        <v>17</v>
      </c>
      <c r="C56" s="6" t="s">
        <v>15</v>
      </c>
      <c r="D56" s="6" t="s">
        <v>15</v>
      </c>
      <c r="E56" s="7">
        <v>38.0</v>
      </c>
      <c r="F56" s="8">
        <v>5410.0</v>
      </c>
      <c r="G56" s="7">
        <v>5.0</v>
      </c>
      <c r="H56" s="6" t="s">
        <v>39</v>
      </c>
      <c r="I56" s="9" t="s">
        <v>2659</v>
      </c>
    </row>
    <row r="57">
      <c r="A57" s="19"/>
      <c r="B57" s="19"/>
      <c r="C57" s="19"/>
      <c r="D57" s="19"/>
      <c r="E57" s="19"/>
      <c r="F57" s="19"/>
      <c r="G57" s="19"/>
      <c r="H57" s="19"/>
      <c r="I57" s="19"/>
    </row>
    <row r="58">
      <c r="A58" s="6" t="s">
        <v>1623</v>
      </c>
      <c r="B58" s="6" t="s">
        <v>17</v>
      </c>
      <c r="C58" s="6" t="s">
        <v>1624</v>
      </c>
      <c r="D58" s="6" t="s">
        <v>15</v>
      </c>
      <c r="E58" s="8">
        <v>59330.0</v>
      </c>
      <c r="F58" s="7" t="s">
        <v>1625</v>
      </c>
      <c r="G58" s="7">
        <v>5.0</v>
      </c>
      <c r="H58" s="6" t="s">
        <v>39</v>
      </c>
      <c r="I58" s="6" t="s">
        <v>2662</v>
      </c>
    </row>
    <row r="59">
      <c r="A59" s="19"/>
      <c r="B59" s="19"/>
      <c r="C59" s="19"/>
      <c r="D59" s="19"/>
      <c r="E59" s="19"/>
      <c r="F59" s="19"/>
      <c r="G59" s="19"/>
      <c r="H59" s="19"/>
      <c r="I59" s="19"/>
    </row>
    <row r="60">
      <c r="A60" s="6" t="s">
        <v>15</v>
      </c>
      <c r="B60" s="6" t="s">
        <v>46</v>
      </c>
      <c r="C60" s="6" t="s">
        <v>2663</v>
      </c>
      <c r="D60" s="6" t="s">
        <v>15</v>
      </c>
      <c r="E60" s="7">
        <v>146.0</v>
      </c>
      <c r="F60" s="7">
        <v>0.0</v>
      </c>
      <c r="G60" s="7">
        <v>5.0</v>
      </c>
      <c r="H60" s="6" t="s">
        <v>20</v>
      </c>
      <c r="I60" s="9" t="s">
        <v>2665</v>
      </c>
    </row>
    <row r="61">
      <c r="A61" s="19"/>
      <c r="B61" s="19"/>
      <c r="C61" s="19"/>
      <c r="D61" s="19"/>
      <c r="E61" s="19"/>
      <c r="F61" s="19"/>
      <c r="G61" s="19"/>
      <c r="H61" s="19"/>
      <c r="I61" s="19"/>
    </row>
    <row r="62">
      <c r="A62" s="19"/>
      <c r="B62" s="19"/>
      <c r="C62" s="19"/>
      <c r="D62" s="19"/>
      <c r="E62" s="19"/>
      <c r="F62" s="19"/>
      <c r="G62" s="19"/>
      <c r="H62" s="19"/>
      <c r="I62" s="19"/>
    </row>
    <row r="63">
      <c r="A63" s="6" t="s">
        <v>2347</v>
      </c>
      <c r="B63" s="6" t="s">
        <v>17</v>
      </c>
      <c r="C63" s="6" t="s">
        <v>2348</v>
      </c>
      <c r="D63" s="6" t="s">
        <v>15</v>
      </c>
      <c r="E63" s="7">
        <v>467.0</v>
      </c>
      <c r="F63" s="7">
        <v>675.0</v>
      </c>
      <c r="G63" s="7">
        <v>4.0</v>
      </c>
      <c r="H63" s="6" t="s">
        <v>39</v>
      </c>
      <c r="I63" s="9" t="s">
        <v>2349</v>
      </c>
    </row>
    <row r="64">
      <c r="A64" s="19"/>
      <c r="B64" s="19"/>
      <c r="C64" s="19"/>
      <c r="D64" s="19"/>
      <c r="E64" s="19"/>
      <c r="F64" s="19"/>
      <c r="G64" s="19"/>
      <c r="H64" s="19"/>
      <c r="I64" s="19"/>
    </row>
    <row r="65">
      <c r="A65" s="6" t="s">
        <v>2680</v>
      </c>
      <c r="B65" s="6" t="s">
        <v>17</v>
      </c>
      <c r="C65" s="6" t="s">
        <v>2681</v>
      </c>
      <c r="D65" s="6" t="s">
        <v>15</v>
      </c>
      <c r="E65" s="7">
        <v>1.0</v>
      </c>
      <c r="F65" s="7">
        <v>1.0</v>
      </c>
      <c r="G65" s="7">
        <v>4.0</v>
      </c>
      <c r="H65" s="6" t="s">
        <v>39</v>
      </c>
      <c r="I65" s="9" t="s">
        <v>2685</v>
      </c>
    </row>
    <row r="66">
      <c r="A66" s="19"/>
      <c r="B66" s="19"/>
      <c r="C66" s="19"/>
      <c r="D66" s="19"/>
      <c r="E66" s="19"/>
      <c r="F66" s="19"/>
      <c r="G66" s="19"/>
      <c r="H66" s="19"/>
      <c r="I66" s="19"/>
    </row>
    <row r="67">
      <c r="A67" s="6" t="s">
        <v>2506</v>
      </c>
      <c r="B67" s="6" t="s">
        <v>17</v>
      </c>
      <c r="C67" s="6" t="s">
        <v>2507</v>
      </c>
      <c r="D67" s="6" t="s">
        <v>15</v>
      </c>
      <c r="E67" s="7">
        <v>84.0</v>
      </c>
      <c r="F67" s="7">
        <v>198.0</v>
      </c>
      <c r="G67" s="7">
        <v>4.0</v>
      </c>
      <c r="H67" s="6" t="s">
        <v>39</v>
      </c>
      <c r="I67" s="9" t="s">
        <v>2508</v>
      </c>
    </row>
    <row r="68">
      <c r="A68" s="19"/>
      <c r="B68" s="19"/>
      <c r="C68" s="19"/>
      <c r="D68" s="19"/>
      <c r="E68" s="19"/>
      <c r="F68" s="19"/>
      <c r="G68" s="19"/>
      <c r="H68" s="19"/>
      <c r="I68" s="19"/>
    </row>
    <row r="69">
      <c r="A69" s="6" t="s">
        <v>593</v>
      </c>
      <c r="B69" s="6" t="s">
        <v>17</v>
      </c>
      <c r="C69" s="6" t="s">
        <v>594</v>
      </c>
      <c r="D69" s="6" t="s">
        <v>15</v>
      </c>
      <c r="E69" s="8">
        <v>2169.0</v>
      </c>
      <c r="F69" s="7" t="s">
        <v>595</v>
      </c>
      <c r="G69" s="7">
        <v>4.0</v>
      </c>
      <c r="H69" s="6" t="s">
        <v>39</v>
      </c>
      <c r="I69" s="9" t="s">
        <v>596</v>
      </c>
    </row>
    <row r="70">
      <c r="A70" s="19"/>
      <c r="B70" s="19"/>
      <c r="C70" s="19"/>
      <c r="D70" s="19"/>
      <c r="E70" s="19"/>
      <c r="F70" s="19"/>
      <c r="G70" s="19"/>
      <c r="H70" s="19"/>
      <c r="I70" s="19"/>
    </row>
    <row r="71">
      <c r="A71" s="6" t="s">
        <v>15</v>
      </c>
      <c r="B71" s="6" t="s">
        <v>17</v>
      </c>
      <c r="C71" s="6" t="s">
        <v>15</v>
      </c>
      <c r="D71" s="6" t="s">
        <v>15</v>
      </c>
      <c r="E71" s="7">
        <v>320.0</v>
      </c>
      <c r="F71" s="7">
        <v>323.0</v>
      </c>
      <c r="G71" s="7">
        <v>4.0</v>
      </c>
      <c r="H71" s="6" t="s">
        <v>39</v>
      </c>
      <c r="I71" s="9" t="s">
        <v>2589</v>
      </c>
    </row>
    <row r="72">
      <c r="A72" s="19"/>
      <c r="B72" s="19"/>
      <c r="C72" s="19"/>
      <c r="D72" s="19"/>
      <c r="E72" s="19"/>
      <c r="F72" s="19"/>
      <c r="G72" s="19"/>
      <c r="H72" s="19"/>
      <c r="I72" s="19"/>
    </row>
    <row r="73">
      <c r="A73" s="6" t="s">
        <v>2706</v>
      </c>
      <c r="B73" s="6" t="s">
        <v>17</v>
      </c>
      <c r="C73" s="6" t="s">
        <v>2707</v>
      </c>
      <c r="D73" s="6" t="s">
        <v>15</v>
      </c>
      <c r="E73" s="7">
        <v>2.0</v>
      </c>
      <c r="F73" s="8">
        <v>2259.0</v>
      </c>
      <c r="G73" s="7">
        <v>4.0</v>
      </c>
      <c r="H73" s="6" t="s">
        <v>39</v>
      </c>
      <c r="I73" s="9" t="s">
        <v>2708</v>
      </c>
    </row>
    <row r="74">
      <c r="A74" s="19"/>
      <c r="B74" s="19"/>
      <c r="C74" s="19"/>
      <c r="D74" s="19"/>
      <c r="E74" s="19"/>
      <c r="F74" s="19"/>
      <c r="G74" s="19"/>
      <c r="H74" s="19"/>
      <c r="I74" s="19"/>
    </row>
    <row r="75">
      <c r="A75" s="6" t="s">
        <v>289</v>
      </c>
      <c r="B75" s="6" t="s">
        <v>17</v>
      </c>
      <c r="C75" s="6" t="s">
        <v>290</v>
      </c>
      <c r="D75" s="6" t="s">
        <v>15</v>
      </c>
      <c r="E75" s="7">
        <v>2.0</v>
      </c>
      <c r="F75" s="7">
        <v>2.0</v>
      </c>
      <c r="G75" s="7">
        <v>4.0</v>
      </c>
      <c r="H75" s="6" t="s">
        <v>39</v>
      </c>
      <c r="I75" s="9" t="s">
        <v>291</v>
      </c>
    </row>
    <row r="76">
      <c r="A76" s="19"/>
      <c r="B76" s="19"/>
      <c r="C76" s="19"/>
      <c r="D76" s="19"/>
      <c r="E76" s="19"/>
      <c r="F76" s="19"/>
      <c r="G76" s="19"/>
      <c r="H76" s="19"/>
      <c r="I76" s="19"/>
    </row>
    <row r="77">
      <c r="A77" s="6" t="s">
        <v>820</v>
      </c>
      <c r="B77" s="6" t="s">
        <v>17</v>
      </c>
      <c r="C77" s="6" t="s">
        <v>821</v>
      </c>
      <c r="D77" s="6" t="s">
        <v>15</v>
      </c>
      <c r="E77" s="7">
        <v>223.0</v>
      </c>
      <c r="F77" s="7">
        <v>739.0</v>
      </c>
      <c r="G77" s="7">
        <v>4.0</v>
      </c>
      <c r="H77" s="6" t="s">
        <v>39</v>
      </c>
      <c r="I77" s="9" t="s">
        <v>822</v>
      </c>
    </row>
    <row r="78">
      <c r="A78" s="19"/>
      <c r="B78" s="19"/>
      <c r="C78" s="19"/>
      <c r="D78" s="19"/>
      <c r="E78" s="19"/>
      <c r="F78" s="19"/>
      <c r="G78" s="19"/>
      <c r="H78" s="19"/>
      <c r="I78" s="19"/>
    </row>
    <row r="79">
      <c r="A79" s="6" t="s">
        <v>179</v>
      </c>
      <c r="B79" s="6" t="s">
        <v>17</v>
      </c>
      <c r="C79" s="6" t="s">
        <v>180</v>
      </c>
      <c r="D79" s="6" t="s">
        <v>15</v>
      </c>
      <c r="E79" s="7">
        <v>274.0</v>
      </c>
      <c r="F79" s="7">
        <v>395.0</v>
      </c>
      <c r="G79" s="7">
        <v>4.0</v>
      </c>
      <c r="H79" s="6" t="s">
        <v>39</v>
      </c>
      <c r="I79" s="9" t="s">
        <v>182</v>
      </c>
    </row>
    <row r="80">
      <c r="A80" s="19"/>
      <c r="B80" s="19"/>
      <c r="C80" s="19"/>
      <c r="D80" s="19"/>
      <c r="E80" s="19"/>
      <c r="F80" s="19"/>
      <c r="G80" s="19"/>
      <c r="H80" s="19"/>
      <c r="I80" s="19"/>
    </row>
    <row r="81">
      <c r="A81" s="6" t="s">
        <v>2730</v>
      </c>
      <c r="B81" s="6" t="s">
        <v>17</v>
      </c>
      <c r="C81" s="6" t="s">
        <v>2731</v>
      </c>
      <c r="D81" s="6" t="s">
        <v>15</v>
      </c>
      <c r="E81" s="7">
        <v>5.0</v>
      </c>
      <c r="F81" s="7">
        <v>6.0</v>
      </c>
      <c r="G81" s="7">
        <v>4.0</v>
      </c>
      <c r="H81" s="6" t="s">
        <v>39</v>
      </c>
      <c r="I81" s="9" t="s">
        <v>2734</v>
      </c>
    </row>
    <row r="82">
      <c r="A82" s="19"/>
      <c r="B82" s="19"/>
      <c r="C82" s="19"/>
      <c r="D82" s="19"/>
      <c r="E82" s="19"/>
      <c r="F82" s="19"/>
      <c r="G82" s="19"/>
      <c r="H82" s="19"/>
      <c r="I82" s="19"/>
    </row>
    <row r="83">
      <c r="A83" s="6" t="s">
        <v>15</v>
      </c>
      <c r="B83" s="6" t="s">
        <v>46</v>
      </c>
      <c r="C83" s="6" t="s">
        <v>2736</v>
      </c>
      <c r="D83" s="6" t="s">
        <v>15</v>
      </c>
      <c r="E83" s="7">
        <v>0.0</v>
      </c>
      <c r="F83" s="7">
        <v>0.0</v>
      </c>
      <c r="G83" s="7">
        <v>4.0</v>
      </c>
      <c r="H83" s="6" t="s">
        <v>20</v>
      </c>
      <c r="I83" s="9" t="s">
        <v>2739</v>
      </c>
    </row>
    <row r="84">
      <c r="A84" s="19"/>
      <c r="B84" s="19"/>
      <c r="C84" s="19"/>
      <c r="D84" s="19"/>
      <c r="E84" s="19"/>
      <c r="F84" s="19"/>
      <c r="G84" s="19"/>
      <c r="H84" s="19"/>
      <c r="I84" s="19"/>
    </row>
    <row r="85">
      <c r="A85" s="6" t="s">
        <v>15</v>
      </c>
      <c r="B85" s="6" t="s">
        <v>46</v>
      </c>
      <c r="C85" s="6" t="s">
        <v>2736</v>
      </c>
      <c r="D85" s="6" t="s">
        <v>15</v>
      </c>
      <c r="E85" s="7">
        <v>0.0</v>
      </c>
      <c r="F85" s="7">
        <v>0.0</v>
      </c>
      <c r="G85" s="7">
        <v>4.0</v>
      </c>
      <c r="H85" s="6" t="s">
        <v>20</v>
      </c>
      <c r="I85" s="9" t="s">
        <v>2743</v>
      </c>
    </row>
    <row r="86">
      <c r="A86" s="19"/>
      <c r="B86" s="19"/>
      <c r="C86" s="19"/>
      <c r="D86" s="19"/>
      <c r="E86" s="19"/>
      <c r="F86" s="19"/>
      <c r="G86" s="19"/>
      <c r="H86" s="19"/>
      <c r="I86" s="19"/>
    </row>
    <row r="87">
      <c r="A87" s="6" t="s">
        <v>2746</v>
      </c>
      <c r="B87" s="6" t="s">
        <v>17</v>
      </c>
      <c r="C87" s="6" t="s">
        <v>2747</v>
      </c>
      <c r="D87" s="6" t="s">
        <v>15</v>
      </c>
      <c r="E87" s="7">
        <v>291.0</v>
      </c>
      <c r="F87" s="7">
        <v>313.0</v>
      </c>
      <c r="G87" s="7">
        <v>3.0</v>
      </c>
      <c r="H87" s="6" t="s">
        <v>39</v>
      </c>
      <c r="I87" s="9" t="s">
        <v>2748</v>
      </c>
    </row>
    <row r="88">
      <c r="A88" s="19"/>
      <c r="B88" s="19"/>
      <c r="C88" s="19"/>
      <c r="D88" s="19"/>
      <c r="E88" s="19"/>
      <c r="F88" s="19"/>
      <c r="G88" s="19"/>
      <c r="H88" s="19"/>
      <c r="I88" s="19"/>
    </row>
    <row r="89">
      <c r="A89" s="6" t="s">
        <v>2755</v>
      </c>
      <c r="B89" s="6" t="s">
        <v>17</v>
      </c>
      <c r="C89" s="6" t="s">
        <v>2756</v>
      </c>
      <c r="D89" s="6" t="s">
        <v>15</v>
      </c>
      <c r="E89" s="7">
        <v>4.0</v>
      </c>
      <c r="F89" s="7">
        <v>0.0</v>
      </c>
      <c r="G89" s="7">
        <v>3.0</v>
      </c>
      <c r="H89" s="6" t="s">
        <v>39</v>
      </c>
      <c r="I89" s="9" t="s">
        <v>2757</v>
      </c>
    </row>
    <row r="90">
      <c r="A90" s="19"/>
      <c r="B90" s="19"/>
      <c r="C90" s="19"/>
      <c r="D90" s="19"/>
      <c r="E90" s="19"/>
      <c r="F90" s="19"/>
      <c r="G90" s="19"/>
      <c r="H90" s="19"/>
      <c r="I90" s="19"/>
    </row>
    <row r="91">
      <c r="A91" s="6" t="s">
        <v>1196</v>
      </c>
      <c r="B91" s="6" t="s">
        <v>17</v>
      </c>
      <c r="C91" s="6" t="s">
        <v>50</v>
      </c>
      <c r="D91" s="6" t="s">
        <v>15</v>
      </c>
      <c r="E91" s="7">
        <v>472.0</v>
      </c>
      <c r="F91" s="8">
        <v>1161.0</v>
      </c>
      <c r="G91" s="7">
        <v>3.0</v>
      </c>
      <c r="H91" s="6" t="s">
        <v>39</v>
      </c>
      <c r="I91" s="9" t="s">
        <v>1197</v>
      </c>
    </row>
    <row r="92">
      <c r="A92" s="19"/>
      <c r="B92" s="19"/>
      <c r="C92" s="19"/>
      <c r="D92" s="19"/>
      <c r="E92" s="19"/>
      <c r="F92" s="19"/>
      <c r="G92" s="19"/>
      <c r="H92" s="19"/>
      <c r="I92" s="19"/>
    </row>
    <row r="93">
      <c r="A93" s="6" t="s">
        <v>213</v>
      </c>
      <c r="B93" s="6" t="s">
        <v>17</v>
      </c>
      <c r="C93" s="6" t="s">
        <v>214</v>
      </c>
      <c r="D93" s="6" t="s">
        <v>15</v>
      </c>
      <c r="E93" s="7">
        <v>281.0</v>
      </c>
      <c r="F93" s="7">
        <v>869.0</v>
      </c>
      <c r="G93" s="7">
        <v>3.0</v>
      </c>
      <c r="H93" s="6" t="s">
        <v>39</v>
      </c>
      <c r="I93" s="9" t="s">
        <v>215</v>
      </c>
    </row>
    <row r="94">
      <c r="A94" s="19"/>
      <c r="B94" s="19"/>
      <c r="C94" s="19"/>
      <c r="D94" s="19"/>
      <c r="E94" s="19"/>
      <c r="F94" s="19"/>
      <c r="G94" s="19"/>
      <c r="H94" s="19"/>
      <c r="I94" s="19"/>
    </row>
    <row r="95">
      <c r="A95" s="6" t="s">
        <v>1668</v>
      </c>
      <c r="B95" s="6" t="s">
        <v>17</v>
      </c>
      <c r="C95" s="6" t="s">
        <v>1669</v>
      </c>
      <c r="D95" s="6" t="s">
        <v>15</v>
      </c>
      <c r="E95" s="7">
        <v>7.0</v>
      </c>
      <c r="F95" s="7">
        <v>8.0</v>
      </c>
      <c r="G95" s="7">
        <v>3.0</v>
      </c>
      <c r="H95" s="6" t="s">
        <v>39</v>
      </c>
      <c r="I95" s="9" t="s">
        <v>2443</v>
      </c>
    </row>
    <row r="96">
      <c r="A96" s="19"/>
      <c r="B96" s="19"/>
      <c r="C96" s="19"/>
      <c r="D96" s="19"/>
      <c r="E96" s="19"/>
      <c r="F96" s="19"/>
      <c r="G96" s="19"/>
      <c r="H96" s="19"/>
      <c r="I96" s="19"/>
    </row>
    <row r="97">
      <c r="A97" s="6" t="s">
        <v>1203</v>
      </c>
      <c r="B97" s="6" t="s">
        <v>17</v>
      </c>
      <c r="C97" s="6" t="s">
        <v>1204</v>
      </c>
      <c r="D97" s="6" t="s">
        <v>15</v>
      </c>
      <c r="E97" s="8">
        <v>1261.0</v>
      </c>
      <c r="F97" s="8">
        <v>25869.0</v>
      </c>
      <c r="G97" s="7">
        <v>3.0</v>
      </c>
      <c r="H97" s="6" t="s">
        <v>39</v>
      </c>
      <c r="I97" s="9" t="s">
        <v>1205</v>
      </c>
    </row>
    <row r="98">
      <c r="A98" s="19"/>
      <c r="B98" s="19"/>
      <c r="C98" s="19"/>
      <c r="D98" s="19"/>
      <c r="E98" s="19"/>
      <c r="F98" s="19"/>
      <c r="G98" s="19"/>
      <c r="H98" s="19"/>
      <c r="I98" s="19"/>
    </row>
    <row r="99">
      <c r="A99" s="6" t="s">
        <v>2779</v>
      </c>
      <c r="B99" s="6" t="s">
        <v>17</v>
      </c>
      <c r="C99" s="6" t="s">
        <v>2780</v>
      </c>
      <c r="D99" s="6" t="s">
        <v>15</v>
      </c>
      <c r="E99" s="7">
        <v>149.0</v>
      </c>
      <c r="F99" s="7">
        <v>331.0</v>
      </c>
      <c r="G99" s="7">
        <v>3.0</v>
      </c>
      <c r="H99" s="6" t="s">
        <v>39</v>
      </c>
      <c r="I99" s="9" t="s">
        <v>2781</v>
      </c>
    </row>
    <row r="100">
      <c r="A100" s="19"/>
      <c r="B100" s="19"/>
      <c r="C100" s="19"/>
      <c r="D100" s="19"/>
      <c r="E100" s="19"/>
      <c r="F100" s="19"/>
      <c r="G100" s="19"/>
      <c r="H100" s="19"/>
      <c r="I100" s="19"/>
    </row>
    <row r="101">
      <c r="A101" s="6" t="s">
        <v>2784</v>
      </c>
      <c r="B101" s="6" t="s">
        <v>17</v>
      </c>
      <c r="C101" s="6" t="s">
        <v>2786</v>
      </c>
      <c r="D101" s="6" t="s">
        <v>15</v>
      </c>
      <c r="E101" s="7">
        <v>5.0</v>
      </c>
      <c r="F101" s="7">
        <v>5.0</v>
      </c>
      <c r="G101" s="7">
        <v>3.0</v>
      </c>
      <c r="H101" s="6" t="s">
        <v>39</v>
      </c>
      <c r="I101" s="9" t="s">
        <v>2787</v>
      </c>
    </row>
    <row r="102">
      <c r="A102" s="19"/>
      <c r="B102" s="19"/>
      <c r="C102" s="19"/>
      <c r="D102" s="19"/>
      <c r="E102" s="19"/>
      <c r="F102" s="19"/>
      <c r="G102" s="19"/>
      <c r="H102" s="19"/>
      <c r="I102" s="19"/>
    </row>
    <row r="103">
      <c r="A103" s="6" t="s">
        <v>2788</v>
      </c>
      <c r="B103" s="6" t="s">
        <v>17</v>
      </c>
      <c r="C103" s="6" t="s">
        <v>2789</v>
      </c>
      <c r="D103" s="6" t="s">
        <v>15</v>
      </c>
      <c r="E103" s="7">
        <v>1.0</v>
      </c>
      <c r="F103" s="7">
        <v>1.0</v>
      </c>
      <c r="G103" s="7">
        <v>3.0</v>
      </c>
      <c r="H103" s="6" t="s">
        <v>39</v>
      </c>
      <c r="I103" s="9" t="s">
        <v>2791</v>
      </c>
    </row>
    <row r="104">
      <c r="A104" s="19"/>
      <c r="B104" s="19"/>
      <c r="C104" s="19"/>
      <c r="D104" s="19"/>
      <c r="E104" s="19"/>
      <c r="F104" s="19"/>
      <c r="G104" s="19"/>
      <c r="H104" s="19"/>
      <c r="I104" s="19"/>
    </row>
    <row r="105">
      <c r="A105" s="6" t="s">
        <v>2793</v>
      </c>
      <c r="B105" s="6" t="s">
        <v>17</v>
      </c>
      <c r="C105" s="6" t="s">
        <v>2794</v>
      </c>
      <c r="D105" s="6" t="s">
        <v>15</v>
      </c>
      <c r="E105" s="7">
        <v>1.0</v>
      </c>
      <c r="F105" s="7">
        <v>2.0</v>
      </c>
      <c r="G105" s="7">
        <v>3.0</v>
      </c>
      <c r="H105" s="6" t="s">
        <v>39</v>
      </c>
      <c r="I105" s="9" t="s">
        <v>2795</v>
      </c>
    </row>
    <row r="106">
      <c r="A106" s="19"/>
      <c r="B106" s="19"/>
      <c r="C106" s="19"/>
      <c r="D106" s="19"/>
      <c r="E106" s="19"/>
      <c r="F106" s="19"/>
      <c r="G106" s="19"/>
      <c r="H106" s="19"/>
      <c r="I106" s="19"/>
    </row>
    <row r="107">
      <c r="A107" s="6" t="s">
        <v>2805</v>
      </c>
      <c r="B107" s="6" t="s">
        <v>17</v>
      </c>
      <c r="C107" s="6" t="s">
        <v>2806</v>
      </c>
      <c r="D107" s="6" t="s">
        <v>15</v>
      </c>
      <c r="E107" s="7">
        <v>218.0</v>
      </c>
      <c r="F107" s="7">
        <v>374.0</v>
      </c>
      <c r="G107" s="7">
        <v>3.0</v>
      </c>
      <c r="H107" s="6" t="s">
        <v>39</v>
      </c>
      <c r="I107" s="9" t="s">
        <v>2808</v>
      </c>
    </row>
    <row r="108">
      <c r="A108" s="19"/>
      <c r="B108" s="19"/>
      <c r="C108" s="19"/>
      <c r="D108" s="19"/>
      <c r="E108" s="19"/>
      <c r="F108" s="19"/>
      <c r="G108" s="19"/>
      <c r="H108" s="19"/>
      <c r="I108" s="19"/>
    </row>
    <row r="109">
      <c r="A109" s="6" t="s">
        <v>2796</v>
      </c>
      <c r="B109" s="6" t="s">
        <v>17</v>
      </c>
      <c r="C109" s="6" t="s">
        <v>2797</v>
      </c>
      <c r="D109" s="6" t="s">
        <v>15</v>
      </c>
      <c r="E109" s="8">
        <v>19484.0</v>
      </c>
      <c r="F109" s="7" t="s">
        <v>2813</v>
      </c>
      <c r="G109" s="7">
        <v>3.0</v>
      </c>
      <c r="H109" s="6" t="s">
        <v>39</v>
      </c>
      <c r="I109" s="9" t="s">
        <v>2816</v>
      </c>
    </row>
    <row r="110">
      <c r="A110" s="19"/>
      <c r="B110" s="19"/>
      <c r="C110" s="19"/>
      <c r="D110" s="19"/>
      <c r="E110" s="19"/>
      <c r="F110" s="19"/>
      <c r="G110" s="19"/>
      <c r="H110" s="19"/>
      <c r="I110" s="19"/>
    </row>
    <row r="111">
      <c r="A111" s="6" t="s">
        <v>2821</v>
      </c>
      <c r="B111" s="6" t="s">
        <v>17</v>
      </c>
      <c r="C111" s="6" t="s">
        <v>2822</v>
      </c>
      <c r="D111" s="6" t="s">
        <v>15</v>
      </c>
      <c r="E111" s="7">
        <v>37.0</v>
      </c>
      <c r="F111" s="7">
        <v>0.0</v>
      </c>
      <c r="G111" s="7">
        <v>3.0</v>
      </c>
      <c r="H111" s="6" t="s">
        <v>39</v>
      </c>
      <c r="I111" s="9" t="s">
        <v>2823</v>
      </c>
    </row>
    <row r="112">
      <c r="A112" s="19"/>
      <c r="B112" s="19"/>
      <c r="C112" s="19"/>
      <c r="D112" s="19"/>
      <c r="E112" s="19"/>
      <c r="F112" s="19"/>
      <c r="G112" s="19"/>
      <c r="H112" s="19"/>
      <c r="I112" s="19"/>
    </row>
    <row r="113">
      <c r="A113" s="6" t="s">
        <v>2825</v>
      </c>
      <c r="B113" s="6" t="s">
        <v>17</v>
      </c>
      <c r="C113" s="6" t="s">
        <v>2826</v>
      </c>
      <c r="D113" s="6" t="s">
        <v>15</v>
      </c>
      <c r="E113" s="7">
        <v>4.0</v>
      </c>
      <c r="F113" s="7">
        <v>6.0</v>
      </c>
      <c r="G113" s="7">
        <v>3.0</v>
      </c>
      <c r="H113" s="6" t="s">
        <v>39</v>
      </c>
      <c r="I113" s="9" t="s">
        <v>2827</v>
      </c>
    </row>
    <row r="114">
      <c r="A114" s="19"/>
      <c r="B114" s="19"/>
      <c r="C114" s="19"/>
      <c r="D114" s="19"/>
      <c r="E114" s="19"/>
      <c r="F114" s="19"/>
      <c r="G114" s="19"/>
      <c r="H114" s="19"/>
      <c r="I114" s="19"/>
    </row>
    <row r="115">
      <c r="A115" s="6" t="s">
        <v>15</v>
      </c>
      <c r="B115" s="6" t="s">
        <v>17</v>
      </c>
      <c r="C115" s="6" t="s">
        <v>2829</v>
      </c>
      <c r="D115" s="6" t="s">
        <v>15</v>
      </c>
      <c r="E115" s="7">
        <v>156.0</v>
      </c>
      <c r="F115" s="8">
        <v>4464.0</v>
      </c>
      <c r="G115" s="7">
        <v>3.0</v>
      </c>
      <c r="H115" s="6" t="s">
        <v>39</v>
      </c>
      <c r="I115" s="6" t="s">
        <v>2832</v>
      </c>
    </row>
    <row r="116">
      <c r="A116" s="19"/>
      <c r="B116" s="19"/>
      <c r="C116" s="19"/>
      <c r="D116" s="19"/>
      <c r="E116" s="19"/>
      <c r="F116" s="19"/>
      <c r="G116" s="19"/>
      <c r="H116" s="19"/>
      <c r="I116" s="19"/>
    </row>
    <row r="117">
      <c r="A117" s="6" t="s">
        <v>15</v>
      </c>
      <c r="B117" s="6" t="s">
        <v>17</v>
      </c>
      <c r="C117" s="6" t="s">
        <v>15</v>
      </c>
      <c r="D117" s="6" t="s">
        <v>15</v>
      </c>
      <c r="E117" s="7">
        <v>2.0</v>
      </c>
      <c r="F117" s="7">
        <v>758.0</v>
      </c>
      <c r="G117" s="7">
        <v>3.0</v>
      </c>
      <c r="H117" s="6" t="s">
        <v>39</v>
      </c>
      <c r="I117" s="9" t="s">
        <v>1707</v>
      </c>
    </row>
    <row r="118">
      <c r="A118" s="19"/>
      <c r="B118" s="19"/>
      <c r="C118" s="19"/>
      <c r="D118" s="19"/>
      <c r="E118" s="19"/>
      <c r="F118" s="19"/>
      <c r="G118" s="19"/>
      <c r="H118" s="19"/>
      <c r="I118" s="19"/>
    </row>
    <row r="119">
      <c r="A119" s="6" t="s">
        <v>2837</v>
      </c>
      <c r="B119" s="6" t="s">
        <v>17</v>
      </c>
      <c r="C119" s="6" t="s">
        <v>2838</v>
      </c>
      <c r="D119" s="6" t="s">
        <v>15</v>
      </c>
      <c r="E119" s="7">
        <v>1.0</v>
      </c>
      <c r="F119" s="7">
        <v>9.0</v>
      </c>
      <c r="G119" s="7">
        <v>3.0</v>
      </c>
      <c r="H119" s="6" t="s">
        <v>39</v>
      </c>
      <c r="I119" s="9" t="s">
        <v>2839</v>
      </c>
    </row>
    <row r="120">
      <c r="A120" s="19"/>
      <c r="B120" s="19"/>
      <c r="C120" s="19"/>
      <c r="D120" s="19"/>
      <c r="E120" s="19"/>
      <c r="F120" s="19"/>
      <c r="G120" s="19"/>
      <c r="H120" s="19"/>
      <c r="I120" s="19"/>
    </row>
    <row r="121">
      <c r="A121" s="6" t="s">
        <v>2840</v>
      </c>
      <c r="B121" s="6" t="s">
        <v>17</v>
      </c>
      <c r="C121" s="6" t="s">
        <v>2841</v>
      </c>
      <c r="D121" s="6" t="s">
        <v>15</v>
      </c>
      <c r="E121" s="7">
        <v>4.0</v>
      </c>
      <c r="F121" s="7">
        <v>0.0</v>
      </c>
      <c r="G121" s="7">
        <v>3.0</v>
      </c>
      <c r="H121" s="6" t="s">
        <v>39</v>
      </c>
      <c r="I121" s="9" t="s">
        <v>2843</v>
      </c>
    </row>
    <row r="122">
      <c r="A122" s="19"/>
      <c r="B122" s="19"/>
      <c r="C122" s="19"/>
      <c r="D122" s="19"/>
      <c r="E122" s="19"/>
      <c r="F122" s="19"/>
      <c r="G122" s="19"/>
      <c r="H122" s="19"/>
      <c r="I122" s="19"/>
    </row>
    <row r="123">
      <c r="A123" s="6" t="s">
        <v>15</v>
      </c>
      <c r="B123" s="6" t="s">
        <v>17</v>
      </c>
      <c r="C123" s="6" t="s">
        <v>128</v>
      </c>
      <c r="D123" s="6" t="s">
        <v>15</v>
      </c>
      <c r="E123" s="7">
        <v>13.0</v>
      </c>
      <c r="F123" s="8">
        <v>2007.0</v>
      </c>
      <c r="G123" s="7">
        <v>3.0</v>
      </c>
      <c r="H123" s="6" t="s">
        <v>39</v>
      </c>
      <c r="I123" s="6" t="s">
        <v>2851</v>
      </c>
    </row>
    <row r="124">
      <c r="A124" s="19"/>
      <c r="B124" s="19"/>
      <c r="C124" s="19"/>
      <c r="D124" s="19"/>
      <c r="E124" s="19"/>
      <c r="F124" s="19"/>
      <c r="G124" s="19"/>
      <c r="H124" s="19"/>
      <c r="I124" s="19"/>
    </row>
    <row r="125">
      <c r="A125" s="6" t="s">
        <v>2856</v>
      </c>
      <c r="B125" s="6" t="s">
        <v>17</v>
      </c>
      <c r="C125" s="6" t="s">
        <v>2858</v>
      </c>
      <c r="D125" s="6" t="s">
        <v>15</v>
      </c>
      <c r="E125" s="7">
        <v>19.0</v>
      </c>
      <c r="F125" s="7">
        <v>26.0</v>
      </c>
      <c r="G125" s="7">
        <v>3.0</v>
      </c>
      <c r="H125" s="6" t="s">
        <v>39</v>
      </c>
      <c r="I125" s="9" t="s">
        <v>2859</v>
      </c>
    </row>
    <row r="126">
      <c r="A126" s="19"/>
      <c r="B126" s="19"/>
      <c r="C126" s="19"/>
      <c r="D126" s="19"/>
      <c r="E126" s="19"/>
      <c r="F126" s="19"/>
      <c r="G126" s="19"/>
      <c r="H126" s="19"/>
      <c r="I126" s="19"/>
    </row>
    <row r="127">
      <c r="A127" s="6" t="s">
        <v>250</v>
      </c>
      <c r="B127" s="6" t="s">
        <v>17</v>
      </c>
      <c r="C127" s="6" t="s">
        <v>252</v>
      </c>
      <c r="D127" s="6" t="s">
        <v>15</v>
      </c>
      <c r="E127" s="7">
        <v>289.0</v>
      </c>
      <c r="F127" s="7">
        <v>738.0</v>
      </c>
      <c r="G127" s="7">
        <v>3.0</v>
      </c>
      <c r="H127" s="6" t="s">
        <v>39</v>
      </c>
      <c r="I127" s="9" t="s">
        <v>253</v>
      </c>
    </row>
    <row r="128">
      <c r="A128" s="19"/>
      <c r="B128" s="19"/>
      <c r="C128" s="19"/>
      <c r="D128" s="19"/>
      <c r="E128" s="19"/>
      <c r="F128" s="19"/>
      <c r="G128" s="19"/>
      <c r="H128" s="19"/>
      <c r="I128" s="19"/>
    </row>
    <row r="129">
      <c r="A129" s="6" t="s">
        <v>2868</v>
      </c>
      <c r="B129" s="6" t="s">
        <v>17</v>
      </c>
      <c r="C129" s="6" t="s">
        <v>2869</v>
      </c>
      <c r="D129" s="6" t="s">
        <v>2870</v>
      </c>
      <c r="E129" s="8">
        <v>7941.0</v>
      </c>
      <c r="F129" s="7">
        <v>0.0</v>
      </c>
      <c r="G129" s="7">
        <v>3.0</v>
      </c>
      <c r="H129" s="6" t="s">
        <v>39</v>
      </c>
      <c r="I129" s="9" t="s">
        <v>2872</v>
      </c>
    </row>
    <row r="130">
      <c r="A130" s="19"/>
      <c r="B130" s="19"/>
      <c r="C130" s="19"/>
      <c r="D130" s="19"/>
      <c r="E130" s="19"/>
      <c r="F130" s="19"/>
      <c r="G130" s="19"/>
      <c r="H130" s="19"/>
      <c r="I130" s="19"/>
    </row>
    <row r="131">
      <c r="A131" s="6" t="s">
        <v>15</v>
      </c>
      <c r="B131" s="6" t="s">
        <v>17</v>
      </c>
      <c r="C131" s="6" t="s">
        <v>1795</v>
      </c>
      <c r="D131" s="6" t="s">
        <v>15</v>
      </c>
      <c r="E131" s="7">
        <v>191.0</v>
      </c>
      <c r="F131" s="7">
        <v>516.0</v>
      </c>
      <c r="G131" s="7">
        <v>3.0</v>
      </c>
      <c r="H131" s="6" t="s">
        <v>39</v>
      </c>
      <c r="I131" s="9" t="s">
        <v>2875</v>
      </c>
    </row>
    <row r="132">
      <c r="A132" s="19"/>
      <c r="B132" s="19"/>
      <c r="C132" s="19"/>
      <c r="D132" s="19"/>
      <c r="E132" s="19"/>
      <c r="F132" s="19"/>
      <c r="G132" s="19"/>
      <c r="H132" s="19"/>
      <c r="I132" s="19"/>
    </row>
    <row r="133">
      <c r="A133" s="6" t="s">
        <v>2877</v>
      </c>
      <c r="B133" s="6" t="s">
        <v>17</v>
      </c>
      <c r="C133" s="6" t="s">
        <v>2878</v>
      </c>
      <c r="D133" s="6" t="s">
        <v>15</v>
      </c>
      <c r="E133" s="7">
        <v>151.0</v>
      </c>
      <c r="F133" s="8">
        <v>6453.0</v>
      </c>
      <c r="G133" s="7">
        <v>3.0</v>
      </c>
      <c r="H133" s="6" t="s">
        <v>39</v>
      </c>
      <c r="I133" s="9" t="s">
        <v>2880</v>
      </c>
    </row>
    <row r="134">
      <c r="A134" s="19"/>
      <c r="B134" s="19"/>
      <c r="C134" s="19"/>
      <c r="D134" s="19"/>
      <c r="E134" s="19"/>
      <c r="F134" s="19"/>
      <c r="G134" s="19"/>
      <c r="H134" s="19"/>
      <c r="I134" s="19"/>
    </row>
    <row r="135">
      <c r="A135" s="6" t="s">
        <v>2886</v>
      </c>
      <c r="B135" s="6" t="s">
        <v>17</v>
      </c>
      <c r="C135" s="6" t="s">
        <v>2887</v>
      </c>
      <c r="D135" s="6" t="s">
        <v>15</v>
      </c>
      <c r="E135" s="7">
        <v>25.0</v>
      </c>
      <c r="F135" s="7">
        <v>61.0</v>
      </c>
      <c r="G135" s="7">
        <v>3.0</v>
      </c>
      <c r="H135" s="6" t="s">
        <v>39</v>
      </c>
      <c r="I135" s="9" t="s">
        <v>2888</v>
      </c>
    </row>
    <row r="136">
      <c r="A136" s="19"/>
      <c r="B136" s="19"/>
      <c r="C136" s="19"/>
      <c r="D136" s="19"/>
      <c r="E136" s="19"/>
      <c r="F136" s="19"/>
      <c r="G136" s="19"/>
      <c r="H136" s="19"/>
      <c r="I136" s="19"/>
    </row>
    <row r="137">
      <c r="A137" s="6" t="s">
        <v>2891</v>
      </c>
      <c r="B137" s="6" t="s">
        <v>17</v>
      </c>
      <c r="C137" s="6" t="s">
        <v>2892</v>
      </c>
      <c r="D137" s="6" t="s">
        <v>15</v>
      </c>
      <c r="E137" s="7">
        <v>146.0</v>
      </c>
      <c r="F137" s="7">
        <v>170.0</v>
      </c>
      <c r="G137" s="7">
        <v>3.0</v>
      </c>
      <c r="H137" s="6" t="s">
        <v>39</v>
      </c>
      <c r="I137" s="9" t="s">
        <v>2893</v>
      </c>
    </row>
    <row r="138">
      <c r="A138" s="19"/>
      <c r="B138" s="19"/>
      <c r="C138" s="19"/>
      <c r="D138" s="19"/>
      <c r="E138" s="19"/>
      <c r="F138" s="19"/>
      <c r="G138" s="19"/>
      <c r="H138" s="19"/>
      <c r="I138" s="19"/>
    </row>
    <row r="139">
      <c r="A139" s="6" t="s">
        <v>2891</v>
      </c>
      <c r="B139" s="6" t="s">
        <v>17</v>
      </c>
      <c r="C139" s="6" t="s">
        <v>2892</v>
      </c>
      <c r="D139" s="6" t="s">
        <v>15</v>
      </c>
      <c r="E139" s="7">
        <v>146.0</v>
      </c>
      <c r="F139" s="7">
        <v>170.0</v>
      </c>
      <c r="G139" s="7">
        <v>3.0</v>
      </c>
      <c r="H139" s="6" t="s">
        <v>39</v>
      </c>
      <c r="I139" s="9" t="s">
        <v>2893</v>
      </c>
    </row>
    <row r="140">
      <c r="A140" s="19"/>
      <c r="B140" s="19"/>
      <c r="C140" s="19"/>
      <c r="D140" s="19"/>
      <c r="E140" s="19"/>
      <c r="F140" s="19"/>
      <c r="G140" s="19"/>
      <c r="H140" s="19"/>
      <c r="I140" s="19"/>
    </row>
    <row r="141">
      <c r="A141" s="6" t="s">
        <v>2900</v>
      </c>
      <c r="B141" s="6" t="s">
        <v>17</v>
      </c>
      <c r="C141" s="6" t="s">
        <v>2901</v>
      </c>
      <c r="D141" s="6" t="s">
        <v>15</v>
      </c>
      <c r="E141" s="7">
        <v>841.0</v>
      </c>
      <c r="F141" s="8">
        <v>27845.0</v>
      </c>
      <c r="G141" s="7">
        <v>3.0</v>
      </c>
      <c r="H141" s="6" t="s">
        <v>39</v>
      </c>
      <c r="I141" s="9" t="s">
        <v>2902</v>
      </c>
    </row>
    <row r="142">
      <c r="A142" s="19"/>
      <c r="B142" s="19"/>
      <c r="C142" s="19"/>
      <c r="D142" s="19"/>
      <c r="E142" s="19"/>
      <c r="F142" s="19"/>
      <c r="G142" s="19"/>
      <c r="H142" s="19"/>
      <c r="I142" s="19"/>
    </row>
    <row r="143">
      <c r="A143" s="6" t="s">
        <v>1612</v>
      </c>
      <c r="B143" s="6" t="s">
        <v>17</v>
      </c>
      <c r="C143" s="6" t="s">
        <v>1613</v>
      </c>
      <c r="D143" s="6" t="s">
        <v>15</v>
      </c>
      <c r="E143" s="7">
        <v>16.0</v>
      </c>
      <c r="F143" s="7">
        <v>17.0</v>
      </c>
      <c r="G143" s="7">
        <v>3.0</v>
      </c>
      <c r="H143" s="6" t="s">
        <v>39</v>
      </c>
      <c r="I143" s="9" t="s">
        <v>1614</v>
      </c>
    </row>
    <row r="144">
      <c r="A144" s="19"/>
      <c r="B144" s="19"/>
      <c r="C144" s="19"/>
      <c r="D144" s="19"/>
      <c r="E144" s="19"/>
      <c r="F144" s="19"/>
      <c r="G144" s="19"/>
      <c r="H144" s="19"/>
      <c r="I144" s="19"/>
    </row>
    <row r="145">
      <c r="A145" s="6" t="s">
        <v>1708</v>
      </c>
      <c r="B145" s="6" t="s">
        <v>17</v>
      </c>
      <c r="C145" s="6" t="s">
        <v>1075</v>
      </c>
      <c r="D145" s="6" t="s">
        <v>15</v>
      </c>
      <c r="E145" s="8">
        <v>1474.0</v>
      </c>
      <c r="F145" s="7" t="s">
        <v>1076</v>
      </c>
      <c r="G145" s="7">
        <v>3.0</v>
      </c>
      <c r="H145" s="6" t="s">
        <v>39</v>
      </c>
      <c r="I145" s="9" t="s">
        <v>1709</v>
      </c>
    </row>
    <row r="146">
      <c r="A146" s="19"/>
      <c r="B146" s="19"/>
      <c r="C146" s="19"/>
      <c r="D146" s="19"/>
      <c r="E146" s="19"/>
      <c r="F146" s="19"/>
      <c r="G146" s="19"/>
      <c r="H146" s="19"/>
      <c r="I146" s="19"/>
    </row>
    <row r="147">
      <c r="A147" s="6" t="s">
        <v>1897</v>
      </c>
      <c r="B147" s="6" t="s">
        <v>17</v>
      </c>
      <c r="C147" s="6" t="s">
        <v>1898</v>
      </c>
      <c r="D147" s="6" t="s">
        <v>15</v>
      </c>
      <c r="E147" s="8">
        <v>1861.0</v>
      </c>
      <c r="F147" s="8">
        <v>54191.0</v>
      </c>
      <c r="G147" s="7">
        <v>3.0</v>
      </c>
      <c r="H147" s="6" t="s">
        <v>39</v>
      </c>
      <c r="I147" s="9" t="s">
        <v>1900</v>
      </c>
    </row>
    <row r="148">
      <c r="A148" s="19"/>
      <c r="B148" s="19"/>
      <c r="C148" s="19"/>
      <c r="D148" s="19"/>
      <c r="E148" s="19"/>
      <c r="F148" s="19"/>
      <c r="G148" s="19"/>
      <c r="H148" s="19"/>
      <c r="I148" s="19"/>
    </row>
    <row r="149">
      <c r="A149" s="6" t="s">
        <v>519</v>
      </c>
      <c r="B149" s="6" t="s">
        <v>17</v>
      </c>
      <c r="C149" s="6" t="s">
        <v>520</v>
      </c>
      <c r="D149" s="6" t="s">
        <v>15</v>
      </c>
      <c r="E149" s="7">
        <v>279.0</v>
      </c>
      <c r="F149" s="8">
        <v>5410.0</v>
      </c>
      <c r="G149" s="7">
        <v>3.0</v>
      </c>
      <c r="H149" s="6" t="s">
        <v>39</v>
      </c>
      <c r="I149" s="9" t="s">
        <v>521</v>
      </c>
    </row>
    <row r="150">
      <c r="A150" s="19"/>
      <c r="B150" s="19"/>
      <c r="C150" s="19"/>
      <c r="D150" s="19"/>
      <c r="E150" s="19"/>
      <c r="F150" s="19"/>
      <c r="G150" s="19"/>
      <c r="H150" s="19"/>
      <c r="I150" s="19"/>
    </row>
    <row r="151">
      <c r="A151" s="6" t="s">
        <v>2916</v>
      </c>
      <c r="B151" s="6" t="s">
        <v>17</v>
      </c>
      <c r="C151" s="6" t="s">
        <v>2917</v>
      </c>
      <c r="D151" s="6" t="s">
        <v>15</v>
      </c>
      <c r="E151" s="7">
        <v>39.0</v>
      </c>
      <c r="F151" s="7">
        <v>0.0</v>
      </c>
      <c r="G151" s="7">
        <v>3.0</v>
      </c>
      <c r="H151" s="6" t="s">
        <v>39</v>
      </c>
      <c r="I151" s="6" t="s">
        <v>2918</v>
      </c>
    </row>
    <row r="152">
      <c r="A152" s="19"/>
      <c r="B152" s="19"/>
      <c r="C152" s="19"/>
      <c r="D152" s="19"/>
      <c r="E152" s="19"/>
      <c r="F152" s="19"/>
      <c r="G152" s="19"/>
      <c r="H152" s="19"/>
      <c r="I152" s="19"/>
    </row>
    <row r="153">
      <c r="A153" s="6" t="s">
        <v>1906</v>
      </c>
      <c r="B153" s="6" t="s">
        <v>17</v>
      </c>
      <c r="C153" s="6" t="s">
        <v>1907</v>
      </c>
      <c r="D153" s="6" t="s">
        <v>15</v>
      </c>
      <c r="E153" s="7">
        <v>17.0</v>
      </c>
      <c r="F153" s="7">
        <v>780.0</v>
      </c>
      <c r="G153" s="7">
        <v>3.0</v>
      </c>
      <c r="H153" s="6" t="s">
        <v>39</v>
      </c>
      <c r="I153" s="9" t="s">
        <v>1909</v>
      </c>
    </row>
    <row r="154">
      <c r="A154" s="19"/>
      <c r="B154" s="19"/>
      <c r="C154" s="19"/>
      <c r="D154" s="19"/>
      <c r="E154" s="19"/>
      <c r="F154" s="19"/>
      <c r="G154" s="19"/>
      <c r="H154" s="19"/>
      <c r="I154" s="19"/>
    </row>
    <row r="155">
      <c r="A155" s="6" t="s">
        <v>2922</v>
      </c>
      <c r="B155" s="6" t="s">
        <v>17</v>
      </c>
      <c r="C155" s="6" t="s">
        <v>2923</v>
      </c>
      <c r="D155" s="6" t="s">
        <v>15</v>
      </c>
      <c r="E155" s="7">
        <v>113.0</v>
      </c>
      <c r="F155" s="7">
        <v>221.0</v>
      </c>
      <c r="G155" s="7">
        <v>3.0</v>
      </c>
      <c r="H155" s="6" t="s">
        <v>39</v>
      </c>
      <c r="I155" s="9" t="s">
        <v>2924</v>
      </c>
    </row>
    <row r="156">
      <c r="A156" s="19"/>
      <c r="B156" s="19"/>
      <c r="C156" s="19"/>
      <c r="D156" s="19"/>
      <c r="E156" s="19"/>
      <c r="F156" s="19"/>
      <c r="G156" s="19"/>
      <c r="H156" s="19"/>
      <c r="I156" s="19"/>
    </row>
    <row r="157">
      <c r="A157" s="6" t="s">
        <v>15</v>
      </c>
      <c r="B157" s="6" t="s">
        <v>17</v>
      </c>
      <c r="C157" s="6" t="s">
        <v>15</v>
      </c>
      <c r="D157" s="6" t="s">
        <v>15</v>
      </c>
      <c r="E157" s="7">
        <v>6.0</v>
      </c>
      <c r="F157" s="7">
        <v>98.0</v>
      </c>
      <c r="G157" s="7">
        <v>3.0</v>
      </c>
      <c r="H157" s="6" t="s">
        <v>39</v>
      </c>
      <c r="I157" s="9" t="s">
        <v>2926</v>
      </c>
    </row>
    <row r="158">
      <c r="A158" s="19"/>
      <c r="B158" s="19"/>
      <c r="C158" s="19"/>
      <c r="D158" s="19"/>
      <c r="E158" s="19"/>
      <c r="F158" s="19"/>
      <c r="G158" s="19"/>
      <c r="H158" s="19"/>
      <c r="I158" s="19"/>
    </row>
    <row r="159">
      <c r="A159" s="6" t="s">
        <v>1117</v>
      </c>
      <c r="B159" s="6" t="s">
        <v>17</v>
      </c>
      <c r="C159" s="6" t="s">
        <v>1118</v>
      </c>
      <c r="D159" s="6" t="s">
        <v>15</v>
      </c>
      <c r="E159" s="7">
        <v>1.0</v>
      </c>
      <c r="F159" s="7">
        <v>1.0</v>
      </c>
      <c r="G159" s="7">
        <v>3.0</v>
      </c>
      <c r="H159" s="6" t="s">
        <v>39</v>
      </c>
      <c r="I159" s="9" t="s">
        <v>1120</v>
      </c>
    </row>
    <row r="160">
      <c r="A160" s="19"/>
      <c r="B160" s="19"/>
      <c r="C160" s="19"/>
      <c r="D160" s="19"/>
      <c r="E160" s="19"/>
      <c r="F160" s="19"/>
      <c r="G160" s="19"/>
      <c r="H160" s="19"/>
      <c r="I160" s="19"/>
    </row>
    <row r="161">
      <c r="A161" s="6" t="s">
        <v>1117</v>
      </c>
      <c r="B161" s="6" t="s">
        <v>17</v>
      </c>
      <c r="C161" s="6" t="s">
        <v>1118</v>
      </c>
      <c r="D161" s="6" t="s">
        <v>15</v>
      </c>
      <c r="E161" s="7">
        <v>1.0</v>
      </c>
      <c r="F161" s="7">
        <v>1.0</v>
      </c>
      <c r="G161" s="7">
        <v>3.0</v>
      </c>
      <c r="H161" s="6" t="s">
        <v>39</v>
      </c>
      <c r="I161" s="9" t="s">
        <v>1120</v>
      </c>
    </row>
    <row r="162">
      <c r="A162" s="19"/>
      <c r="B162" s="19"/>
      <c r="C162" s="19"/>
      <c r="D162" s="19"/>
      <c r="E162" s="19"/>
      <c r="F162" s="19"/>
      <c r="G162" s="19"/>
      <c r="H162" s="19"/>
      <c r="I162" s="19"/>
    </row>
    <row r="163">
      <c r="A163" s="6" t="s">
        <v>2934</v>
      </c>
      <c r="B163" s="6" t="s">
        <v>17</v>
      </c>
      <c r="C163" s="6" t="s">
        <v>2935</v>
      </c>
      <c r="D163" s="6" t="s">
        <v>2936</v>
      </c>
      <c r="E163" s="7">
        <v>17.0</v>
      </c>
      <c r="F163" s="7">
        <v>4.0</v>
      </c>
      <c r="G163" s="7">
        <v>3.0</v>
      </c>
      <c r="H163" s="6" t="s">
        <v>39</v>
      </c>
      <c r="I163" s="9" t="s">
        <v>2937</v>
      </c>
    </row>
    <row r="164">
      <c r="A164" s="19"/>
      <c r="B164" s="19"/>
      <c r="C164" s="19"/>
      <c r="D164" s="19"/>
      <c r="E164" s="19"/>
      <c r="F164" s="19"/>
      <c r="G164" s="19"/>
      <c r="H164" s="19"/>
      <c r="I164" s="19"/>
    </row>
    <row r="165">
      <c r="A165" s="6" t="s">
        <v>2941</v>
      </c>
      <c r="B165" s="6" t="s">
        <v>17</v>
      </c>
      <c r="C165" s="6" t="s">
        <v>2942</v>
      </c>
      <c r="D165" s="6" t="s">
        <v>15</v>
      </c>
      <c r="E165" s="7">
        <v>1.0</v>
      </c>
      <c r="F165" s="7">
        <v>0.0</v>
      </c>
      <c r="G165" s="7">
        <v>3.0</v>
      </c>
      <c r="H165" s="6" t="s">
        <v>39</v>
      </c>
      <c r="I165" s="9" t="s">
        <v>2943</v>
      </c>
    </row>
    <row r="166">
      <c r="A166" s="19"/>
      <c r="B166" s="19"/>
      <c r="C166" s="19"/>
      <c r="D166" s="19"/>
      <c r="E166" s="19"/>
      <c r="F166" s="19"/>
      <c r="G166" s="19"/>
      <c r="H166" s="19"/>
      <c r="I166" s="19"/>
    </row>
    <row r="167">
      <c r="A167" s="6" t="s">
        <v>2953</v>
      </c>
      <c r="B167" s="6" t="s">
        <v>17</v>
      </c>
      <c r="C167" s="6" t="s">
        <v>2954</v>
      </c>
      <c r="D167" s="6" t="s">
        <v>15</v>
      </c>
      <c r="E167" s="7">
        <v>35.0</v>
      </c>
      <c r="F167" s="7">
        <v>47.0</v>
      </c>
      <c r="G167" s="7">
        <v>3.0</v>
      </c>
      <c r="H167" s="6" t="s">
        <v>39</v>
      </c>
      <c r="I167" s="9" t="s">
        <v>2955</v>
      </c>
    </row>
    <row r="168">
      <c r="A168" s="19"/>
      <c r="B168" s="19"/>
      <c r="C168" s="19"/>
      <c r="D168" s="19"/>
      <c r="E168" s="19"/>
      <c r="F168" s="19"/>
      <c r="G168" s="19"/>
      <c r="H168" s="19"/>
      <c r="I168" s="19"/>
    </row>
    <row r="169">
      <c r="A169" s="6" t="s">
        <v>15</v>
      </c>
      <c r="B169" s="6" t="s">
        <v>17</v>
      </c>
      <c r="C169" s="6" t="s">
        <v>15</v>
      </c>
      <c r="D169" s="6" t="s">
        <v>15</v>
      </c>
      <c r="E169" s="7">
        <v>1.0</v>
      </c>
      <c r="F169" s="8">
        <v>1778.0</v>
      </c>
      <c r="G169" s="7">
        <v>3.0</v>
      </c>
      <c r="H169" s="6" t="s">
        <v>39</v>
      </c>
      <c r="I169" s="6" t="s">
        <v>2958</v>
      </c>
    </row>
    <row r="170">
      <c r="A170" s="19"/>
      <c r="B170" s="19"/>
      <c r="C170" s="19"/>
      <c r="D170" s="19"/>
      <c r="E170" s="19"/>
      <c r="F170" s="19"/>
      <c r="G170" s="19"/>
      <c r="H170" s="19"/>
      <c r="I170" s="19"/>
    </row>
    <row r="171">
      <c r="A171" s="6" t="s">
        <v>2959</v>
      </c>
      <c r="B171" s="6" t="s">
        <v>17</v>
      </c>
      <c r="C171" s="6" t="s">
        <v>2960</v>
      </c>
      <c r="D171" s="6" t="s">
        <v>15</v>
      </c>
      <c r="E171" s="7">
        <v>336.0</v>
      </c>
      <c r="F171" s="8">
        <v>1130.0</v>
      </c>
      <c r="G171" s="7">
        <v>3.0</v>
      </c>
      <c r="H171" s="6" t="s">
        <v>39</v>
      </c>
      <c r="I171" s="9" t="s">
        <v>2961</v>
      </c>
    </row>
    <row r="172">
      <c r="A172" s="19"/>
      <c r="B172" s="19"/>
      <c r="C172" s="19"/>
      <c r="D172" s="19"/>
      <c r="E172" s="19"/>
      <c r="F172" s="19"/>
      <c r="G172" s="19"/>
      <c r="H172" s="19"/>
      <c r="I172" s="19"/>
    </row>
    <row r="173">
      <c r="A173" s="6" t="s">
        <v>449</v>
      </c>
      <c r="B173" s="6" t="s">
        <v>17</v>
      </c>
      <c r="C173" s="6" t="s">
        <v>450</v>
      </c>
      <c r="D173" s="6" t="s">
        <v>15</v>
      </c>
      <c r="E173" s="7">
        <v>534.0</v>
      </c>
      <c r="F173" s="8">
        <v>1194.0</v>
      </c>
      <c r="G173" s="7">
        <v>3.0</v>
      </c>
      <c r="H173" s="6" t="s">
        <v>39</v>
      </c>
      <c r="I173" s="9" t="s">
        <v>451</v>
      </c>
    </row>
    <row r="174">
      <c r="A174" s="19"/>
      <c r="B174" s="19"/>
      <c r="C174" s="19"/>
      <c r="D174" s="19"/>
      <c r="E174" s="19"/>
      <c r="F174" s="19"/>
      <c r="G174" s="19"/>
      <c r="H174" s="19"/>
      <c r="I174" s="19"/>
    </row>
    <row r="175">
      <c r="A175" s="6" t="s">
        <v>120</v>
      </c>
      <c r="B175" s="6" t="s">
        <v>17</v>
      </c>
      <c r="C175" s="6" t="s">
        <v>121</v>
      </c>
      <c r="D175" s="6" t="s">
        <v>15</v>
      </c>
      <c r="E175" s="8">
        <v>1009.0</v>
      </c>
      <c r="F175" s="8">
        <v>3532.0</v>
      </c>
      <c r="G175" s="7">
        <v>3.0</v>
      </c>
      <c r="H175" s="6" t="s">
        <v>39</v>
      </c>
      <c r="I175" s="9" t="s">
        <v>124</v>
      </c>
    </row>
    <row r="176">
      <c r="A176" s="19"/>
      <c r="B176" s="19"/>
      <c r="C176" s="19"/>
      <c r="D176" s="19"/>
      <c r="E176" s="19"/>
      <c r="F176" s="19"/>
      <c r="G176" s="19"/>
      <c r="H176" s="19"/>
      <c r="I176" s="19"/>
    </row>
    <row r="177">
      <c r="A177" s="6" t="s">
        <v>2973</v>
      </c>
      <c r="B177" s="6" t="s">
        <v>17</v>
      </c>
      <c r="C177" s="6" t="s">
        <v>121</v>
      </c>
      <c r="D177" s="6" t="s">
        <v>15</v>
      </c>
      <c r="E177" s="8">
        <v>1009.0</v>
      </c>
      <c r="F177" s="8">
        <v>3532.0</v>
      </c>
      <c r="G177" s="7">
        <v>3.0</v>
      </c>
      <c r="H177" s="6" t="s">
        <v>39</v>
      </c>
      <c r="I177" s="9" t="s">
        <v>2974</v>
      </c>
    </row>
    <row r="178">
      <c r="A178" s="19"/>
      <c r="B178" s="19"/>
      <c r="C178" s="19"/>
      <c r="D178" s="19"/>
      <c r="E178" s="19"/>
      <c r="F178" s="19"/>
      <c r="G178" s="19"/>
      <c r="H178" s="19"/>
      <c r="I178" s="19"/>
    </row>
    <row r="179">
      <c r="A179" s="6" t="s">
        <v>2976</v>
      </c>
      <c r="B179" s="6" t="s">
        <v>17</v>
      </c>
      <c r="C179" s="6" t="s">
        <v>2977</v>
      </c>
      <c r="D179" s="6" t="s">
        <v>15</v>
      </c>
      <c r="E179" s="7">
        <v>14.0</v>
      </c>
      <c r="F179" s="7">
        <v>16.0</v>
      </c>
      <c r="G179" s="7">
        <v>3.0</v>
      </c>
      <c r="H179" s="6" t="s">
        <v>39</v>
      </c>
      <c r="I179" s="9" t="s">
        <v>2978</v>
      </c>
    </row>
    <row r="180">
      <c r="A180" s="19"/>
      <c r="B180" s="19"/>
      <c r="C180" s="19"/>
      <c r="D180" s="19"/>
      <c r="E180" s="19"/>
      <c r="F180" s="19"/>
      <c r="G180" s="19"/>
      <c r="H180" s="19"/>
      <c r="I180" s="19"/>
    </row>
    <row r="181">
      <c r="A181" s="6" t="s">
        <v>15</v>
      </c>
      <c r="B181" s="6" t="s">
        <v>17</v>
      </c>
      <c r="C181" s="6" t="s">
        <v>2985</v>
      </c>
      <c r="D181" s="6" t="s">
        <v>15</v>
      </c>
      <c r="E181" s="7">
        <v>2.0</v>
      </c>
      <c r="F181" s="7">
        <v>936.0</v>
      </c>
      <c r="G181" s="7">
        <v>3.0</v>
      </c>
      <c r="H181" s="6" t="s">
        <v>39</v>
      </c>
      <c r="I181" s="6" t="s">
        <v>2989</v>
      </c>
    </row>
    <row r="182">
      <c r="A182" s="19"/>
      <c r="B182" s="19"/>
      <c r="C182" s="19"/>
      <c r="D182" s="19"/>
      <c r="E182" s="19"/>
      <c r="F182" s="19"/>
      <c r="G182" s="19"/>
      <c r="H182" s="19"/>
      <c r="I182" s="19"/>
    </row>
    <row r="183">
      <c r="A183" s="6" t="s">
        <v>15</v>
      </c>
      <c r="B183" s="6" t="s">
        <v>46</v>
      </c>
      <c r="C183" s="6" t="s">
        <v>2991</v>
      </c>
      <c r="D183" s="6" t="s">
        <v>15</v>
      </c>
      <c r="E183" s="7">
        <v>0.0</v>
      </c>
      <c r="F183" s="7">
        <v>0.0</v>
      </c>
      <c r="G183" s="7">
        <v>3.0</v>
      </c>
      <c r="H183" s="6" t="s">
        <v>20</v>
      </c>
      <c r="I183" s="9" t="s">
        <v>2992</v>
      </c>
    </row>
    <row r="184">
      <c r="A184" s="19"/>
      <c r="B184" s="19"/>
      <c r="C184" s="19"/>
      <c r="D184" s="19"/>
      <c r="E184" s="19"/>
      <c r="F184" s="19"/>
      <c r="G184" s="19"/>
      <c r="H184" s="19"/>
      <c r="I184" s="19"/>
    </row>
    <row r="185">
      <c r="A185" s="6" t="s">
        <v>15</v>
      </c>
      <c r="B185" s="6" t="s">
        <v>46</v>
      </c>
      <c r="C185" s="6" t="s">
        <v>2998</v>
      </c>
      <c r="D185" s="6" t="s">
        <v>15</v>
      </c>
      <c r="E185" s="7">
        <v>0.0</v>
      </c>
      <c r="F185" s="7">
        <v>0.0</v>
      </c>
      <c r="G185" s="7">
        <v>3.0</v>
      </c>
      <c r="H185" s="6" t="s">
        <v>20</v>
      </c>
      <c r="I185" s="9" t="s">
        <v>3001</v>
      </c>
    </row>
    <row r="186">
      <c r="A186" s="19"/>
      <c r="B186" s="19"/>
      <c r="C186" s="19"/>
      <c r="D186" s="19"/>
      <c r="E186" s="19"/>
      <c r="F186" s="19"/>
      <c r="G186" s="19"/>
      <c r="H186" s="19"/>
      <c r="I186" s="19"/>
    </row>
    <row r="187">
      <c r="A187" s="6" t="s">
        <v>15</v>
      </c>
      <c r="B187" s="6" t="s">
        <v>46</v>
      </c>
      <c r="C187" s="6" t="s">
        <v>3010</v>
      </c>
      <c r="D187" s="6" t="s">
        <v>15</v>
      </c>
      <c r="E187" s="7">
        <v>0.0</v>
      </c>
      <c r="F187" s="7">
        <v>0.0</v>
      </c>
      <c r="G187" s="7">
        <v>3.0</v>
      </c>
      <c r="H187" s="6" t="s">
        <v>20</v>
      </c>
      <c r="I187" s="9" t="s">
        <v>3013</v>
      </c>
    </row>
    <row r="188">
      <c r="A188" s="19"/>
      <c r="B188" s="19"/>
      <c r="C188" s="19"/>
      <c r="D188" s="19"/>
      <c r="E188" s="19"/>
      <c r="F188" s="19"/>
      <c r="G188" s="19"/>
      <c r="H188" s="19"/>
      <c r="I188" s="19"/>
    </row>
    <row r="189">
      <c r="A189" s="6" t="s">
        <v>15</v>
      </c>
      <c r="B189" s="6" t="s">
        <v>46</v>
      </c>
      <c r="C189" s="6" t="s">
        <v>3017</v>
      </c>
      <c r="D189" s="6" t="s">
        <v>15</v>
      </c>
      <c r="E189" s="7">
        <v>0.0</v>
      </c>
      <c r="F189" s="7">
        <v>0.0</v>
      </c>
      <c r="G189" s="7">
        <v>3.0</v>
      </c>
      <c r="H189" s="6" t="s">
        <v>20</v>
      </c>
      <c r="I189" s="9" t="s">
        <v>3018</v>
      </c>
    </row>
    <row r="190">
      <c r="A190" s="19"/>
      <c r="B190" s="19"/>
      <c r="C190" s="19"/>
      <c r="D190" s="19"/>
      <c r="E190" s="19"/>
      <c r="F190" s="19"/>
      <c r="G190" s="19"/>
      <c r="H190" s="19"/>
      <c r="I190" s="19"/>
    </row>
    <row r="191">
      <c r="A191" s="6" t="s">
        <v>15</v>
      </c>
      <c r="B191" s="6" t="s">
        <v>46</v>
      </c>
      <c r="C191" s="6" t="s">
        <v>3023</v>
      </c>
      <c r="D191" s="6" t="s">
        <v>15</v>
      </c>
      <c r="E191" s="7">
        <v>107.0</v>
      </c>
      <c r="F191" s="7">
        <v>0.0</v>
      </c>
      <c r="G191" s="7">
        <v>3.0</v>
      </c>
      <c r="H191" s="6" t="s">
        <v>20</v>
      </c>
      <c r="I191" s="6" t="s">
        <v>3025</v>
      </c>
    </row>
    <row r="192">
      <c r="A192" s="19"/>
      <c r="B192" s="19"/>
      <c r="C192" s="19"/>
      <c r="D192" s="19"/>
      <c r="E192" s="19"/>
      <c r="F192" s="19"/>
      <c r="G192" s="19"/>
      <c r="H192" s="19"/>
      <c r="I192" s="19"/>
    </row>
    <row r="193">
      <c r="A193" s="6" t="s">
        <v>15</v>
      </c>
      <c r="B193" s="6" t="s">
        <v>46</v>
      </c>
      <c r="C193" s="6" t="s">
        <v>3026</v>
      </c>
      <c r="D193" s="6" t="s">
        <v>15</v>
      </c>
      <c r="E193" s="7">
        <v>0.0</v>
      </c>
      <c r="F193" s="7">
        <v>0.0</v>
      </c>
      <c r="G193" s="7">
        <v>3.0</v>
      </c>
      <c r="H193" s="6" t="s">
        <v>20</v>
      </c>
      <c r="I193" s="9" t="s">
        <v>3027</v>
      </c>
    </row>
    <row r="194">
      <c r="A194" s="19"/>
      <c r="B194" s="19"/>
      <c r="C194" s="19"/>
      <c r="D194" s="19"/>
      <c r="E194" s="19"/>
      <c r="F194" s="19"/>
      <c r="G194" s="19"/>
      <c r="H194" s="19"/>
      <c r="I194" s="19"/>
    </row>
    <row r="195">
      <c r="A195" s="6" t="s">
        <v>15</v>
      </c>
      <c r="B195" s="6" t="s">
        <v>46</v>
      </c>
      <c r="C195" s="6" t="s">
        <v>3031</v>
      </c>
      <c r="D195" s="6" t="s">
        <v>15</v>
      </c>
      <c r="E195" s="7">
        <v>0.0</v>
      </c>
      <c r="F195" s="7">
        <v>0.0</v>
      </c>
      <c r="G195" s="7">
        <v>3.0</v>
      </c>
      <c r="H195" s="6" t="s">
        <v>20</v>
      </c>
      <c r="I195" s="9" t="s">
        <v>3032</v>
      </c>
    </row>
    <row r="196">
      <c r="A196" s="19"/>
      <c r="B196" s="19"/>
      <c r="C196" s="19"/>
      <c r="D196" s="19"/>
      <c r="E196" s="19"/>
      <c r="F196" s="19"/>
      <c r="G196" s="19"/>
      <c r="H196" s="19"/>
      <c r="I196" s="19"/>
      <c r="J196" s="19"/>
    </row>
    <row r="197">
      <c r="A197" s="19"/>
      <c r="B197" s="19"/>
      <c r="C197" s="19"/>
      <c r="D197" s="19"/>
      <c r="E197" s="19"/>
      <c r="F197" s="19"/>
      <c r="G197" s="19"/>
      <c r="H197" s="19"/>
      <c r="I197" s="19"/>
      <c r="J197" s="19"/>
    </row>
    <row r="198">
      <c r="A198" s="19"/>
      <c r="B198" s="19"/>
      <c r="C198" s="19"/>
      <c r="D198" s="19"/>
      <c r="E198" s="19"/>
      <c r="F198" s="19"/>
      <c r="G198" s="19"/>
      <c r="H198" s="19"/>
      <c r="I198" s="19"/>
      <c r="J198" s="19"/>
    </row>
    <row r="199">
      <c r="A199" s="19"/>
      <c r="B199" s="19"/>
      <c r="C199" s="19"/>
      <c r="D199" s="19"/>
      <c r="E199" s="19"/>
      <c r="F199" s="19"/>
      <c r="G199" s="19"/>
      <c r="H199" s="19"/>
      <c r="I199" s="19"/>
      <c r="J199" s="19"/>
    </row>
  </sheetData>
  <hyperlinks>
    <hyperlink r:id="rId1" ref="I3"/>
    <hyperlink r:id="rId2" ref="I5"/>
    <hyperlink r:id="rId3" ref="I7"/>
    <hyperlink r:id="rId4" ref="I9"/>
    <hyperlink r:id="rId5" ref="I11"/>
    <hyperlink r:id="rId6" ref="I13"/>
    <hyperlink r:id="rId7" ref="I15"/>
    <hyperlink r:id="rId8" ref="I17"/>
    <hyperlink r:id="rId9" ref="I19"/>
    <hyperlink r:id="rId10" ref="I21"/>
    <hyperlink r:id="rId11" ref="I23"/>
    <hyperlink r:id="rId12" ref="I25"/>
    <hyperlink r:id="rId13" ref="I27"/>
    <hyperlink r:id="rId14" ref="I29"/>
    <hyperlink r:id="rId15" ref="I31"/>
    <hyperlink r:id="rId16" ref="I33"/>
    <hyperlink r:id="rId17" ref="I38"/>
    <hyperlink r:id="rId18" ref="I40"/>
    <hyperlink r:id="rId19" ref="I42"/>
    <hyperlink r:id="rId20" ref="I44"/>
    <hyperlink r:id="rId21" ref="I46"/>
    <hyperlink r:id="rId22" ref="I48"/>
    <hyperlink r:id="rId23" ref="I50"/>
    <hyperlink r:id="rId24" ref="I52"/>
    <hyperlink r:id="rId25" ref="I54"/>
    <hyperlink r:id="rId26" ref="I56"/>
    <hyperlink r:id="rId27" ref="I60"/>
    <hyperlink r:id="rId28" ref="I63"/>
    <hyperlink r:id="rId29" ref="I65"/>
    <hyperlink r:id="rId30" ref="I67"/>
    <hyperlink r:id="rId31" ref="I69"/>
    <hyperlink r:id="rId32" ref="I71"/>
    <hyperlink r:id="rId33" ref="I73"/>
    <hyperlink r:id="rId34" ref="I75"/>
    <hyperlink r:id="rId35" ref="I77"/>
    <hyperlink r:id="rId36" ref="I79"/>
    <hyperlink r:id="rId37" ref="I81"/>
    <hyperlink r:id="rId38" ref="I83"/>
    <hyperlink r:id="rId39" ref="I85"/>
    <hyperlink r:id="rId40" ref="I87"/>
    <hyperlink r:id="rId41" ref="I89"/>
    <hyperlink r:id="rId42" ref="I91"/>
    <hyperlink r:id="rId43" ref="I93"/>
    <hyperlink r:id="rId44" ref="I95"/>
    <hyperlink r:id="rId45" ref="I97"/>
    <hyperlink r:id="rId46" ref="I99"/>
    <hyperlink r:id="rId47" ref="I101"/>
    <hyperlink r:id="rId48" ref="I103"/>
    <hyperlink r:id="rId49" ref="I105"/>
    <hyperlink r:id="rId50" ref="I107"/>
    <hyperlink r:id="rId51" ref="I109"/>
    <hyperlink r:id="rId52" ref="I111"/>
    <hyperlink r:id="rId53" ref="I113"/>
    <hyperlink r:id="rId54" ref="I117"/>
    <hyperlink r:id="rId55" ref="I119"/>
    <hyperlink r:id="rId56" ref="I121"/>
    <hyperlink r:id="rId57" ref="I125"/>
    <hyperlink r:id="rId58" ref="I127"/>
    <hyperlink r:id="rId59" ref="I129"/>
    <hyperlink r:id="rId60" ref="I131"/>
    <hyperlink r:id="rId61" ref="I133"/>
    <hyperlink r:id="rId62" ref="I135"/>
    <hyperlink r:id="rId63" ref="I137"/>
    <hyperlink r:id="rId64" ref="I139"/>
    <hyperlink r:id="rId65" ref="I141"/>
    <hyperlink r:id="rId66" ref="I143"/>
    <hyperlink r:id="rId67" ref="I145"/>
    <hyperlink r:id="rId68" ref="I147"/>
    <hyperlink r:id="rId69" ref="I149"/>
    <hyperlink r:id="rId70" ref="I153"/>
    <hyperlink r:id="rId71" ref="I155"/>
    <hyperlink r:id="rId72" ref="I157"/>
    <hyperlink r:id="rId73" ref="I159"/>
    <hyperlink r:id="rId74" ref="I161"/>
    <hyperlink r:id="rId75" ref="I163"/>
    <hyperlink r:id="rId76" ref="I165"/>
    <hyperlink r:id="rId77" ref="I167"/>
    <hyperlink r:id="rId78" ref="I171"/>
    <hyperlink r:id="rId79" ref="I173"/>
    <hyperlink r:id="rId80" ref="I175"/>
    <hyperlink r:id="rId81" ref="I177"/>
    <hyperlink r:id="rId82" ref="I179"/>
    <hyperlink r:id="rId83" ref="I183"/>
    <hyperlink r:id="rId84" ref="I185"/>
    <hyperlink r:id="rId85" ref="I187"/>
    <hyperlink r:id="rId86" ref="I189"/>
    <hyperlink r:id="rId87" ref="I193"/>
    <hyperlink r:id="rId88" ref="I195"/>
  </hyperlinks>
  <drawing r:id="rId89"/>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4.71"/>
    <col customWidth="1" min="2" max="2" width="6.71"/>
    <col customWidth="1" min="3" max="3" width="5.29"/>
    <col customWidth="1" min="4" max="4" width="25.14"/>
    <col customWidth="1" min="6" max="6" width="31.43"/>
    <col customWidth="1" min="9" max="9" width="13.14"/>
    <col customWidth="1" min="11" max="11" width="8.71"/>
    <col customWidth="1" min="12" max="12" width="19.86"/>
    <col customWidth="1" min="13" max="13" width="33.57"/>
    <col customWidth="1" min="14" max="14" width="14.0"/>
    <col customWidth="1" min="15" max="16" width="24.57"/>
  </cols>
  <sheetData>
    <row r="1">
      <c r="A1" s="1" t="s">
        <v>2792</v>
      </c>
      <c r="B1" s="1" t="s">
        <v>0</v>
      </c>
      <c r="C1" s="1" t="s">
        <v>2</v>
      </c>
      <c r="D1" s="1" t="s">
        <v>1</v>
      </c>
      <c r="E1" s="1" t="s">
        <v>3</v>
      </c>
      <c r="F1" s="3" t="s">
        <v>4</v>
      </c>
      <c r="G1" s="1" t="s">
        <v>5</v>
      </c>
      <c r="H1" s="1" t="s">
        <v>6</v>
      </c>
      <c r="I1" s="1" t="s">
        <v>7</v>
      </c>
      <c r="J1" s="1" t="s">
        <v>8</v>
      </c>
      <c r="K1" s="1" t="s">
        <v>9</v>
      </c>
      <c r="L1" s="4" t="s">
        <v>10</v>
      </c>
      <c r="M1" s="3" t="s">
        <v>11</v>
      </c>
      <c r="N1" s="30" t="s">
        <v>2799</v>
      </c>
      <c r="O1" s="31" t="s">
        <v>2800</v>
      </c>
      <c r="P1" s="32" t="s">
        <v>2807</v>
      </c>
    </row>
    <row r="2">
      <c r="A2" s="4">
        <v>759.0</v>
      </c>
      <c r="B2" s="4" t="s">
        <v>2812</v>
      </c>
      <c r="C2" s="4">
        <v>2019.0</v>
      </c>
      <c r="D2" s="33" t="s">
        <v>838</v>
      </c>
      <c r="E2" s="33" t="s">
        <v>17</v>
      </c>
      <c r="F2" s="34" t="s">
        <v>839</v>
      </c>
      <c r="G2" s="33" t="s">
        <v>15</v>
      </c>
      <c r="H2" s="35">
        <v>35.0</v>
      </c>
      <c r="I2" s="35">
        <v>36.0</v>
      </c>
      <c r="J2" s="35">
        <v>8.0</v>
      </c>
      <c r="K2" s="36">
        <v>3.0</v>
      </c>
      <c r="L2" s="33" t="s">
        <v>39</v>
      </c>
      <c r="M2" s="37" t="s">
        <v>840</v>
      </c>
      <c r="O2" s="17"/>
    </row>
    <row r="3">
      <c r="A3" s="4">
        <v>1384.0</v>
      </c>
      <c r="B3" s="4" t="s">
        <v>2812</v>
      </c>
      <c r="C3" s="4">
        <v>2019.0</v>
      </c>
      <c r="D3" s="33" t="s">
        <v>2828</v>
      </c>
      <c r="E3" s="33" t="s">
        <v>17</v>
      </c>
      <c r="F3" s="34" t="s">
        <v>2830</v>
      </c>
      <c r="G3" s="33" t="s">
        <v>15</v>
      </c>
      <c r="H3" s="35">
        <v>244.0</v>
      </c>
      <c r="I3" s="35">
        <v>446.0</v>
      </c>
      <c r="J3" s="35">
        <v>4.0</v>
      </c>
      <c r="K3" s="36">
        <v>3.0</v>
      </c>
      <c r="L3" s="33" t="s">
        <v>39</v>
      </c>
      <c r="M3" s="37" t="s">
        <v>2833</v>
      </c>
      <c r="O3" s="17"/>
    </row>
    <row r="4">
      <c r="A4" s="4">
        <v>689.0</v>
      </c>
      <c r="B4" s="4" t="s">
        <v>2812</v>
      </c>
      <c r="C4" s="4">
        <v>2019.0</v>
      </c>
      <c r="D4" s="33" t="s">
        <v>465</v>
      </c>
      <c r="E4" s="33" t="s">
        <v>17</v>
      </c>
      <c r="F4" s="34" t="s">
        <v>466</v>
      </c>
      <c r="G4" s="33" t="s">
        <v>15</v>
      </c>
      <c r="H4" s="35">
        <v>465.0</v>
      </c>
      <c r="I4" s="35">
        <v>847.0</v>
      </c>
      <c r="J4" s="35">
        <v>11.0</v>
      </c>
      <c r="K4" s="36">
        <v>9.0</v>
      </c>
      <c r="L4" s="33" t="s">
        <v>39</v>
      </c>
      <c r="M4" s="37" t="s">
        <v>467</v>
      </c>
      <c r="O4" s="17"/>
    </row>
    <row r="5">
      <c r="A5" s="4">
        <v>1383.0</v>
      </c>
      <c r="B5" s="4" t="s">
        <v>2812</v>
      </c>
      <c r="C5" s="4">
        <v>2019.0</v>
      </c>
      <c r="D5" s="33" t="s">
        <v>2846</v>
      </c>
      <c r="E5" s="33" t="s">
        <v>17</v>
      </c>
      <c r="F5" s="34" t="s">
        <v>2847</v>
      </c>
      <c r="G5" s="33" t="s">
        <v>15</v>
      </c>
      <c r="H5" s="35">
        <v>10.0</v>
      </c>
      <c r="I5" s="35">
        <v>11.0</v>
      </c>
      <c r="J5" s="35">
        <v>4.0</v>
      </c>
      <c r="K5" s="36">
        <v>1.0</v>
      </c>
      <c r="L5" s="33" t="s">
        <v>39</v>
      </c>
      <c r="M5" s="37" t="s">
        <v>2848</v>
      </c>
      <c r="O5" s="17"/>
    </row>
    <row r="6">
      <c r="A6" s="4">
        <v>1382.0</v>
      </c>
      <c r="B6" s="4" t="s">
        <v>2812</v>
      </c>
      <c r="C6" s="4">
        <v>2019.0</v>
      </c>
      <c r="D6" s="33" t="s">
        <v>2852</v>
      </c>
      <c r="E6" s="33" t="s">
        <v>17</v>
      </c>
      <c r="F6" s="34" t="s">
        <v>2853</v>
      </c>
      <c r="G6" s="33" t="s">
        <v>15</v>
      </c>
      <c r="H6" s="35">
        <v>25.0</v>
      </c>
      <c r="I6" s="35">
        <v>2.0</v>
      </c>
      <c r="J6" s="35">
        <v>4.0</v>
      </c>
      <c r="K6" s="36">
        <v>1.0</v>
      </c>
      <c r="L6" s="33" t="s">
        <v>39</v>
      </c>
      <c r="M6" s="37" t="s">
        <v>2854</v>
      </c>
      <c r="O6" s="17"/>
    </row>
    <row r="7">
      <c r="A7" s="4">
        <v>915.0</v>
      </c>
      <c r="B7" s="4" t="s">
        <v>2812</v>
      </c>
      <c r="C7" s="4">
        <v>2019.0</v>
      </c>
      <c r="D7" s="33" t="s">
        <v>1458</v>
      </c>
      <c r="E7" s="33" t="s">
        <v>17</v>
      </c>
      <c r="F7" s="34" t="s">
        <v>1459</v>
      </c>
      <c r="G7" s="33" t="s">
        <v>15</v>
      </c>
      <c r="H7" s="35">
        <v>14.0</v>
      </c>
      <c r="I7" s="35">
        <v>502.0</v>
      </c>
      <c r="J7" s="35">
        <v>6.0</v>
      </c>
      <c r="K7" s="36">
        <v>1.0</v>
      </c>
      <c r="L7" s="33" t="s">
        <v>39</v>
      </c>
      <c r="M7" s="37" t="s">
        <v>1460</v>
      </c>
      <c r="O7" s="17"/>
    </row>
    <row r="8">
      <c r="A8" s="4">
        <v>1064.0</v>
      </c>
      <c r="B8" s="4" t="s">
        <v>2812</v>
      </c>
      <c r="C8" s="4">
        <v>2019.0</v>
      </c>
      <c r="D8" s="33" t="s">
        <v>2192</v>
      </c>
      <c r="E8" s="33" t="s">
        <v>17</v>
      </c>
      <c r="F8" s="34" t="s">
        <v>2193</v>
      </c>
      <c r="G8" s="33" t="s">
        <v>15</v>
      </c>
      <c r="H8" s="35">
        <v>185.0</v>
      </c>
      <c r="I8" s="38">
        <v>14044.0</v>
      </c>
      <c r="J8" s="35">
        <v>5.0</v>
      </c>
      <c r="K8" s="36">
        <v>4.0</v>
      </c>
      <c r="L8" s="33" t="s">
        <v>39</v>
      </c>
      <c r="M8" s="37" t="s">
        <v>2194</v>
      </c>
      <c r="O8" s="17"/>
    </row>
    <row r="9">
      <c r="A9" s="4">
        <v>914.0</v>
      </c>
      <c r="B9" s="4" t="s">
        <v>2812</v>
      </c>
      <c r="C9" s="4">
        <v>2019.0</v>
      </c>
      <c r="D9" s="33" t="s">
        <v>1455</v>
      </c>
      <c r="E9" s="33" t="s">
        <v>17</v>
      </c>
      <c r="F9" s="34" t="s">
        <v>1456</v>
      </c>
      <c r="G9" s="33" t="s">
        <v>15</v>
      </c>
      <c r="H9" s="35">
        <v>79.0</v>
      </c>
      <c r="I9" s="35">
        <v>180.0</v>
      </c>
      <c r="J9" s="35">
        <v>6.0</v>
      </c>
      <c r="K9" s="36">
        <v>1.0</v>
      </c>
      <c r="L9" s="33" t="s">
        <v>39</v>
      </c>
      <c r="M9" s="37" t="s">
        <v>1457</v>
      </c>
      <c r="O9" s="17"/>
    </row>
    <row r="10">
      <c r="A10" s="4">
        <v>1063.0</v>
      </c>
      <c r="B10" s="4" t="s">
        <v>2812</v>
      </c>
      <c r="C10" s="4">
        <v>2019.0</v>
      </c>
      <c r="D10" s="33" t="s">
        <v>2182</v>
      </c>
      <c r="E10" s="33" t="s">
        <v>17</v>
      </c>
      <c r="F10" s="34" t="s">
        <v>2183</v>
      </c>
      <c r="G10" s="33" t="s">
        <v>15</v>
      </c>
      <c r="H10" s="35">
        <v>575.0</v>
      </c>
      <c r="I10" s="38">
        <v>3643.0</v>
      </c>
      <c r="J10" s="35">
        <v>5.0</v>
      </c>
      <c r="K10" s="36">
        <v>4.0</v>
      </c>
      <c r="L10" s="33" t="s">
        <v>39</v>
      </c>
      <c r="M10" s="37" t="s">
        <v>2184</v>
      </c>
      <c r="O10" s="17"/>
    </row>
    <row r="11">
      <c r="A11" s="4">
        <v>629.0</v>
      </c>
      <c r="B11" s="4" t="s">
        <v>2812</v>
      </c>
      <c r="C11" s="4">
        <v>2019.0</v>
      </c>
      <c r="D11" s="33" t="s">
        <v>137</v>
      </c>
      <c r="E11" s="33" t="s">
        <v>17</v>
      </c>
      <c r="F11" s="34" t="s">
        <v>138</v>
      </c>
      <c r="G11" s="33" t="s">
        <v>15</v>
      </c>
      <c r="H11" s="35">
        <v>386.0</v>
      </c>
      <c r="I11" s="38">
        <v>4922.0</v>
      </c>
      <c r="J11" s="35">
        <v>16.0</v>
      </c>
      <c r="K11" s="36">
        <v>15.0</v>
      </c>
      <c r="L11" s="33" t="s">
        <v>39</v>
      </c>
      <c r="M11" s="37" t="s">
        <v>139</v>
      </c>
      <c r="O11" s="17"/>
    </row>
    <row r="12">
      <c r="A12" s="4">
        <v>727.0</v>
      </c>
      <c r="B12" s="4" t="s">
        <v>2812</v>
      </c>
      <c r="C12" s="4">
        <v>2019.0</v>
      </c>
      <c r="D12" s="33" t="s">
        <v>687</v>
      </c>
      <c r="E12" s="33" t="s">
        <v>17</v>
      </c>
      <c r="F12" s="34" t="s">
        <v>138</v>
      </c>
      <c r="G12" s="33" t="s">
        <v>15</v>
      </c>
      <c r="H12" s="35">
        <v>386.0</v>
      </c>
      <c r="I12" s="38">
        <v>4922.0</v>
      </c>
      <c r="J12" s="35">
        <v>9.0</v>
      </c>
      <c r="K12" s="36">
        <v>7.0</v>
      </c>
      <c r="L12" s="33" t="s">
        <v>39</v>
      </c>
      <c r="M12" s="37" t="s">
        <v>688</v>
      </c>
      <c r="O12" s="17"/>
    </row>
    <row r="13">
      <c r="A13" s="4">
        <v>842.0</v>
      </c>
      <c r="B13" s="4" t="s">
        <v>2812</v>
      </c>
      <c r="C13" s="4">
        <v>2019.0</v>
      </c>
      <c r="D13" s="33" t="s">
        <v>1172</v>
      </c>
      <c r="E13" s="33" t="s">
        <v>46</v>
      </c>
      <c r="F13" s="34" t="s">
        <v>1173</v>
      </c>
      <c r="G13" s="33" t="s">
        <v>15</v>
      </c>
      <c r="H13" s="35">
        <v>3.0</v>
      </c>
      <c r="I13" s="35">
        <v>47.0</v>
      </c>
      <c r="J13" s="35">
        <v>7.0</v>
      </c>
      <c r="K13" s="36">
        <v>7.0</v>
      </c>
      <c r="L13" s="33" t="s">
        <v>20</v>
      </c>
      <c r="M13" s="37" t="s">
        <v>1174</v>
      </c>
      <c r="O13" s="17"/>
    </row>
    <row r="14">
      <c r="A14" s="4">
        <v>688.0</v>
      </c>
      <c r="B14" s="4" t="s">
        <v>2812</v>
      </c>
      <c r="C14" s="4">
        <v>2019.0</v>
      </c>
      <c r="D14" s="33" t="s">
        <v>458</v>
      </c>
      <c r="E14" s="33" t="s">
        <v>17</v>
      </c>
      <c r="F14" s="34" t="s">
        <v>459</v>
      </c>
      <c r="G14" s="33" t="s">
        <v>15</v>
      </c>
      <c r="H14" s="38">
        <v>1468.0</v>
      </c>
      <c r="I14" s="38">
        <v>33067.0</v>
      </c>
      <c r="J14" s="35">
        <v>11.0</v>
      </c>
      <c r="K14" s="36">
        <v>8.0</v>
      </c>
      <c r="L14" s="33" t="s">
        <v>39</v>
      </c>
      <c r="M14" s="37" t="s">
        <v>460</v>
      </c>
      <c r="O14" s="17"/>
    </row>
    <row r="15">
      <c r="A15" s="4">
        <v>44.0</v>
      </c>
      <c r="B15" s="4" t="s">
        <v>22</v>
      </c>
      <c r="C15" s="4">
        <v>2019.0</v>
      </c>
      <c r="D15" s="4" t="s">
        <v>366</v>
      </c>
      <c r="E15" s="4" t="s">
        <v>17</v>
      </c>
      <c r="F15" s="12" t="s">
        <v>367</v>
      </c>
      <c r="G15" s="4" t="s">
        <v>15</v>
      </c>
      <c r="H15" s="39">
        <v>1.0</v>
      </c>
      <c r="I15" s="39">
        <v>1.0</v>
      </c>
      <c r="J15" s="39">
        <v>3.0</v>
      </c>
      <c r="K15" s="14" t="s">
        <v>51</v>
      </c>
      <c r="L15" s="4" t="s">
        <v>39</v>
      </c>
      <c r="M15" s="15" t="s">
        <v>368</v>
      </c>
      <c r="N15" t="str">
        <f>IF(ISNUMBER(SEARCH("search",M15)), "Yes", "No")</f>
        <v>Yes</v>
      </c>
      <c r="O15" s="4" t="str">
        <f>if(L15="Interactive and Static","Digital Data",if(L15="Static","Not Digital",if(L15="-","No data")))</f>
        <v>Digital Data</v>
      </c>
      <c r="P15" s="2"/>
    </row>
    <row r="16">
      <c r="A16" s="4">
        <v>465.0</v>
      </c>
      <c r="B16" s="4" t="s">
        <v>14</v>
      </c>
      <c r="C16" s="4">
        <v>2019.0</v>
      </c>
      <c r="D16" s="4" t="s">
        <v>366</v>
      </c>
      <c r="E16" s="4" t="s">
        <v>17</v>
      </c>
      <c r="F16" s="12" t="s">
        <v>367</v>
      </c>
      <c r="G16" s="4" t="s">
        <v>15</v>
      </c>
      <c r="H16" s="39">
        <v>1.0</v>
      </c>
      <c r="I16" s="39">
        <v>1.0</v>
      </c>
      <c r="J16" s="39">
        <v>2.0</v>
      </c>
      <c r="K16" s="14" t="s">
        <v>96</v>
      </c>
      <c r="L16" s="4" t="s">
        <v>39</v>
      </c>
      <c r="M16" s="15" t="s">
        <v>368</v>
      </c>
      <c r="O16" s="17"/>
    </row>
    <row r="17">
      <c r="A17" s="4">
        <v>211.0</v>
      </c>
      <c r="B17" s="4" t="s">
        <v>22</v>
      </c>
      <c r="C17" s="4">
        <v>2019.0</v>
      </c>
      <c r="D17" s="4" t="s">
        <v>317</v>
      </c>
      <c r="E17" s="4" t="s">
        <v>17</v>
      </c>
      <c r="F17" s="12" t="s">
        <v>318</v>
      </c>
      <c r="G17" s="4" t="s">
        <v>15</v>
      </c>
      <c r="H17" s="39">
        <v>1.0</v>
      </c>
      <c r="I17" s="39">
        <v>0.0</v>
      </c>
      <c r="J17" s="39">
        <v>1.0</v>
      </c>
      <c r="K17" s="14" t="s">
        <v>48</v>
      </c>
      <c r="L17" s="4" t="s">
        <v>39</v>
      </c>
      <c r="M17" s="15" t="s">
        <v>321</v>
      </c>
      <c r="N17" t="str">
        <f t="shared" ref="N17:N18" si="1">IF(ISNUMBER(SEARCH("search",M17)), "Yes", "No")</f>
        <v>Yes</v>
      </c>
      <c r="O17" s="4" t="str">
        <f t="shared" ref="O17:O18" si="2">if(L17="Interactive and Static","Digital Data",if(L17="Static","Not Digital",if(L17="-","No data")))</f>
        <v>Digital Data</v>
      </c>
      <c r="P17" s="2"/>
    </row>
    <row r="18">
      <c r="A18" s="4">
        <v>261.0</v>
      </c>
      <c r="B18" s="4" t="s">
        <v>14</v>
      </c>
      <c r="C18" s="4">
        <v>2019.0</v>
      </c>
      <c r="D18" s="4" t="s">
        <v>317</v>
      </c>
      <c r="E18" s="4" t="s">
        <v>17</v>
      </c>
      <c r="F18" s="12" t="s">
        <v>318</v>
      </c>
      <c r="G18" s="4" t="s">
        <v>15</v>
      </c>
      <c r="H18" s="39">
        <v>1.0</v>
      </c>
      <c r="I18" s="39">
        <v>0.0</v>
      </c>
      <c r="J18" s="39">
        <v>6.0</v>
      </c>
      <c r="K18" s="14" t="s">
        <v>54</v>
      </c>
      <c r="L18" s="4" t="s">
        <v>39</v>
      </c>
      <c r="M18" s="15" t="s">
        <v>321</v>
      </c>
      <c r="N18" t="str">
        <f t="shared" si="1"/>
        <v>Yes</v>
      </c>
      <c r="O18" s="4" t="str">
        <f t="shared" si="2"/>
        <v>Digital Data</v>
      </c>
      <c r="P18" s="2"/>
    </row>
    <row r="19">
      <c r="A19" s="4">
        <v>593.0</v>
      </c>
      <c r="B19" s="4" t="s">
        <v>14</v>
      </c>
      <c r="C19" s="4">
        <v>2019.0</v>
      </c>
      <c r="D19" s="4" t="s">
        <v>2388</v>
      </c>
      <c r="E19" s="4" t="s">
        <v>17</v>
      </c>
      <c r="F19" s="12" t="s">
        <v>2389</v>
      </c>
      <c r="G19" s="4" t="s">
        <v>2390</v>
      </c>
      <c r="H19" s="39">
        <v>19.0</v>
      </c>
      <c r="I19" s="39">
        <v>132.0</v>
      </c>
      <c r="J19" s="39">
        <v>1.0</v>
      </c>
      <c r="K19" s="14" t="s">
        <v>48</v>
      </c>
      <c r="L19" s="4" t="s">
        <v>39</v>
      </c>
      <c r="M19" s="15" t="s">
        <v>2392</v>
      </c>
      <c r="O19" s="17"/>
    </row>
    <row r="20">
      <c r="A20" s="4">
        <v>642.0</v>
      </c>
      <c r="B20" s="4" t="s">
        <v>2812</v>
      </c>
      <c r="C20" s="4">
        <v>2019.0</v>
      </c>
      <c r="D20" s="33" t="s">
        <v>209</v>
      </c>
      <c r="E20" s="33" t="s">
        <v>17</v>
      </c>
      <c r="F20" s="34" t="s">
        <v>210</v>
      </c>
      <c r="G20" s="33" t="s">
        <v>15</v>
      </c>
      <c r="H20" s="35">
        <v>8.0</v>
      </c>
      <c r="I20" s="38">
        <v>4395.0</v>
      </c>
      <c r="J20" s="35">
        <v>14.0</v>
      </c>
      <c r="K20" s="36">
        <v>6.0</v>
      </c>
      <c r="L20" s="33" t="s">
        <v>39</v>
      </c>
      <c r="M20" s="37" t="s">
        <v>211</v>
      </c>
      <c r="O20" s="17"/>
    </row>
    <row r="21">
      <c r="A21" s="4">
        <v>1380.0</v>
      </c>
      <c r="B21" s="4" t="s">
        <v>2812</v>
      </c>
      <c r="C21" s="4">
        <v>2019.0</v>
      </c>
      <c r="D21" s="33" t="s">
        <v>2944</v>
      </c>
      <c r="E21" s="33" t="s">
        <v>17</v>
      </c>
      <c r="F21" s="34" t="s">
        <v>2945</v>
      </c>
      <c r="G21" s="33" t="s">
        <v>15</v>
      </c>
      <c r="H21" s="35">
        <v>186.0</v>
      </c>
      <c r="I21" s="38">
        <v>1961.0</v>
      </c>
      <c r="J21" s="35">
        <v>4.0</v>
      </c>
      <c r="K21" s="36">
        <v>3.0</v>
      </c>
      <c r="L21" s="33" t="s">
        <v>39</v>
      </c>
      <c r="M21" s="34" t="s">
        <v>2946</v>
      </c>
      <c r="O21" s="17"/>
    </row>
    <row r="22">
      <c r="A22" s="4">
        <v>1379.0</v>
      </c>
      <c r="B22" s="4" t="s">
        <v>2812</v>
      </c>
      <c r="C22" s="4">
        <v>2019.0</v>
      </c>
      <c r="D22" s="33" t="s">
        <v>2947</v>
      </c>
      <c r="E22" s="33" t="s">
        <v>17</v>
      </c>
      <c r="F22" s="34" t="s">
        <v>2948</v>
      </c>
      <c r="G22" s="33" t="s">
        <v>15</v>
      </c>
      <c r="H22" s="35">
        <v>3.0</v>
      </c>
      <c r="I22" s="35">
        <v>17.0</v>
      </c>
      <c r="J22" s="35">
        <v>4.0</v>
      </c>
      <c r="K22" s="36">
        <v>2.0</v>
      </c>
      <c r="L22" s="33" t="s">
        <v>39</v>
      </c>
      <c r="M22" s="37" t="s">
        <v>2949</v>
      </c>
      <c r="O22" s="17"/>
    </row>
    <row r="23">
      <c r="A23" s="4">
        <v>1061.0</v>
      </c>
      <c r="B23" s="4" t="s">
        <v>2812</v>
      </c>
      <c r="C23" s="4">
        <v>2019.0</v>
      </c>
      <c r="D23" s="33" t="s">
        <v>2174</v>
      </c>
      <c r="E23" s="33" t="s">
        <v>17</v>
      </c>
      <c r="F23" s="34" t="s">
        <v>2176</v>
      </c>
      <c r="G23" s="33" t="s">
        <v>15</v>
      </c>
      <c r="H23" s="35">
        <v>138.0</v>
      </c>
      <c r="I23" s="35">
        <v>165.0</v>
      </c>
      <c r="J23" s="35">
        <v>5.0</v>
      </c>
      <c r="K23" s="36">
        <v>4.0</v>
      </c>
      <c r="L23" s="33" t="s">
        <v>39</v>
      </c>
      <c r="M23" s="37" t="s">
        <v>2177</v>
      </c>
      <c r="O23" s="17"/>
    </row>
    <row r="24">
      <c r="A24" s="4">
        <v>913.0</v>
      </c>
      <c r="B24" s="4" t="s">
        <v>2812</v>
      </c>
      <c r="C24" s="4">
        <v>2019.0</v>
      </c>
      <c r="D24" s="33" t="s">
        <v>1452</v>
      </c>
      <c r="E24" s="33" t="s">
        <v>17</v>
      </c>
      <c r="F24" s="34" t="s">
        <v>1453</v>
      </c>
      <c r="G24" s="33" t="s">
        <v>15</v>
      </c>
      <c r="H24" s="35">
        <v>1.0</v>
      </c>
      <c r="I24" s="35">
        <v>1.0</v>
      </c>
      <c r="J24" s="35">
        <v>6.0</v>
      </c>
      <c r="K24" s="36">
        <v>6.0</v>
      </c>
      <c r="L24" s="33" t="s">
        <v>39</v>
      </c>
      <c r="M24" s="37" t="s">
        <v>1454</v>
      </c>
      <c r="O24" s="17"/>
    </row>
    <row r="25">
      <c r="A25" s="4">
        <v>68.0</v>
      </c>
      <c r="B25" s="4" t="s">
        <v>22</v>
      </c>
      <c r="C25" s="4">
        <v>2019.0</v>
      </c>
      <c r="D25" s="4" t="s">
        <v>550</v>
      </c>
      <c r="E25" s="4" t="s">
        <v>17</v>
      </c>
      <c r="F25" s="12" t="s">
        <v>551</v>
      </c>
      <c r="G25" s="4" t="s">
        <v>15</v>
      </c>
      <c r="H25" s="39">
        <v>1.0</v>
      </c>
      <c r="I25" s="39">
        <v>5.0</v>
      </c>
      <c r="J25" s="39">
        <v>2.0</v>
      </c>
      <c r="K25" s="14" t="s">
        <v>96</v>
      </c>
      <c r="L25" s="4" t="s">
        <v>39</v>
      </c>
      <c r="M25" s="15" t="s">
        <v>552</v>
      </c>
      <c r="N25" t="str">
        <f>IF(ISNUMBER(SEARCH("search",M25)), "Yes", "No")</f>
        <v>Yes</v>
      </c>
      <c r="O25" s="4" t="str">
        <f>if(L25="Interactive and Static","Digital Data",if(L25="Static","Not Digital",if(L25="-","No data")))</f>
        <v>Digital Data</v>
      </c>
      <c r="P25" s="2"/>
    </row>
    <row r="26">
      <c r="A26" s="4">
        <v>423.0</v>
      </c>
      <c r="B26" s="4" t="s">
        <v>14</v>
      </c>
      <c r="C26" s="4">
        <v>2019.0</v>
      </c>
      <c r="D26" s="4" t="s">
        <v>550</v>
      </c>
      <c r="E26" s="4" t="s">
        <v>17</v>
      </c>
      <c r="F26" s="12" t="s">
        <v>551</v>
      </c>
      <c r="G26" s="4" t="s">
        <v>15</v>
      </c>
      <c r="H26" s="39">
        <v>1.0</v>
      </c>
      <c r="I26" s="39">
        <v>5.0</v>
      </c>
      <c r="J26" s="39">
        <v>3.0</v>
      </c>
      <c r="K26" s="14" t="s">
        <v>51</v>
      </c>
      <c r="L26" s="4" t="s">
        <v>39</v>
      </c>
      <c r="M26" s="15" t="s">
        <v>552</v>
      </c>
      <c r="O26" s="17"/>
    </row>
    <row r="27">
      <c r="A27" s="4">
        <v>1377.0</v>
      </c>
      <c r="B27" s="4" t="s">
        <v>2812</v>
      </c>
      <c r="C27" s="4">
        <v>2019.0</v>
      </c>
      <c r="D27" s="33" t="s">
        <v>2982</v>
      </c>
      <c r="E27" s="33" t="s">
        <v>17</v>
      </c>
      <c r="F27" s="34" t="s">
        <v>2983</v>
      </c>
      <c r="G27" s="33" t="s">
        <v>15</v>
      </c>
      <c r="H27" s="35">
        <v>18.0</v>
      </c>
      <c r="I27" s="35">
        <v>18.0</v>
      </c>
      <c r="J27" s="35">
        <v>4.0</v>
      </c>
      <c r="K27" s="36">
        <v>3.0</v>
      </c>
      <c r="L27" s="33" t="s">
        <v>39</v>
      </c>
      <c r="M27" s="37" t="s">
        <v>2984</v>
      </c>
      <c r="O27" s="17"/>
    </row>
    <row r="28">
      <c r="A28" s="4">
        <v>1378.0</v>
      </c>
      <c r="B28" s="4" t="s">
        <v>2812</v>
      </c>
      <c r="C28" s="4">
        <v>2019.0</v>
      </c>
      <c r="D28" s="33" t="s">
        <v>2982</v>
      </c>
      <c r="E28" s="33" t="s">
        <v>17</v>
      </c>
      <c r="F28" s="34" t="s">
        <v>2983</v>
      </c>
      <c r="G28" s="33" t="s">
        <v>15</v>
      </c>
      <c r="H28" s="35">
        <v>18.0</v>
      </c>
      <c r="I28" s="35">
        <v>18.0</v>
      </c>
      <c r="J28" s="35">
        <v>4.0</v>
      </c>
      <c r="K28" s="36">
        <v>1.0</v>
      </c>
      <c r="L28" s="33" t="s">
        <v>39</v>
      </c>
      <c r="M28" s="37" t="s">
        <v>2984</v>
      </c>
      <c r="O28" s="17"/>
    </row>
    <row r="29">
      <c r="A29" s="4">
        <v>623.0</v>
      </c>
      <c r="B29" s="4" t="s">
        <v>2812</v>
      </c>
      <c r="C29" s="4">
        <v>2019.0</v>
      </c>
      <c r="D29" s="33" t="s">
        <v>103</v>
      </c>
      <c r="E29" s="33" t="s">
        <v>17</v>
      </c>
      <c r="F29" s="34" t="s">
        <v>104</v>
      </c>
      <c r="G29" s="33" t="s">
        <v>15</v>
      </c>
      <c r="H29" s="35">
        <v>26.0</v>
      </c>
      <c r="I29" s="35">
        <v>28.0</v>
      </c>
      <c r="J29" s="35">
        <v>18.0</v>
      </c>
      <c r="K29" s="36">
        <v>1.0</v>
      </c>
      <c r="L29" s="33" t="s">
        <v>39</v>
      </c>
      <c r="M29" s="37" t="s">
        <v>105</v>
      </c>
      <c r="O29" s="17"/>
    </row>
    <row r="30">
      <c r="A30" s="4">
        <v>726.0</v>
      </c>
      <c r="B30" s="4" t="s">
        <v>2812</v>
      </c>
      <c r="C30" s="4">
        <v>2019.0</v>
      </c>
      <c r="D30" s="33" t="s">
        <v>684</v>
      </c>
      <c r="E30" s="33" t="s">
        <v>17</v>
      </c>
      <c r="F30" s="34" t="s">
        <v>685</v>
      </c>
      <c r="G30" s="33" t="s">
        <v>15</v>
      </c>
      <c r="H30" s="35">
        <v>24.0</v>
      </c>
      <c r="I30" s="38">
        <v>0.0</v>
      </c>
      <c r="J30" s="35">
        <v>9.0</v>
      </c>
      <c r="K30" s="36">
        <v>1.0</v>
      </c>
      <c r="L30" s="33" t="s">
        <v>39</v>
      </c>
      <c r="M30" s="37" t="s">
        <v>686</v>
      </c>
      <c r="O30" s="17"/>
    </row>
    <row r="31">
      <c r="A31" s="4">
        <v>1060.0</v>
      </c>
      <c r="B31" s="4" t="s">
        <v>2812</v>
      </c>
      <c r="C31" s="4">
        <v>2019.0</v>
      </c>
      <c r="D31" s="33" t="s">
        <v>2167</v>
      </c>
      <c r="E31" s="33" t="s">
        <v>17</v>
      </c>
      <c r="F31" s="34" t="s">
        <v>2168</v>
      </c>
      <c r="G31" s="33" t="s">
        <v>15</v>
      </c>
      <c r="H31" s="35">
        <v>55.0</v>
      </c>
      <c r="I31" s="35">
        <v>76.0</v>
      </c>
      <c r="J31" s="35">
        <v>5.0</v>
      </c>
      <c r="K31" s="36">
        <v>2.0</v>
      </c>
      <c r="L31" s="33" t="s">
        <v>39</v>
      </c>
      <c r="M31" s="37" t="s">
        <v>2169</v>
      </c>
      <c r="O31" s="17"/>
    </row>
    <row r="32">
      <c r="A32" s="4">
        <v>1059.0</v>
      </c>
      <c r="B32" s="4" t="s">
        <v>2812</v>
      </c>
      <c r="C32" s="4">
        <v>2019.0</v>
      </c>
      <c r="D32" s="33" t="s">
        <v>2160</v>
      </c>
      <c r="E32" s="33" t="s">
        <v>17</v>
      </c>
      <c r="F32" s="34" t="s">
        <v>2161</v>
      </c>
      <c r="G32" s="33" t="s">
        <v>15</v>
      </c>
      <c r="H32" s="35">
        <v>5.0</v>
      </c>
      <c r="I32" s="35">
        <v>5.0</v>
      </c>
      <c r="J32" s="35">
        <v>5.0</v>
      </c>
      <c r="K32" s="36">
        <v>3.0</v>
      </c>
      <c r="L32" s="33" t="s">
        <v>39</v>
      </c>
      <c r="M32" s="37" t="s">
        <v>2162</v>
      </c>
      <c r="O32" s="17"/>
    </row>
    <row r="33">
      <c r="A33" s="4">
        <v>1376.0</v>
      </c>
      <c r="B33" s="4" t="s">
        <v>2812</v>
      </c>
      <c r="C33" s="4">
        <v>2019.0</v>
      </c>
      <c r="D33" s="33" t="s">
        <v>3021</v>
      </c>
      <c r="E33" s="33" t="s">
        <v>17</v>
      </c>
      <c r="F33" s="34" t="s">
        <v>3022</v>
      </c>
      <c r="G33" s="33" t="s">
        <v>15</v>
      </c>
      <c r="H33" s="35">
        <v>116.0</v>
      </c>
      <c r="I33" s="35">
        <v>144.0</v>
      </c>
      <c r="J33" s="35">
        <v>4.0</v>
      </c>
      <c r="K33" s="36">
        <v>3.0</v>
      </c>
      <c r="L33" s="33" t="s">
        <v>39</v>
      </c>
      <c r="M33" s="37" t="s">
        <v>3024</v>
      </c>
      <c r="O33" s="17"/>
    </row>
    <row r="34">
      <c r="A34" s="4">
        <v>622.0</v>
      </c>
      <c r="B34" s="4" t="s">
        <v>2812</v>
      </c>
      <c r="C34" s="4">
        <v>2019.0</v>
      </c>
      <c r="D34" s="33" t="s">
        <v>98</v>
      </c>
      <c r="E34" s="33" t="s">
        <v>17</v>
      </c>
      <c r="F34" s="34" t="s">
        <v>99</v>
      </c>
      <c r="G34" s="33" t="s">
        <v>15</v>
      </c>
      <c r="H34" s="35">
        <v>57.0</v>
      </c>
      <c r="I34" s="35">
        <v>1.0</v>
      </c>
      <c r="J34" s="35">
        <v>18.0</v>
      </c>
      <c r="K34" s="36">
        <v>1.0</v>
      </c>
      <c r="L34" s="33" t="s">
        <v>39</v>
      </c>
      <c r="M34" s="37" t="s">
        <v>100</v>
      </c>
      <c r="O34" s="17"/>
    </row>
    <row r="35">
      <c r="A35" s="4">
        <v>1375.0</v>
      </c>
      <c r="B35" s="4" t="s">
        <v>2812</v>
      </c>
      <c r="C35" s="4">
        <v>2019.0</v>
      </c>
      <c r="D35" s="33" t="s">
        <v>3034</v>
      </c>
      <c r="E35" s="33" t="s">
        <v>17</v>
      </c>
      <c r="F35" s="34" t="s">
        <v>3035</v>
      </c>
      <c r="G35" s="33" t="s">
        <v>15</v>
      </c>
      <c r="H35" s="38">
        <v>1110.0</v>
      </c>
      <c r="I35" s="35">
        <v>336398.0</v>
      </c>
      <c r="J35" s="35">
        <v>4.0</v>
      </c>
      <c r="K35" s="36">
        <v>3.0</v>
      </c>
      <c r="L35" s="33" t="s">
        <v>39</v>
      </c>
      <c r="M35" s="37" t="s">
        <v>3038</v>
      </c>
      <c r="O35" s="17"/>
    </row>
    <row r="36">
      <c r="A36" s="4">
        <v>1372.0</v>
      </c>
      <c r="B36" s="4" t="s">
        <v>2812</v>
      </c>
      <c r="C36" s="4">
        <v>2019.0</v>
      </c>
      <c r="D36" s="33" t="s">
        <v>3041</v>
      </c>
      <c r="E36" s="33" t="s">
        <v>17</v>
      </c>
      <c r="F36" s="34" t="s">
        <v>3042</v>
      </c>
      <c r="G36" s="33" t="s">
        <v>15</v>
      </c>
      <c r="H36" s="35">
        <v>39.0</v>
      </c>
      <c r="I36" s="35">
        <v>54.0</v>
      </c>
      <c r="J36" s="35">
        <v>4.0</v>
      </c>
      <c r="K36" s="36">
        <v>1.0</v>
      </c>
      <c r="L36" s="33" t="s">
        <v>39</v>
      </c>
      <c r="M36" s="37" t="s">
        <v>3044</v>
      </c>
      <c r="O36" s="17"/>
    </row>
    <row r="37">
      <c r="A37" s="4">
        <v>1373.0</v>
      </c>
      <c r="B37" s="4" t="s">
        <v>2812</v>
      </c>
      <c r="C37" s="4">
        <v>2019.0</v>
      </c>
      <c r="D37" s="33" t="s">
        <v>3048</v>
      </c>
      <c r="E37" s="33" t="s">
        <v>17</v>
      </c>
      <c r="F37" s="34" t="s">
        <v>3042</v>
      </c>
      <c r="G37" s="33" t="s">
        <v>15</v>
      </c>
      <c r="H37" s="35">
        <v>39.0</v>
      </c>
      <c r="I37" s="35">
        <v>54.0</v>
      </c>
      <c r="J37" s="35">
        <v>4.0</v>
      </c>
      <c r="K37" s="36">
        <v>4.0</v>
      </c>
      <c r="L37" s="33" t="s">
        <v>39</v>
      </c>
      <c r="M37" s="37" t="s">
        <v>3049</v>
      </c>
      <c r="O37" s="17"/>
    </row>
    <row r="38">
      <c r="A38" s="4">
        <v>1057.0</v>
      </c>
      <c r="B38" s="4" t="s">
        <v>2812</v>
      </c>
      <c r="C38" s="4">
        <v>2019.0</v>
      </c>
      <c r="D38" s="33" t="s">
        <v>2148</v>
      </c>
      <c r="E38" s="33" t="s">
        <v>17</v>
      </c>
      <c r="F38" s="34" t="s">
        <v>2150</v>
      </c>
      <c r="G38" s="33" t="s">
        <v>15</v>
      </c>
      <c r="H38" s="35">
        <v>107.0</v>
      </c>
      <c r="I38" s="35">
        <v>237.0</v>
      </c>
      <c r="J38" s="35">
        <v>5.0</v>
      </c>
      <c r="K38" s="36">
        <v>1.0</v>
      </c>
      <c r="L38" s="33" t="s">
        <v>39</v>
      </c>
      <c r="M38" s="37" t="s">
        <v>2151</v>
      </c>
      <c r="O38" s="17"/>
    </row>
    <row r="39">
      <c r="A39" s="4">
        <v>1371.0</v>
      </c>
      <c r="B39" s="4" t="s">
        <v>2812</v>
      </c>
      <c r="C39" s="4">
        <v>2019.0</v>
      </c>
      <c r="D39" s="33" t="s">
        <v>3054</v>
      </c>
      <c r="E39" s="33" t="s">
        <v>17</v>
      </c>
      <c r="F39" s="34" t="s">
        <v>2150</v>
      </c>
      <c r="G39" s="33" t="s">
        <v>15</v>
      </c>
      <c r="H39" s="35">
        <v>107.0</v>
      </c>
      <c r="I39" s="35">
        <v>237.0</v>
      </c>
      <c r="J39" s="35">
        <v>4.0</v>
      </c>
      <c r="K39" s="36">
        <v>1.0</v>
      </c>
      <c r="L39" s="33" t="s">
        <v>39</v>
      </c>
      <c r="M39" s="37" t="s">
        <v>3055</v>
      </c>
      <c r="O39" s="17"/>
    </row>
    <row r="40">
      <c r="A40" s="4">
        <v>1369.0</v>
      </c>
      <c r="B40" s="4" t="s">
        <v>2812</v>
      </c>
      <c r="C40" s="4">
        <v>2019.0</v>
      </c>
      <c r="D40" s="33" t="s">
        <v>3056</v>
      </c>
      <c r="E40" s="33" t="s">
        <v>17</v>
      </c>
      <c r="F40" s="34" t="s">
        <v>3057</v>
      </c>
      <c r="G40" s="33" t="s">
        <v>15</v>
      </c>
      <c r="H40" s="35">
        <v>238.0</v>
      </c>
      <c r="I40" s="35">
        <v>458.0</v>
      </c>
      <c r="J40" s="35">
        <v>4.0</v>
      </c>
      <c r="K40" s="36">
        <v>4.0</v>
      </c>
      <c r="L40" s="33" t="s">
        <v>39</v>
      </c>
      <c r="M40" s="37" t="s">
        <v>3058</v>
      </c>
      <c r="O40" s="17"/>
    </row>
    <row r="41">
      <c r="A41" s="4">
        <v>1056.0</v>
      </c>
      <c r="B41" s="4" t="s">
        <v>2812</v>
      </c>
      <c r="C41" s="4">
        <v>2019.0</v>
      </c>
      <c r="D41" s="33" t="s">
        <v>2137</v>
      </c>
      <c r="E41" s="33" t="s">
        <v>17</v>
      </c>
      <c r="F41" s="34" t="s">
        <v>2138</v>
      </c>
      <c r="G41" s="33" t="s">
        <v>2139</v>
      </c>
      <c r="H41" s="35">
        <v>3.0</v>
      </c>
      <c r="I41" s="35">
        <v>0.0</v>
      </c>
      <c r="J41" s="35">
        <v>5.0</v>
      </c>
      <c r="K41" s="36">
        <v>1.0</v>
      </c>
      <c r="L41" s="33" t="s">
        <v>39</v>
      </c>
      <c r="M41" s="37" t="s">
        <v>2141</v>
      </c>
      <c r="O41" s="17"/>
    </row>
    <row r="42">
      <c r="A42" s="4">
        <v>1055.0</v>
      </c>
      <c r="B42" s="4" t="s">
        <v>2812</v>
      </c>
      <c r="C42" s="4">
        <v>2019.0</v>
      </c>
      <c r="D42" s="33" t="s">
        <v>2127</v>
      </c>
      <c r="E42" s="33" t="s">
        <v>17</v>
      </c>
      <c r="F42" s="34" t="s">
        <v>2128</v>
      </c>
      <c r="G42" s="33" t="s">
        <v>15</v>
      </c>
      <c r="H42" s="35">
        <v>58.0</v>
      </c>
      <c r="I42" s="35">
        <v>575.0</v>
      </c>
      <c r="J42" s="35">
        <v>5.0</v>
      </c>
      <c r="K42" s="36">
        <v>1.0</v>
      </c>
      <c r="L42" s="33" t="s">
        <v>39</v>
      </c>
      <c r="M42" s="37" t="s">
        <v>2130</v>
      </c>
      <c r="O42" s="17"/>
    </row>
    <row r="43">
      <c r="A43" s="4">
        <v>1368.0</v>
      </c>
      <c r="B43" s="4" t="s">
        <v>2812</v>
      </c>
      <c r="C43" s="4">
        <v>2019.0</v>
      </c>
      <c r="D43" s="33" t="s">
        <v>3071</v>
      </c>
      <c r="E43" s="33" t="s">
        <v>17</v>
      </c>
      <c r="F43" s="34" t="s">
        <v>3072</v>
      </c>
      <c r="G43" s="33" t="s">
        <v>15</v>
      </c>
      <c r="H43" s="35">
        <v>302.0</v>
      </c>
      <c r="I43" s="38">
        <v>1212.0</v>
      </c>
      <c r="J43" s="35">
        <v>4.0</v>
      </c>
      <c r="K43" s="36">
        <v>3.0</v>
      </c>
      <c r="L43" s="33" t="s">
        <v>39</v>
      </c>
      <c r="M43" s="37" t="s">
        <v>3073</v>
      </c>
      <c r="O43" s="17"/>
    </row>
    <row r="44">
      <c r="A44" s="4">
        <v>464.0</v>
      </c>
      <c r="B44" s="4" t="s">
        <v>14</v>
      </c>
      <c r="C44" s="4">
        <v>2019.0</v>
      </c>
      <c r="D44" s="4" t="s">
        <v>1512</v>
      </c>
      <c r="E44" s="4" t="s">
        <v>17</v>
      </c>
      <c r="F44" s="12" t="s">
        <v>1513</v>
      </c>
      <c r="G44" s="4" t="s">
        <v>15</v>
      </c>
      <c r="H44" s="39">
        <v>1.0</v>
      </c>
      <c r="I44" s="39">
        <v>2.0</v>
      </c>
      <c r="J44" s="39">
        <v>2.0</v>
      </c>
      <c r="K44" s="14" t="s">
        <v>96</v>
      </c>
      <c r="L44" s="4" t="s">
        <v>39</v>
      </c>
      <c r="M44" s="15" t="s">
        <v>1514</v>
      </c>
      <c r="O44" s="17"/>
    </row>
    <row r="45">
      <c r="A45" s="4">
        <v>463.0</v>
      </c>
      <c r="B45" s="4" t="s">
        <v>14</v>
      </c>
      <c r="C45" s="4">
        <v>2019.0</v>
      </c>
      <c r="D45" s="4" t="s">
        <v>1506</v>
      </c>
      <c r="E45" s="4" t="s">
        <v>17</v>
      </c>
      <c r="F45" s="12" t="s">
        <v>1507</v>
      </c>
      <c r="G45" s="4" t="s">
        <v>15</v>
      </c>
      <c r="H45" s="39">
        <v>6.0</v>
      </c>
      <c r="I45" s="39">
        <v>32.0</v>
      </c>
      <c r="J45" s="39">
        <v>2.0</v>
      </c>
      <c r="K45" s="14" t="s">
        <v>96</v>
      </c>
      <c r="L45" s="4" t="s">
        <v>39</v>
      </c>
      <c r="M45" s="15" t="s">
        <v>1508</v>
      </c>
      <c r="O45" s="17"/>
    </row>
    <row r="46">
      <c r="A46" s="4">
        <v>591.0</v>
      </c>
      <c r="B46" s="4" t="s">
        <v>14</v>
      </c>
      <c r="C46" s="4">
        <v>2019.0</v>
      </c>
      <c r="D46" s="4" t="s">
        <v>2375</v>
      </c>
      <c r="E46" s="4" t="s">
        <v>17</v>
      </c>
      <c r="F46" s="12" t="s">
        <v>15</v>
      </c>
      <c r="G46" s="4" t="s">
        <v>15</v>
      </c>
      <c r="H46" s="39">
        <v>1399.0</v>
      </c>
      <c r="I46" s="17">
        <v>0.0</v>
      </c>
      <c r="J46" s="39">
        <v>1.0</v>
      </c>
      <c r="K46" s="14" t="s">
        <v>48</v>
      </c>
      <c r="L46" s="4" t="s">
        <v>39</v>
      </c>
      <c r="M46" s="15" t="s">
        <v>2376</v>
      </c>
      <c r="O46" s="17"/>
    </row>
    <row r="47">
      <c r="A47" s="4">
        <v>210.0</v>
      </c>
      <c r="B47" s="4" t="s">
        <v>22</v>
      </c>
      <c r="C47" s="4">
        <v>2019.0</v>
      </c>
      <c r="D47" s="4" t="s">
        <v>1306</v>
      </c>
      <c r="E47" s="4" t="s">
        <v>17</v>
      </c>
      <c r="F47" s="12" t="s">
        <v>1307</v>
      </c>
      <c r="G47" s="4" t="s">
        <v>15</v>
      </c>
      <c r="H47" s="39">
        <v>1412.0</v>
      </c>
      <c r="I47" s="39">
        <v>14402.0</v>
      </c>
      <c r="J47" s="39">
        <v>1.0</v>
      </c>
      <c r="K47" s="14" t="s">
        <v>48</v>
      </c>
      <c r="L47" s="4" t="s">
        <v>39</v>
      </c>
      <c r="M47" s="15" t="s">
        <v>1310</v>
      </c>
      <c r="N47" t="str">
        <f>IF(ISNUMBER(SEARCH("search",M47)), "Yes", "No")</f>
        <v>Yes</v>
      </c>
      <c r="O47" s="4" t="str">
        <f>if(L47="Interactive and Static","Digital Data",if(L47="Static","Not Digital",if(L47="-","No data")))</f>
        <v>Digital Data</v>
      </c>
      <c r="P47" s="2"/>
    </row>
    <row r="48">
      <c r="A48" s="4">
        <v>422.0</v>
      </c>
      <c r="B48" s="4" t="s">
        <v>14</v>
      </c>
      <c r="C48" s="4">
        <v>2019.0</v>
      </c>
      <c r="D48" s="4" t="s">
        <v>1306</v>
      </c>
      <c r="E48" s="4" t="s">
        <v>17</v>
      </c>
      <c r="F48" s="12" t="s">
        <v>1307</v>
      </c>
      <c r="G48" s="4" t="s">
        <v>15</v>
      </c>
      <c r="H48" s="39">
        <v>1412.0</v>
      </c>
      <c r="I48" s="39">
        <v>14454.0</v>
      </c>
      <c r="J48" s="39">
        <v>3.0</v>
      </c>
      <c r="K48" s="14" t="s">
        <v>51</v>
      </c>
      <c r="L48" s="4" t="s">
        <v>39</v>
      </c>
      <c r="M48" s="15" t="s">
        <v>1310</v>
      </c>
      <c r="O48" s="17"/>
    </row>
    <row r="49">
      <c r="A49" s="4">
        <v>1054.0</v>
      </c>
      <c r="B49" s="4" t="s">
        <v>2812</v>
      </c>
      <c r="C49" s="4">
        <v>2019.0</v>
      </c>
      <c r="D49" s="33" t="s">
        <v>2120</v>
      </c>
      <c r="E49" s="33" t="s">
        <v>17</v>
      </c>
      <c r="F49" s="34" t="s">
        <v>2121</v>
      </c>
      <c r="G49" s="33" t="s">
        <v>15</v>
      </c>
      <c r="H49" s="35">
        <v>191.0</v>
      </c>
      <c r="I49" s="35">
        <v>214.0</v>
      </c>
      <c r="J49" s="35">
        <v>5.0</v>
      </c>
      <c r="K49" s="36">
        <v>3.0</v>
      </c>
      <c r="L49" s="33" t="s">
        <v>39</v>
      </c>
      <c r="M49" s="37" t="s">
        <v>2122</v>
      </c>
      <c r="O49" s="17"/>
    </row>
    <row r="50">
      <c r="A50" s="4">
        <v>910.0</v>
      </c>
      <c r="B50" s="4" t="s">
        <v>2812</v>
      </c>
      <c r="C50" s="4">
        <v>2019.0</v>
      </c>
      <c r="D50" s="33" t="s">
        <v>1445</v>
      </c>
      <c r="E50" s="33" t="s">
        <v>17</v>
      </c>
      <c r="F50" s="34" t="s">
        <v>1446</v>
      </c>
      <c r="G50" s="33" t="s">
        <v>1192</v>
      </c>
      <c r="H50" s="35">
        <v>49.0</v>
      </c>
      <c r="I50" s="35">
        <v>10.0</v>
      </c>
      <c r="J50" s="35">
        <v>6.0</v>
      </c>
      <c r="K50" s="36">
        <v>1.0</v>
      </c>
      <c r="L50" s="33" t="s">
        <v>39</v>
      </c>
      <c r="M50" s="37" t="s">
        <v>1447</v>
      </c>
      <c r="O50" s="17"/>
    </row>
    <row r="51">
      <c r="A51" s="4">
        <v>1366.0</v>
      </c>
      <c r="B51" s="4" t="s">
        <v>2812</v>
      </c>
      <c r="C51" s="4">
        <v>2019.0</v>
      </c>
      <c r="D51" s="33" t="s">
        <v>3120</v>
      </c>
      <c r="E51" s="33" t="s">
        <v>17</v>
      </c>
      <c r="F51" s="34" t="s">
        <v>3121</v>
      </c>
      <c r="G51" s="33" t="s">
        <v>15</v>
      </c>
      <c r="H51" s="35">
        <v>24.0</v>
      </c>
      <c r="I51" s="38">
        <v>3876.0</v>
      </c>
      <c r="J51" s="35">
        <v>4.0</v>
      </c>
      <c r="K51" s="36">
        <v>1.0</v>
      </c>
      <c r="L51" s="33" t="s">
        <v>39</v>
      </c>
      <c r="M51" s="37" t="s">
        <v>3122</v>
      </c>
      <c r="O51" s="17"/>
    </row>
    <row r="52">
      <c r="A52" s="4">
        <v>590.0</v>
      </c>
      <c r="B52" s="4" t="s">
        <v>14</v>
      </c>
      <c r="C52" s="4">
        <v>2019.0</v>
      </c>
      <c r="D52" s="4" t="s">
        <v>2364</v>
      </c>
      <c r="E52" s="4" t="s">
        <v>17</v>
      </c>
      <c r="F52" s="12" t="s">
        <v>2365</v>
      </c>
      <c r="G52" s="4" t="s">
        <v>15</v>
      </c>
      <c r="H52" s="39">
        <v>1399.0</v>
      </c>
      <c r="I52" s="39">
        <v>78003.0</v>
      </c>
      <c r="J52" s="39">
        <v>1.0</v>
      </c>
      <c r="K52" s="14" t="s">
        <v>48</v>
      </c>
      <c r="L52" s="4" t="s">
        <v>39</v>
      </c>
      <c r="M52" s="15" t="s">
        <v>2368</v>
      </c>
      <c r="O52" s="17"/>
    </row>
    <row r="53">
      <c r="A53" s="4">
        <v>1365.0</v>
      </c>
      <c r="B53" s="4" t="s">
        <v>2812</v>
      </c>
      <c r="C53" s="4">
        <v>2019.0</v>
      </c>
      <c r="D53" s="33" t="s">
        <v>3133</v>
      </c>
      <c r="E53" s="33" t="s">
        <v>17</v>
      </c>
      <c r="F53" s="34" t="s">
        <v>2365</v>
      </c>
      <c r="G53" s="33" t="s">
        <v>15</v>
      </c>
      <c r="H53" s="38">
        <v>1399.0</v>
      </c>
      <c r="I53" s="38">
        <v>78003.0</v>
      </c>
      <c r="J53" s="35">
        <v>4.0</v>
      </c>
      <c r="K53" s="36">
        <v>4.0</v>
      </c>
      <c r="L53" s="33" t="s">
        <v>39</v>
      </c>
      <c r="M53" s="37" t="s">
        <v>3136</v>
      </c>
      <c r="O53" s="17"/>
    </row>
    <row r="54">
      <c r="A54" s="4">
        <v>701.0</v>
      </c>
      <c r="B54" s="4" t="s">
        <v>2812</v>
      </c>
      <c r="C54" s="4">
        <v>2019.0</v>
      </c>
      <c r="D54" s="33" t="s">
        <v>548</v>
      </c>
      <c r="E54" s="33" t="s">
        <v>17</v>
      </c>
      <c r="F54" s="34" t="s">
        <v>454</v>
      </c>
      <c r="G54" s="33" t="s">
        <v>15</v>
      </c>
      <c r="H54" s="35">
        <v>41.0</v>
      </c>
      <c r="I54" s="35">
        <v>48.0</v>
      </c>
      <c r="J54" s="35">
        <v>10.0</v>
      </c>
      <c r="K54" s="36">
        <v>10.0</v>
      </c>
      <c r="L54" s="33" t="s">
        <v>39</v>
      </c>
      <c r="M54" s="37" t="s">
        <v>549</v>
      </c>
      <c r="O54" s="17"/>
    </row>
    <row r="55">
      <c r="A55" s="4">
        <v>909.0</v>
      </c>
      <c r="B55" s="4" t="s">
        <v>2812</v>
      </c>
      <c r="C55" s="4">
        <v>2019.0</v>
      </c>
      <c r="D55" s="33" t="s">
        <v>1439</v>
      </c>
      <c r="E55" s="33" t="s">
        <v>17</v>
      </c>
      <c r="F55" s="34" t="s">
        <v>1440</v>
      </c>
      <c r="G55" s="33" t="s">
        <v>15</v>
      </c>
      <c r="H55" s="35">
        <v>8.0</v>
      </c>
      <c r="I55" s="35">
        <v>12.0</v>
      </c>
      <c r="J55" s="35">
        <v>6.0</v>
      </c>
      <c r="K55" s="36">
        <v>1.0</v>
      </c>
      <c r="L55" s="33" t="s">
        <v>39</v>
      </c>
      <c r="M55" s="37" t="s">
        <v>1441</v>
      </c>
      <c r="O55" s="17"/>
    </row>
    <row r="56">
      <c r="A56" s="4">
        <v>1363.0</v>
      </c>
      <c r="B56" s="4" t="s">
        <v>2812</v>
      </c>
      <c r="C56" s="4">
        <v>2019.0</v>
      </c>
      <c r="D56" s="33" t="s">
        <v>3149</v>
      </c>
      <c r="E56" s="33" t="s">
        <v>17</v>
      </c>
      <c r="F56" s="34" t="s">
        <v>3150</v>
      </c>
      <c r="G56" s="33" t="s">
        <v>15</v>
      </c>
      <c r="H56" s="35">
        <v>11.0</v>
      </c>
      <c r="I56" s="35">
        <v>23.0</v>
      </c>
      <c r="J56" s="35">
        <v>4.0</v>
      </c>
      <c r="K56" s="36">
        <v>4.0</v>
      </c>
      <c r="L56" s="33" t="s">
        <v>39</v>
      </c>
      <c r="M56" s="37" t="s">
        <v>3151</v>
      </c>
      <c r="O56" s="17"/>
    </row>
    <row r="57">
      <c r="A57" s="4">
        <v>758.0</v>
      </c>
      <c r="B57" s="4" t="s">
        <v>2812</v>
      </c>
      <c r="C57" s="4">
        <v>2019.0</v>
      </c>
      <c r="D57" s="33" t="s">
        <v>834</v>
      </c>
      <c r="E57" s="33" t="s">
        <v>17</v>
      </c>
      <c r="F57" s="34" t="s">
        <v>835</v>
      </c>
      <c r="G57" s="33" t="s">
        <v>15</v>
      </c>
      <c r="H57" s="35">
        <v>16.0</v>
      </c>
      <c r="I57" s="38">
        <v>4790.0</v>
      </c>
      <c r="J57" s="35">
        <v>8.0</v>
      </c>
      <c r="K57" s="36">
        <v>2.0</v>
      </c>
      <c r="L57" s="33" t="s">
        <v>39</v>
      </c>
      <c r="M57" s="37" t="s">
        <v>836</v>
      </c>
      <c r="O57" s="17"/>
    </row>
    <row r="58">
      <c r="A58" s="4">
        <v>1362.0</v>
      </c>
      <c r="B58" s="4" t="s">
        <v>2812</v>
      </c>
      <c r="C58" s="4">
        <v>2019.0</v>
      </c>
      <c r="D58" s="33" t="s">
        <v>3157</v>
      </c>
      <c r="E58" s="33" t="s">
        <v>17</v>
      </c>
      <c r="F58" s="34" t="s">
        <v>3158</v>
      </c>
      <c r="G58" s="33" t="s">
        <v>15</v>
      </c>
      <c r="H58" s="35">
        <v>77.0</v>
      </c>
      <c r="I58" s="35">
        <v>104.0</v>
      </c>
      <c r="J58" s="35">
        <v>4.0</v>
      </c>
      <c r="K58" s="36">
        <v>1.0</v>
      </c>
      <c r="L58" s="33" t="s">
        <v>39</v>
      </c>
      <c r="M58" s="37" t="s">
        <v>3160</v>
      </c>
      <c r="O58" s="17"/>
    </row>
    <row r="59">
      <c r="A59" s="4">
        <v>835.0</v>
      </c>
      <c r="B59" s="4" t="s">
        <v>2812</v>
      </c>
      <c r="C59" s="4">
        <v>2019.0</v>
      </c>
      <c r="D59" s="33" t="s">
        <v>1153</v>
      </c>
      <c r="E59" s="33" t="s">
        <v>17</v>
      </c>
      <c r="F59" s="34" t="s">
        <v>1154</v>
      </c>
      <c r="G59" s="33" t="s">
        <v>15</v>
      </c>
      <c r="H59" s="35">
        <v>173.0</v>
      </c>
      <c r="I59" s="35">
        <v>207.0</v>
      </c>
      <c r="J59" s="35">
        <v>7.0</v>
      </c>
      <c r="K59" s="36">
        <v>3.0</v>
      </c>
      <c r="L59" s="33" t="s">
        <v>39</v>
      </c>
      <c r="M59" s="37" t="s">
        <v>1155</v>
      </c>
      <c r="O59" s="17"/>
    </row>
    <row r="60">
      <c r="A60" s="4">
        <v>836.0</v>
      </c>
      <c r="B60" s="4" t="s">
        <v>2812</v>
      </c>
      <c r="C60" s="4">
        <v>2019.0</v>
      </c>
      <c r="D60" s="33" t="s">
        <v>1153</v>
      </c>
      <c r="E60" s="33" t="s">
        <v>17</v>
      </c>
      <c r="F60" s="34" t="s">
        <v>1154</v>
      </c>
      <c r="G60" s="33" t="s">
        <v>15</v>
      </c>
      <c r="H60" s="35">
        <v>173.0</v>
      </c>
      <c r="I60" s="35">
        <v>207.0</v>
      </c>
      <c r="J60" s="35">
        <v>7.0</v>
      </c>
      <c r="K60" s="36">
        <v>4.0</v>
      </c>
      <c r="L60" s="33" t="s">
        <v>39</v>
      </c>
      <c r="M60" s="37" t="s">
        <v>1155</v>
      </c>
      <c r="O60" s="17"/>
    </row>
    <row r="61">
      <c r="A61" s="4">
        <v>1053.0</v>
      </c>
      <c r="B61" s="4" t="s">
        <v>2812</v>
      </c>
      <c r="C61" s="4">
        <v>2019.0</v>
      </c>
      <c r="D61" s="33" t="s">
        <v>2112</v>
      </c>
      <c r="E61" s="33" t="s">
        <v>17</v>
      </c>
      <c r="F61" s="34" t="s">
        <v>2113</v>
      </c>
      <c r="G61" s="33" t="s">
        <v>15</v>
      </c>
      <c r="H61" s="35">
        <v>7.0</v>
      </c>
      <c r="I61" s="35">
        <v>16.0</v>
      </c>
      <c r="J61" s="35">
        <v>5.0</v>
      </c>
      <c r="K61" s="36">
        <v>3.0</v>
      </c>
      <c r="L61" s="33" t="s">
        <v>39</v>
      </c>
      <c r="M61" s="37" t="s">
        <v>2114</v>
      </c>
      <c r="O61" s="17"/>
    </row>
    <row r="62">
      <c r="A62" s="4">
        <v>908.0</v>
      </c>
      <c r="B62" s="4" t="s">
        <v>2812</v>
      </c>
      <c r="C62" s="4">
        <v>2019.0</v>
      </c>
      <c r="D62" s="33" t="s">
        <v>1436</v>
      </c>
      <c r="E62" s="33" t="s">
        <v>17</v>
      </c>
      <c r="F62" s="34" t="s">
        <v>1437</v>
      </c>
      <c r="G62" s="33" t="s">
        <v>15</v>
      </c>
      <c r="H62" s="35">
        <v>169.0</v>
      </c>
      <c r="I62" s="35">
        <v>227.0</v>
      </c>
      <c r="J62" s="35">
        <v>6.0</v>
      </c>
      <c r="K62" s="36">
        <v>3.0</v>
      </c>
      <c r="L62" s="33" t="s">
        <v>39</v>
      </c>
      <c r="M62" s="37" t="s">
        <v>1438</v>
      </c>
      <c r="O62" s="17"/>
    </row>
    <row r="63">
      <c r="A63" s="4">
        <v>1360.0</v>
      </c>
      <c r="B63" s="4" t="s">
        <v>2812</v>
      </c>
      <c r="C63" s="4">
        <v>2019.0</v>
      </c>
      <c r="D63" s="33" t="s">
        <v>3182</v>
      </c>
      <c r="E63" s="33" t="s">
        <v>17</v>
      </c>
      <c r="F63" s="34" t="s">
        <v>3183</v>
      </c>
      <c r="G63" s="33" t="s">
        <v>15</v>
      </c>
      <c r="H63" s="35">
        <v>13.0</v>
      </c>
      <c r="I63" s="35">
        <v>23.0</v>
      </c>
      <c r="J63" s="35">
        <v>4.0</v>
      </c>
      <c r="K63" s="36">
        <v>1.0</v>
      </c>
      <c r="L63" s="33" t="s">
        <v>39</v>
      </c>
      <c r="M63" s="37" t="s">
        <v>3184</v>
      </c>
      <c r="O63" s="17"/>
    </row>
    <row r="64">
      <c r="A64" s="4">
        <v>907.0</v>
      </c>
      <c r="B64" s="4" t="s">
        <v>2812</v>
      </c>
      <c r="C64" s="4">
        <v>2019.0</v>
      </c>
      <c r="D64" s="33" t="s">
        <v>1432</v>
      </c>
      <c r="E64" s="33" t="s">
        <v>17</v>
      </c>
      <c r="F64" s="34" t="s">
        <v>1433</v>
      </c>
      <c r="G64" s="33" t="s">
        <v>15</v>
      </c>
      <c r="H64" s="35">
        <v>2.0</v>
      </c>
      <c r="I64" s="35">
        <v>3.0</v>
      </c>
      <c r="J64" s="35">
        <v>6.0</v>
      </c>
      <c r="K64" s="36">
        <v>3.0</v>
      </c>
      <c r="L64" s="33" t="s">
        <v>39</v>
      </c>
      <c r="M64" s="37" t="s">
        <v>1434</v>
      </c>
      <c r="O64" s="17"/>
    </row>
    <row r="65">
      <c r="A65" s="4">
        <v>1359.0</v>
      </c>
      <c r="B65" s="4" t="s">
        <v>2812</v>
      </c>
      <c r="C65" s="4">
        <v>2019.0</v>
      </c>
      <c r="D65" s="33" t="s">
        <v>3197</v>
      </c>
      <c r="E65" s="33" t="s">
        <v>17</v>
      </c>
      <c r="F65" s="34" t="s">
        <v>3198</v>
      </c>
      <c r="G65" s="33" t="s">
        <v>15</v>
      </c>
      <c r="H65" s="35">
        <v>24.0</v>
      </c>
      <c r="I65" s="35">
        <v>31.0</v>
      </c>
      <c r="J65" s="35">
        <v>4.0</v>
      </c>
      <c r="K65" s="36">
        <v>2.0</v>
      </c>
      <c r="L65" s="33" t="s">
        <v>39</v>
      </c>
      <c r="M65" s="37" t="s">
        <v>3199</v>
      </c>
      <c r="O65" s="17"/>
    </row>
    <row r="66">
      <c r="A66" s="4">
        <v>1358.0</v>
      </c>
      <c r="B66" s="4" t="s">
        <v>2812</v>
      </c>
      <c r="C66" s="4">
        <v>2019.0</v>
      </c>
      <c r="D66" s="33" t="s">
        <v>3208</v>
      </c>
      <c r="E66" s="33" t="s">
        <v>17</v>
      </c>
      <c r="F66" s="34" t="s">
        <v>3210</v>
      </c>
      <c r="G66" s="33" t="s">
        <v>15</v>
      </c>
      <c r="H66" s="35">
        <v>95.0</v>
      </c>
      <c r="I66" s="35">
        <v>215.0</v>
      </c>
      <c r="J66" s="35">
        <v>4.0</v>
      </c>
      <c r="K66" s="36">
        <v>4.0</v>
      </c>
      <c r="L66" s="33" t="s">
        <v>39</v>
      </c>
      <c r="M66" s="37" t="s">
        <v>3214</v>
      </c>
      <c r="O66" s="17"/>
    </row>
    <row r="67">
      <c r="A67" s="4">
        <v>1357.0</v>
      </c>
      <c r="B67" s="4" t="s">
        <v>2812</v>
      </c>
      <c r="C67" s="4">
        <v>2019.0</v>
      </c>
      <c r="D67" s="33" t="s">
        <v>3218</v>
      </c>
      <c r="E67" s="33" t="s">
        <v>17</v>
      </c>
      <c r="F67" s="34" t="s">
        <v>3219</v>
      </c>
      <c r="G67" s="33" t="s">
        <v>15</v>
      </c>
      <c r="H67" s="35">
        <v>238.0</v>
      </c>
      <c r="I67" s="35">
        <v>388.0</v>
      </c>
      <c r="J67" s="35">
        <v>4.0</v>
      </c>
      <c r="K67" s="36">
        <v>2.0</v>
      </c>
      <c r="L67" s="33" t="s">
        <v>39</v>
      </c>
      <c r="M67" s="37" t="s">
        <v>3220</v>
      </c>
      <c r="O67" s="17"/>
    </row>
    <row r="68">
      <c r="A68" s="4">
        <v>371.0</v>
      </c>
      <c r="B68" s="4" t="s">
        <v>14</v>
      </c>
      <c r="C68" s="4">
        <v>2019.0</v>
      </c>
      <c r="D68" s="4" t="s">
        <v>1041</v>
      </c>
      <c r="E68" s="4" t="s">
        <v>17</v>
      </c>
      <c r="F68" s="12" t="s">
        <v>1042</v>
      </c>
      <c r="G68" s="4" t="s">
        <v>15</v>
      </c>
      <c r="H68" s="39">
        <v>1.0</v>
      </c>
      <c r="I68" s="39">
        <v>3.0</v>
      </c>
      <c r="J68" s="39">
        <v>4.0</v>
      </c>
      <c r="K68" s="14" t="s">
        <v>55</v>
      </c>
      <c r="L68" s="4" t="s">
        <v>39</v>
      </c>
      <c r="M68" s="15" t="s">
        <v>1043</v>
      </c>
      <c r="O68" s="17"/>
    </row>
    <row r="69">
      <c r="A69" s="4">
        <v>1356.0</v>
      </c>
      <c r="B69" s="4" t="s">
        <v>2812</v>
      </c>
      <c r="C69" s="4">
        <v>2019.0</v>
      </c>
      <c r="D69" s="33" t="s">
        <v>3233</v>
      </c>
      <c r="E69" s="33" t="s">
        <v>17</v>
      </c>
      <c r="F69" s="34" t="s">
        <v>3234</v>
      </c>
      <c r="G69" s="33" t="s">
        <v>3235</v>
      </c>
      <c r="H69" s="35">
        <v>3.0</v>
      </c>
      <c r="I69" s="35">
        <v>212.0</v>
      </c>
      <c r="J69" s="35">
        <v>4.0</v>
      </c>
      <c r="K69" s="36">
        <v>1.0</v>
      </c>
      <c r="L69" s="33" t="s">
        <v>39</v>
      </c>
      <c r="M69" s="37" t="s">
        <v>3236</v>
      </c>
      <c r="O69" s="17"/>
    </row>
    <row r="70">
      <c r="A70" s="4">
        <v>589.0</v>
      </c>
      <c r="B70" s="4" t="s">
        <v>14</v>
      </c>
      <c r="C70" s="4">
        <v>2019.0</v>
      </c>
      <c r="D70" s="4" t="s">
        <v>2358</v>
      </c>
      <c r="E70" s="4" t="s">
        <v>17</v>
      </c>
      <c r="F70" s="12" t="s">
        <v>2359</v>
      </c>
      <c r="G70" s="4" t="s">
        <v>15</v>
      </c>
      <c r="H70" s="39">
        <v>0.0</v>
      </c>
      <c r="I70" s="39">
        <v>0.0</v>
      </c>
      <c r="J70" s="39">
        <v>1.0</v>
      </c>
      <c r="K70" s="14" t="s">
        <v>48</v>
      </c>
      <c r="L70" s="4" t="s">
        <v>20</v>
      </c>
      <c r="M70" s="15" t="s">
        <v>2360</v>
      </c>
      <c r="O70" s="17"/>
    </row>
    <row r="71">
      <c r="A71" s="4">
        <v>216.0</v>
      </c>
      <c r="B71" s="4" t="s">
        <v>22</v>
      </c>
      <c r="C71" s="4">
        <v>2019.0</v>
      </c>
      <c r="D71" s="4" t="s">
        <v>1469</v>
      </c>
      <c r="E71" s="4" t="s">
        <v>17</v>
      </c>
      <c r="F71" s="12" t="s">
        <v>15</v>
      </c>
      <c r="G71" s="4" t="s">
        <v>15</v>
      </c>
      <c r="H71" s="39">
        <v>0.0</v>
      </c>
      <c r="I71" s="39">
        <v>0.0</v>
      </c>
      <c r="J71" s="39">
        <v>1.0</v>
      </c>
      <c r="K71" s="14" t="s">
        <v>48</v>
      </c>
      <c r="L71" s="4" t="s">
        <v>15</v>
      </c>
      <c r="M71" s="15" t="s">
        <v>1470</v>
      </c>
      <c r="N71" t="str">
        <f t="shared" ref="N71:N74" si="3">IF(ISNUMBER(SEARCH("search",M71)), "Yes", "No")</f>
        <v>Yes</v>
      </c>
      <c r="O71" s="4" t="str">
        <f t="shared" ref="O71:O74" si="4">if(L71="Interactive and Static","Digital Data",if(L71="Static","Not Digital",if(L71="-","No data")))</f>
        <v>No data</v>
      </c>
      <c r="P71" s="2"/>
    </row>
    <row r="72">
      <c r="A72" s="4">
        <v>209.0</v>
      </c>
      <c r="B72" s="4" t="s">
        <v>22</v>
      </c>
      <c r="C72" s="4">
        <v>2019.0</v>
      </c>
      <c r="D72" s="4" t="s">
        <v>1442</v>
      </c>
      <c r="E72" s="4" t="s">
        <v>17</v>
      </c>
      <c r="F72" s="12" t="s">
        <v>1443</v>
      </c>
      <c r="G72" s="4" t="s">
        <v>15</v>
      </c>
      <c r="H72" s="39">
        <v>0.0</v>
      </c>
      <c r="I72" s="39">
        <v>0.0</v>
      </c>
      <c r="J72" s="39">
        <v>1.0</v>
      </c>
      <c r="K72" s="14" t="s">
        <v>48</v>
      </c>
      <c r="L72" s="4" t="s">
        <v>20</v>
      </c>
      <c r="M72" s="15" t="s">
        <v>1444</v>
      </c>
      <c r="N72" t="str">
        <f t="shared" si="3"/>
        <v>Yes</v>
      </c>
      <c r="O72" s="4" t="str">
        <f t="shared" si="4"/>
        <v>Not Digital</v>
      </c>
      <c r="P72" s="16" t="str">
        <f>""&amp;M72</f>
        <v>https://materials.springer.com/search?searchTerm=tris[1,4-dihydro-2,3-pyrazinediselonato-_ÑÉ_Se2,_ÑÉ_Se3]-platinate+hexahydrate&amp;propertyFacet=</v>
      </c>
    </row>
    <row r="73">
      <c r="A73" s="4">
        <v>67.0</v>
      </c>
      <c r="B73" s="4" t="s">
        <v>22</v>
      </c>
      <c r="C73" s="4">
        <v>2019.0</v>
      </c>
      <c r="D73" s="4" t="s">
        <v>120</v>
      </c>
      <c r="E73" s="4" t="s">
        <v>17</v>
      </c>
      <c r="F73" s="12" t="s">
        <v>121</v>
      </c>
      <c r="G73" s="4" t="s">
        <v>15</v>
      </c>
      <c r="H73" s="39">
        <v>1008.0</v>
      </c>
      <c r="I73" s="39">
        <v>3528.0</v>
      </c>
      <c r="J73" s="39">
        <v>2.0</v>
      </c>
      <c r="K73" s="14" t="s">
        <v>96</v>
      </c>
      <c r="L73" s="4" t="s">
        <v>39</v>
      </c>
      <c r="M73" s="15" t="s">
        <v>124</v>
      </c>
      <c r="N73" t="str">
        <f t="shared" si="3"/>
        <v>Yes</v>
      </c>
      <c r="O73" s="4" t="str">
        <f t="shared" si="4"/>
        <v>Digital Data</v>
      </c>
      <c r="P73" s="2"/>
    </row>
    <row r="74">
      <c r="A74" s="4">
        <v>233.0</v>
      </c>
      <c r="B74" s="4" t="s">
        <v>14</v>
      </c>
      <c r="C74" s="4">
        <v>2019.0</v>
      </c>
      <c r="D74" s="4" t="s">
        <v>120</v>
      </c>
      <c r="E74" s="4" t="s">
        <v>17</v>
      </c>
      <c r="F74" s="12" t="s">
        <v>121</v>
      </c>
      <c r="G74" s="4" t="s">
        <v>15</v>
      </c>
      <c r="H74" s="39">
        <v>1009.0</v>
      </c>
      <c r="I74" s="39">
        <v>3530.0</v>
      </c>
      <c r="J74" s="39">
        <v>10.0</v>
      </c>
      <c r="K74" s="14" t="s">
        <v>69</v>
      </c>
      <c r="L74" s="4" t="s">
        <v>39</v>
      </c>
      <c r="M74" s="15" t="s">
        <v>124</v>
      </c>
      <c r="N74" t="str">
        <f t="shared" si="3"/>
        <v>Yes</v>
      </c>
      <c r="O74" s="4" t="str">
        <f t="shared" si="4"/>
        <v>Digital Data</v>
      </c>
      <c r="P74" s="2"/>
    </row>
    <row r="75">
      <c r="A75" s="4">
        <v>588.0</v>
      </c>
      <c r="B75" s="4" t="s">
        <v>14</v>
      </c>
      <c r="C75" s="4">
        <v>2019.0</v>
      </c>
      <c r="D75" s="4" t="s">
        <v>2352</v>
      </c>
      <c r="E75" s="4" t="s">
        <v>17</v>
      </c>
      <c r="F75" s="12" t="s">
        <v>2354</v>
      </c>
      <c r="G75" s="4" t="s">
        <v>15</v>
      </c>
      <c r="H75" s="39">
        <v>2.0</v>
      </c>
      <c r="I75" s="39">
        <v>41.0</v>
      </c>
      <c r="J75" s="39">
        <v>1.0</v>
      </c>
      <c r="K75" s="14" t="s">
        <v>48</v>
      </c>
      <c r="L75" s="4" t="s">
        <v>39</v>
      </c>
      <c r="M75" s="15" t="s">
        <v>2356</v>
      </c>
      <c r="O75" s="17"/>
    </row>
    <row r="76">
      <c r="A76" s="4">
        <v>1354.0</v>
      </c>
      <c r="B76" s="4" t="s">
        <v>2812</v>
      </c>
      <c r="C76" s="4">
        <v>2019.0</v>
      </c>
      <c r="D76" s="33" t="s">
        <v>3281</v>
      </c>
      <c r="E76" s="33" t="s">
        <v>17</v>
      </c>
      <c r="F76" s="34" t="s">
        <v>3282</v>
      </c>
      <c r="G76" s="33" t="s">
        <v>15</v>
      </c>
      <c r="H76" s="35">
        <v>9.0</v>
      </c>
      <c r="I76" s="35">
        <v>101.0</v>
      </c>
      <c r="J76" s="35">
        <v>4.0</v>
      </c>
      <c r="K76" s="36">
        <v>2.0</v>
      </c>
      <c r="L76" s="33" t="s">
        <v>39</v>
      </c>
      <c r="M76" s="37" t="s">
        <v>3286</v>
      </c>
      <c r="O76" s="17"/>
    </row>
    <row r="77">
      <c r="A77" s="4">
        <v>905.0</v>
      </c>
      <c r="B77" s="4" t="s">
        <v>2812</v>
      </c>
      <c r="C77" s="4">
        <v>2019.0</v>
      </c>
      <c r="D77" s="33" t="s">
        <v>1427</v>
      </c>
      <c r="E77" s="33" t="s">
        <v>17</v>
      </c>
      <c r="F77" s="34" t="s">
        <v>1428</v>
      </c>
      <c r="G77" s="33" t="s">
        <v>15</v>
      </c>
      <c r="H77" s="35">
        <v>308.0</v>
      </c>
      <c r="I77" s="35">
        <v>692.0</v>
      </c>
      <c r="J77" s="35">
        <v>6.0</v>
      </c>
      <c r="K77" s="36">
        <v>4.0</v>
      </c>
      <c r="L77" s="33" t="s">
        <v>39</v>
      </c>
      <c r="M77" s="37" t="s">
        <v>1429</v>
      </c>
      <c r="O77" s="17"/>
    </row>
    <row r="78">
      <c r="A78" s="4">
        <v>686.0</v>
      </c>
      <c r="B78" s="4" t="s">
        <v>2812</v>
      </c>
      <c r="C78" s="4">
        <v>2019.0</v>
      </c>
      <c r="D78" s="33" t="s">
        <v>449</v>
      </c>
      <c r="E78" s="33" t="s">
        <v>17</v>
      </c>
      <c r="F78" s="34" t="s">
        <v>450</v>
      </c>
      <c r="G78" s="33" t="s">
        <v>15</v>
      </c>
      <c r="H78" s="35">
        <v>534.0</v>
      </c>
      <c r="I78" s="38">
        <v>1194.0</v>
      </c>
      <c r="J78" s="35">
        <v>11.0</v>
      </c>
      <c r="K78" s="36">
        <v>9.0</v>
      </c>
      <c r="L78" s="33" t="s">
        <v>39</v>
      </c>
      <c r="M78" s="37" t="s">
        <v>451</v>
      </c>
      <c r="O78" s="17"/>
    </row>
    <row r="79">
      <c r="A79" s="4">
        <v>1350.0</v>
      </c>
      <c r="B79" s="4" t="s">
        <v>2812</v>
      </c>
      <c r="C79" s="4">
        <v>2019.0</v>
      </c>
      <c r="D79" s="33" t="s">
        <v>3299</v>
      </c>
      <c r="E79" s="33" t="s">
        <v>17</v>
      </c>
      <c r="F79" s="34" t="s">
        <v>3300</v>
      </c>
      <c r="G79" s="33" t="s">
        <v>3301</v>
      </c>
      <c r="H79" s="35">
        <v>46.0</v>
      </c>
      <c r="I79" s="35">
        <v>0.0</v>
      </c>
      <c r="J79" s="35">
        <v>4.0</v>
      </c>
      <c r="K79" s="36">
        <v>1.0</v>
      </c>
      <c r="L79" s="33" t="s">
        <v>39</v>
      </c>
      <c r="M79" s="37" t="s">
        <v>3303</v>
      </c>
      <c r="O79" s="17"/>
    </row>
    <row r="80">
      <c r="A80" s="4">
        <v>1067.0</v>
      </c>
      <c r="B80" s="4" t="s">
        <v>2812</v>
      </c>
      <c r="C80" s="4">
        <v>2019.0</v>
      </c>
      <c r="D80" s="33" t="s">
        <v>2218</v>
      </c>
      <c r="E80" s="33" t="s">
        <v>17</v>
      </c>
      <c r="F80" s="34" t="s">
        <v>2219</v>
      </c>
      <c r="G80" s="33" t="s">
        <v>15</v>
      </c>
      <c r="H80" s="35">
        <v>1.0</v>
      </c>
      <c r="I80" s="35">
        <v>1.0</v>
      </c>
      <c r="J80" s="35">
        <v>4.0</v>
      </c>
      <c r="K80" s="36">
        <v>2.0</v>
      </c>
      <c r="L80" s="33" t="s">
        <v>39</v>
      </c>
      <c r="M80" s="37" t="s">
        <v>2220</v>
      </c>
      <c r="O80" s="17"/>
    </row>
    <row r="81">
      <c r="A81" s="4">
        <v>1050.0</v>
      </c>
      <c r="B81" s="4" t="s">
        <v>2812</v>
      </c>
      <c r="C81" s="4">
        <v>2019.0</v>
      </c>
      <c r="D81" s="33" t="s">
        <v>1985</v>
      </c>
      <c r="E81" s="33" t="s">
        <v>17</v>
      </c>
      <c r="F81" s="34" t="s">
        <v>1986</v>
      </c>
      <c r="G81" s="33" t="s">
        <v>15</v>
      </c>
      <c r="H81" s="35">
        <v>7.0</v>
      </c>
      <c r="I81" s="35">
        <v>13.0</v>
      </c>
      <c r="J81" s="35">
        <v>5.0</v>
      </c>
      <c r="K81" s="36">
        <v>2.0</v>
      </c>
      <c r="L81" s="33" t="s">
        <v>39</v>
      </c>
      <c r="M81" s="37" t="s">
        <v>1987</v>
      </c>
      <c r="O81" s="17"/>
    </row>
    <row r="82">
      <c r="A82" s="4">
        <v>1049.0</v>
      </c>
      <c r="B82" s="4" t="s">
        <v>2812</v>
      </c>
      <c r="C82" s="4">
        <v>2019.0</v>
      </c>
      <c r="D82" s="33" t="s">
        <v>2092</v>
      </c>
      <c r="E82" s="33" t="s">
        <v>17</v>
      </c>
      <c r="F82" s="34" t="s">
        <v>2094</v>
      </c>
      <c r="G82" s="33" t="s">
        <v>15</v>
      </c>
      <c r="H82" s="35">
        <v>41.0</v>
      </c>
      <c r="I82" s="35">
        <v>58.0</v>
      </c>
      <c r="J82" s="35">
        <v>5.0</v>
      </c>
      <c r="K82" s="36">
        <v>3.0</v>
      </c>
      <c r="L82" s="33" t="s">
        <v>39</v>
      </c>
      <c r="M82" s="37" t="s">
        <v>2096</v>
      </c>
      <c r="O82" s="17"/>
    </row>
    <row r="83">
      <c r="A83" s="4">
        <v>834.0</v>
      </c>
      <c r="B83" s="4" t="s">
        <v>2812</v>
      </c>
      <c r="C83" s="4">
        <v>2019.0</v>
      </c>
      <c r="D83" s="33" t="s">
        <v>1149</v>
      </c>
      <c r="E83" s="33" t="s">
        <v>17</v>
      </c>
      <c r="F83" s="34" t="s">
        <v>1150</v>
      </c>
      <c r="G83" s="33" t="s">
        <v>15</v>
      </c>
      <c r="H83" s="35">
        <v>101.0</v>
      </c>
      <c r="I83" s="35">
        <v>5.0</v>
      </c>
      <c r="J83" s="35">
        <v>7.0</v>
      </c>
      <c r="K83" s="36">
        <v>6.0</v>
      </c>
      <c r="L83" s="33" t="s">
        <v>39</v>
      </c>
      <c r="M83" s="37" t="s">
        <v>1151</v>
      </c>
      <c r="O83" s="17"/>
    </row>
    <row r="84">
      <c r="A84" s="4">
        <v>756.0</v>
      </c>
      <c r="B84" s="4" t="s">
        <v>2812</v>
      </c>
      <c r="C84" s="4">
        <v>2019.0</v>
      </c>
      <c r="D84" s="33" t="s">
        <v>828</v>
      </c>
      <c r="E84" s="33" t="s">
        <v>17</v>
      </c>
      <c r="F84" s="34" t="s">
        <v>829</v>
      </c>
      <c r="G84" s="33" t="s">
        <v>15</v>
      </c>
      <c r="H84" s="35">
        <v>215.0</v>
      </c>
      <c r="I84" s="38">
        <v>50544.0</v>
      </c>
      <c r="J84" s="35">
        <v>8.0</v>
      </c>
      <c r="K84" s="36">
        <v>5.0</v>
      </c>
      <c r="L84" s="33" t="s">
        <v>39</v>
      </c>
      <c r="M84" s="34" t="s">
        <v>830</v>
      </c>
      <c r="O84" s="17"/>
    </row>
    <row r="85">
      <c r="A85" s="4">
        <v>1048.0</v>
      </c>
      <c r="B85" s="4" t="s">
        <v>2812</v>
      </c>
      <c r="C85" s="4">
        <v>2019.0</v>
      </c>
      <c r="D85" s="33" t="s">
        <v>2086</v>
      </c>
      <c r="E85" s="33" t="s">
        <v>17</v>
      </c>
      <c r="F85" s="34" t="s">
        <v>2088</v>
      </c>
      <c r="G85" s="33" t="s">
        <v>15</v>
      </c>
      <c r="H85" s="35">
        <v>42.0</v>
      </c>
      <c r="I85" s="38">
        <v>2468.0</v>
      </c>
      <c r="J85" s="35">
        <v>5.0</v>
      </c>
      <c r="K85" s="36">
        <v>2.0</v>
      </c>
      <c r="L85" s="33" t="s">
        <v>39</v>
      </c>
      <c r="M85" s="37" t="s">
        <v>2089</v>
      </c>
      <c r="O85" s="17"/>
    </row>
    <row r="86">
      <c r="A86" s="4">
        <v>637.0</v>
      </c>
      <c r="B86" s="4" t="s">
        <v>2812</v>
      </c>
      <c r="C86" s="4">
        <v>2019.0</v>
      </c>
      <c r="D86" s="33" t="s">
        <v>188</v>
      </c>
      <c r="E86" s="33" t="s">
        <v>17</v>
      </c>
      <c r="F86" s="34" t="s">
        <v>189</v>
      </c>
      <c r="G86" s="33" t="s">
        <v>15</v>
      </c>
      <c r="H86" s="38">
        <v>2253.0</v>
      </c>
      <c r="I86" s="38">
        <v>92994.0</v>
      </c>
      <c r="J86" s="35">
        <v>15.0</v>
      </c>
      <c r="K86" s="36">
        <v>11.0</v>
      </c>
      <c r="L86" s="33" t="s">
        <v>39</v>
      </c>
      <c r="M86" s="37" t="s">
        <v>190</v>
      </c>
      <c r="O86" s="17"/>
    </row>
    <row r="87">
      <c r="A87" s="4">
        <v>208.0</v>
      </c>
      <c r="B87" s="4" t="s">
        <v>22</v>
      </c>
      <c r="C87" s="4">
        <v>2019.0</v>
      </c>
      <c r="D87" s="4" t="s">
        <v>758</v>
      </c>
      <c r="E87" s="4" t="s">
        <v>17</v>
      </c>
      <c r="F87" s="12" t="s">
        <v>759</v>
      </c>
      <c r="G87" s="4" t="s">
        <v>15</v>
      </c>
      <c r="H87" s="39">
        <v>2.0</v>
      </c>
      <c r="I87" s="39">
        <v>1.0</v>
      </c>
      <c r="J87" s="39">
        <v>1.0</v>
      </c>
      <c r="K87" s="14" t="s">
        <v>48</v>
      </c>
      <c r="L87" s="4" t="s">
        <v>39</v>
      </c>
      <c r="M87" s="15" t="s">
        <v>760</v>
      </c>
      <c r="N87" t="str">
        <f>IF(ISNUMBER(SEARCH("search",M87)), "Yes", "No")</f>
        <v>Yes</v>
      </c>
      <c r="O87" s="4" t="str">
        <f>if(L87="Interactive and Static","Digital Data",if(L87="Static","Not Digital",if(L87="-","No data")))</f>
        <v>Digital Data</v>
      </c>
      <c r="P87" s="2"/>
    </row>
    <row r="88">
      <c r="A88" s="4">
        <v>318.0</v>
      </c>
      <c r="B88" s="4" t="s">
        <v>14</v>
      </c>
      <c r="C88" s="4">
        <v>2019.0</v>
      </c>
      <c r="D88" s="4" t="s">
        <v>758</v>
      </c>
      <c r="E88" s="4" t="s">
        <v>17</v>
      </c>
      <c r="F88" s="12" t="s">
        <v>759</v>
      </c>
      <c r="G88" s="4" t="s">
        <v>15</v>
      </c>
      <c r="H88" s="39">
        <v>2.0</v>
      </c>
      <c r="I88" s="39">
        <v>1.0</v>
      </c>
      <c r="J88" s="39">
        <v>5.0</v>
      </c>
      <c r="K88" s="14" t="s">
        <v>84</v>
      </c>
      <c r="L88" s="4" t="s">
        <v>39</v>
      </c>
      <c r="M88" s="15" t="s">
        <v>760</v>
      </c>
      <c r="O88" s="17"/>
    </row>
    <row r="89">
      <c r="A89" s="4">
        <v>207.0</v>
      </c>
      <c r="B89" s="4" t="s">
        <v>22</v>
      </c>
      <c r="C89" s="4">
        <v>2019.0</v>
      </c>
      <c r="D89" s="4" t="s">
        <v>312</v>
      </c>
      <c r="E89" s="4" t="s">
        <v>17</v>
      </c>
      <c r="F89" s="12" t="s">
        <v>313</v>
      </c>
      <c r="G89" s="4" t="s">
        <v>15</v>
      </c>
      <c r="H89" s="39">
        <v>7.0</v>
      </c>
      <c r="I89" s="39">
        <v>9.0</v>
      </c>
      <c r="J89" s="39">
        <v>1.0</v>
      </c>
      <c r="K89" s="14" t="s">
        <v>48</v>
      </c>
      <c r="L89" s="4" t="s">
        <v>39</v>
      </c>
      <c r="M89" s="15" t="s">
        <v>314</v>
      </c>
      <c r="N89" t="str">
        <f t="shared" ref="N89:N91" si="5">IF(ISNUMBER(SEARCH("search",M89)), "Yes", "No")</f>
        <v>Yes</v>
      </c>
      <c r="O89" s="4" t="str">
        <f t="shared" ref="O89:O91" si="6">if(L89="Interactive and Static","Digital Data",if(L89="Static","Not Digital",if(L89="-","No data")))</f>
        <v>Digital Data</v>
      </c>
      <c r="P89" s="2"/>
    </row>
    <row r="90">
      <c r="A90" s="4">
        <v>260.0</v>
      </c>
      <c r="B90" s="4" t="s">
        <v>14</v>
      </c>
      <c r="C90" s="4">
        <v>2019.0</v>
      </c>
      <c r="D90" s="4" t="s">
        <v>312</v>
      </c>
      <c r="E90" s="4" t="s">
        <v>17</v>
      </c>
      <c r="F90" s="12" t="s">
        <v>313</v>
      </c>
      <c r="G90" s="4" t="s">
        <v>15</v>
      </c>
      <c r="H90" s="39">
        <v>7.0</v>
      </c>
      <c r="I90" s="39">
        <v>9.0</v>
      </c>
      <c r="J90" s="39">
        <v>6.0</v>
      </c>
      <c r="K90" s="14" t="s">
        <v>54</v>
      </c>
      <c r="L90" s="4" t="s">
        <v>39</v>
      </c>
      <c r="M90" s="15" t="s">
        <v>314</v>
      </c>
      <c r="N90" t="str">
        <f t="shared" si="5"/>
        <v>Yes</v>
      </c>
      <c r="O90" s="4" t="str">
        <f t="shared" si="6"/>
        <v>Digital Data</v>
      </c>
      <c r="P90" s="2"/>
    </row>
    <row r="91">
      <c r="A91" s="4">
        <v>206.0</v>
      </c>
      <c r="B91" s="4" t="s">
        <v>22</v>
      </c>
      <c r="C91" s="4">
        <v>2019.0</v>
      </c>
      <c r="D91" s="4" t="s">
        <v>1424</v>
      </c>
      <c r="E91" s="4" t="s">
        <v>17</v>
      </c>
      <c r="F91" s="12" t="s">
        <v>1426</v>
      </c>
      <c r="G91" s="4" t="s">
        <v>15</v>
      </c>
      <c r="H91" s="39">
        <v>7.0</v>
      </c>
      <c r="I91" s="39">
        <v>10.0</v>
      </c>
      <c r="J91" s="39">
        <v>1.0</v>
      </c>
      <c r="K91" s="14" t="s">
        <v>48</v>
      </c>
      <c r="L91" s="4" t="s">
        <v>39</v>
      </c>
      <c r="M91" s="15" t="s">
        <v>1430</v>
      </c>
      <c r="N91" t="str">
        <f t="shared" si="5"/>
        <v>Yes</v>
      </c>
      <c r="O91" s="4" t="str">
        <f t="shared" si="6"/>
        <v>Digital Data</v>
      </c>
      <c r="P91" s="2"/>
    </row>
    <row r="92">
      <c r="A92" s="4">
        <v>587.0</v>
      </c>
      <c r="B92" s="4" t="s">
        <v>14</v>
      </c>
      <c r="C92" s="4">
        <v>2019.0</v>
      </c>
      <c r="D92" s="4" t="s">
        <v>1424</v>
      </c>
      <c r="E92" s="4" t="s">
        <v>17</v>
      </c>
      <c r="F92" s="12" t="s">
        <v>1426</v>
      </c>
      <c r="G92" s="4" t="s">
        <v>15</v>
      </c>
      <c r="H92" s="39">
        <v>7.0</v>
      </c>
      <c r="I92" s="39">
        <v>10.0</v>
      </c>
      <c r="J92" s="39">
        <v>1.0</v>
      </c>
      <c r="K92" s="14" t="s">
        <v>48</v>
      </c>
      <c r="L92" s="4" t="s">
        <v>39</v>
      </c>
      <c r="M92" s="15" t="s">
        <v>1430</v>
      </c>
      <c r="O92" s="17"/>
    </row>
    <row r="93">
      <c r="A93" s="4">
        <v>205.0</v>
      </c>
      <c r="B93" s="4" t="s">
        <v>22</v>
      </c>
      <c r="C93" s="4">
        <v>2019.0</v>
      </c>
      <c r="D93" s="4" t="s">
        <v>748</v>
      </c>
      <c r="E93" s="4" t="s">
        <v>17</v>
      </c>
      <c r="F93" s="12" t="s">
        <v>750</v>
      </c>
      <c r="G93" s="4" t="s">
        <v>15</v>
      </c>
      <c r="H93" s="39">
        <v>2.0</v>
      </c>
      <c r="I93" s="39">
        <v>35.0</v>
      </c>
      <c r="J93" s="39">
        <v>1.0</v>
      </c>
      <c r="K93" s="14" t="s">
        <v>48</v>
      </c>
      <c r="L93" s="4" t="s">
        <v>39</v>
      </c>
      <c r="M93" s="15" t="s">
        <v>754</v>
      </c>
      <c r="N93" t="str">
        <f>IF(ISNUMBER(SEARCH("search",M93)), "Yes", "No")</f>
        <v>Yes</v>
      </c>
      <c r="O93" s="4" t="str">
        <f>if(L93="Interactive and Static","Digital Data",if(L93="Static","Not Digital",if(L93="-","No data")))</f>
        <v>Digital Data</v>
      </c>
      <c r="P93" s="2"/>
    </row>
    <row r="94">
      <c r="A94" s="4">
        <v>317.0</v>
      </c>
      <c r="B94" s="4" t="s">
        <v>14</v>
      </c>
      <c r="C94" s="4">
        <v>2019.0</v>
      </c>
      <c r="D94" s="4" t="s">
        <v>748</v>
      </c>
      <c r="E94" s="4" t="s">
        <v>17</v>
      </c>
      <c r="F94" s="12" t="s">
        <v>750</v>
      </c>
      <c r="G94" s="4" t="s">
        <v>15</v>
      </c>
      <c r="H94" s="39">
        <v>2.0</v>
      </c>
      <c r="I94" s="39">
        <v>36.0</v>
      </c>
      <c r="J94" s="39">
        <v>5.0</v>
      </c>
      <c r="K94" s="14" t="s">
        <v>84</v>
      </c>
      <c r="L94" s="4" t="s">
        <v>39</v>
      </c>
      <c r="M94" s="15" t="s">
        <v>754</v>
      </c>
      <c r="O94" s="17"/>
    </row>
    <row r="95">
      <c r="A95" s="4">
        <v>1047.0</v>
      </c>
      <c r="B95" s="4" t="s">
        <v>2812</v>
      </c>
      <c r="C95" s="4">
        <v>2019.0</v>
      </c>
      <c r="D95" s="33" t="s">
        <v>2072</v>
      </c>
      <c r="E95" s="33" t="s">
        <v>17</v>
      </c>
      <c r="F95" s="34" t="s">
        <v>2074</v>
      </c>
      <c r="G95" s="33" t="s">
        <v>2075</v>
      </c>
      <c r="H95" s="35">
        <v>916.0</v>
      </c>
      <c r="I95" s="35">
        <v>0.0</v>
      </c>
      <c r="J95" s="35">
        <v>5.0</v>
      </c>
      <c r="K95" s="36">
        <v>2.0</v>
      </c>
      <c r="L95" s="33" t="s">
        <v>39</v>
      </c>
      <c r="M95" s="37" t="s">
        <v>2079</v>
      </c>
      <c r="O95" s="17"/>
    </row>
    <row r="96">
      <c r="A96" s="4">
        <v>1345.0</v>
      </c>
      <c r="B96" s="4" t="s">
        <v>2812</v>
      </c>
      <c r="C96" s="4">
        <v>2019.0</v>
      </c>
      <c r="D96" s="33" t="s">
        <v>3362</v>
      </c>
      <c r="E96" s="33" t="s">
        <v>17</v>
      </c>
      <c r="F96" s="34" t="s">
        <v>3363</v>
      </c>
      <c r="G96" s="33" t="s">
        <v>15</v>
      </c>
      <c r="H96" s="35">
        <v>6.0</v>
      </c>
      <c r="I96" s="35">
        <v>6.0</v>
      </c>
      <c r="J96" s="35">
        <v>4.0</v>
      </c>
      <c r="K96" s="36">
        <v>3.0</v>
      </c>
      <c r="L96" s="33" t="s">
        <v>39</v>
      </c>
      <c r="M96" s="37" t="s">
        <v>3364</v>
      </c>
      <c r="O96" s="17"/>
    </row>
    <row r="97">
      <c r="A97" s="4">
        <v>1046.0</v>
      </c>
      <c r="B97" s="4" t="s">
        <v>2812</v>
      </c>
      <c r="C97" s="4">
        <v>2019.0</v>
      </c>
      <c r="D97" s="33" t="s">
        <v>2062</v>
      </c>
      <c r="E97" s="33" t="s">
        <v>17</v>
      </c>
      <c r="F97" s="34" t="s">
        <v>2063</v>
      </c>
      <c r="G97" s="33" t="s">
        <v>15</v>
      </c>
      <c r="H97" s="35">
        <v>99.0</v>
      </c>
      <c r="I97" s="38">
        <v>1359.0</v>
      </c>
      <c r="J97" s="35">
        <v>5.0</v>
      </c>
      <c r="K97" s="36">
        <v>3.0</v>
      </c>
      <c r="L97" s="33" t="s">
        <v>39</v>
      </c>
      <c r="M97" s="37" t="s">
        <v>2064</v>
      </c>
      <c r="O97" s="17"/>
    </row>
    <row r="98">
      <c r="A98" s="4">
        <v>755.0</v>
      </c>
      <c r="B98" s="4" t="s">
        <v>2812</v>
      </c>
      <c r="C98" s="4">
        <v>2019.0</v>
      </c>
      <c r="D98" s="33" t="s">
        <v>825</v>
      </c>
      <c r="E98" s="33" t="s">
        <v>17</v>
      </c>
      <c r="F98" s="34" t="s">
        <v>826</v>
      </c>
      <c r="G98" s="33" t="s">
        <v>15</v>
      </c>
      <c r="H98" s="35">
        <v>12.0</v>
      </c>
      <c r="I98" s="38">
        <v>1.0</v>
      </c>
      <c r="J98" s="35">
        <v>8.0</v>
      </c>
      <c r="K98" s="36">
        <v>2.0</v>
      </c>
      <c r="L98" s="33" t="s">
        <v>39</v>
      </c>
      <c r="M98" s="37" t="s">
        <v>827</v>
      </c>
      <c r="O98" s="17"/>
    </row>
    <row r="99">
      <c r="A99" s="4">
        <v>1045.0</v>
      </c>
      <c r="B99" s="4" t="s">
        <v>2812</v>
      </c>
      <c r="C99" s="4">
        <v>2019.0</v>
      </c>
      <c r="D99" s="33" t="s">
        <v>2056</v>
      </c>
      <c r="E99" s="33" t="s">
        <v>17</v>
      </c>
      <c r="F99" s="34" t="s">
        <v>2057</v>
      </c>
      <c r="G99" s="33" t="s">
        <v>15</v>
      </c>
      <c r="H99" s="35">
        <v>35.0</v>
      </c>
      <c r="I99" s="35">
        <v>4.0</v>
      </c>
      <c r="J99" s="35">
        <v>5.0</v>
      </c>
      <c r="K99" s="36">
        <v>3.0</v>
      </c>
      <c r="L99" s="33" t="s">
        <v>39</v>
      </c>
      <c r="M99" s="37" t="s">
        <v>2058</v>
      </c>
      <c r="O99" s="17"/>
    </row>
    <row r="100">
      <c r="A100" s="4">
        <v>1344.0</v>
      </c>
      <c r="B100" s="4" t="s">
        <v>2812</v>
      </c>
      <c r="C100" s="4">
        <v>2019.0</v>
      </c>
      <c r="D100" s="33" t="s">
        <v>3356</v>
      </c>
      <c r="E100" s="33" t="s">
        <v>17</v>
      </c>
      <c r="F100" s="34" t="s">
        <v>3357</v>
      </c>
      <c r="G100" s="33" t="s">
        <v>15</v>
      </c>
      <c r="H100" s="35">
        <v>1.0</v>
      </c>
      <c r="I100" s="35">
        <v>1.0</v>
      </c>
      <c r="J100" s="35">
        <v>4.0</v>
      </c>
      <c r="K100" s="36">
        <v>2.0</v>
      </c>
      <c r="L100" s="33" t="s">
        <v>39</v>
      </c>
      <c r="M100" s="37" t="s">
        <v>3358</v>
      </c>
      <c r="O100" s="17"/>
    </row>
    <row r="101">
      <c r="A101" s="4">
        <v>700.0</v>
      </c>
      <c r="B101" s="4" t="s">
        <v>2812</v>
      </c>
      <c r="C101" s="4">
        <v>2019.0</v>
      </c>
      <c r="D101" s="33" t="s">
        <v>540</v>
      </c>
      <c r="E101" s="33" t="s">
        <v>17</v>
      </c>
      <c r="F101" s="34" t="s">
        <v>541</v>
      </c>
      <c r="G101" s="33" t="s">
        <v>15</v>
      </c>
      <c r="H101" s="35">
        <v>7.0</v>
      </c>
      <c r="I101" s="35">
        <v>8.0</v>
      </c>
      <c r="J101" s="35">
        <v>10.0</v>
      </c>
      <c r="K101" s="36">
        <v>2.0</v>
      </c>
      <c r="L101" s="33" t="s">
        <v>39</v>
      </c>
      <c r="M101" s="37" t="s">
        <v>542</v>
      </c>
      <c r="O101" s="17"/>
    </row>
    <row r="102">
      <c r="A102" s="4">
        <v>1343.0</v>
      </c>
      <c r="B102" s="4" t="s">
        <v>2812</v>
      </c>
      <c r="C102" s="4">
        <v>2019.0</v>
      </c>
      <c r="D102" s="33" t="s">
        <v>3351</v>
      </c>
      <c r="E102" s="33" t="s">
        <v>17</v>
      </c>
      <c r="F102" s="34" t="s">
        <v>3352</v>
      </c>
      <c r="G102" s="33" t="s">
        <v>15</v>
      </c>
      <c r="H102" s="35">
        <v>3.0</v>
      </c>
      <c r="I102" s="35">
        <v>10.0</v>
      </c>
      <c r="J102" s="35">
        <v>4.0</v>
      </c>
      <c r="K102" s="36">
        <v>2.0</v>
      </c>
      <c r="L102" s="33" t="s">
        <v>39</v>
      </c>
      <c r="M102" s="37" t="s">
        <v>3353</v>
      </c>
      <c r="O102" s="17"/>
    </row>
    <row r="103">
      <c r="A103" s="4">
        <v>832.0</v>
      </c>
      <c r="B103" s="4" t="s">
        <v>2812</v>
      </c>
      <c r="C103" s="4">
        <v>2019.0</v>
      </c>
      <c r="D103" s="33" t="s">
        <v>1144</v>
      </c>
      <c r="E103" s="33" t="s">
        <v>17</v>
      </c>
      <c r="F103" s="34" t="s">
        <v>1145</v>
      </c>
      <c r="G103" s="33" t="s">
        <v>15</v>
      </c>
      <c r="H103" s="35">
        <v>23.0</v>
      </c>
      <c r="I103" s="35">
        <v>31.0</v>
      </c>
      <c r="J103" s="35">
        <v>7.0</v>
      </c>
      <c r="K103" s="36">
        <v>2.0</v>
      </c>
      <c r="L103" s="33" t="s">
        <v>39</v>
      </c>
      <c r="M103" s="37" t="s">
        <v>1146</v>
      </c>
      <c r="O103" s="17"/>
    </row>
    <row r="104">
      <c r="A104" s="4">
        <v>685.0</v>
      </c>
      <c r="B104" s="4" t="s">
        <v>2812</v>
      </c>
      <c r="C104" s="4">
        <v>2019.0</v>
      </c>
      <c r="D104" s="33" t="s">
        <v>446</v>
      </c>
      <c r="E104" s="33" t="s">
        <v>17</v>
      </c>
      <c r="F104" s="34" t="s">
        <v>440</v>
      </c>
      <c r="G104" s="33" t="s">
        <v>15</v>
      </c>
      <c r="H104" s="35">
        <v>48.0</v>
      </c>
      <c r="I104" s="38">
        <v>0.0</v>
      </c>
      <c r="J104" s="35">
        <v>11.0</v>
      </c>
      <c r="K104" s="36">
        <v>1.0</v>
      </c>
      <c r="L104" s="33" t="s">
        <v>39</v>
      </c>
      <c r="M104" s="37" t="s">
        <v>447</v>
      </c>
      <c r="O104" s="17"/>
    </row>
    <row r="105">
      <c r="A105" s="4">
        <v>699.0</v>
      </c>
      <c r="B105" s="4" t="s">
        <v>2812</v>
      </c>
      <c r="C105" s="4">
        <v>2019.0</v>
      </c>
      <c r="D105" s="33" t="s">
        <v>533</v>
      </c>
      <c r="E105" s="33" t="s">
        <v>17</v>
      </c>
      <c r="F105" s="34" t="s">
        <v>534</v>
      </c>
      <c r="G105" s="33" t="s">
        <v>15</v>
      </c>
      <c r="H105" s="35">
        <v>24.0</v>
      </c>
      <c r="I105" s="35">
        <v>24.0</v>
      </c>
      <c r="J105" s="35">
        <v>10.0</v>
      </c>
      <c r="K105" s="36">
        <v>4.0</v>
      </c>
      <c r="L105" s="33" t="s">
        <v>39</v>
      </c>
      <c r="M105" s="37" t="s">
        <v>535</v>
      </c>
      <c r="O105" s="17"/>
    </row>
    <row r="106">
      <c r="A106" s="4">
        <v>831.0</v>
      </c>
      <c r="B106" s="4" t="s">
        <v>2812</v>
      </c>
      <c r="C106" s="4">
        <v>2019.0</v>
      </c>
      <c r="D106" s="33" t="s">
        <v>1141</v>
      </c>
      <c r="E106" s="33" t="s">
        <v>17</v>
      </c>
      <c r="F106" s="34" t="s">
        <v>1142</v>
      </c>
      <c r="G106" s="33" t="s">
        <v>15</v>
      </c>
      <c r="H106" s="35">
        <v>2.0</v>
      </c>
      <c r="I106" s="35">
        <v>19.0</v>
      </c>
      <c r="J106" s="35">
        <v>7.0</v>
      </c>
      <c r="K106" s="36">
        <v>3.0</v>
      </c>
      <c r="L106" s="33" t="s">
        <v>39</v>
      </c>
      <c r="M106" s="37" t="s">
        <v>1143</v>
      </c>
      <c r="O106" s="17"/>
    </row>
    <row r="107">
      <c r="A107" s="4">
        <v>903.0</v>
      </c>
      <c r="B107" s="4" t="s">
        <v>2812</v>
      </c>
      <c r="C107" s="4">
        <v>2019.0</v>
      </c>
      <c r="D107" s="33" t="s">
        <v>1420</v>
      </c>
      <c r="E107" s="33" t="s">
        <v>17</v>
      </c>
      <c r="F107" s="34" t="s">
        <v>1422</v>
      </c>
      <c r="G107" s="33" t="s">
        <v>15</v>
      </c>
      <c r="H107" s="35">
        <v>141.0</v>
      </c>
      <c r="I107" s="35">
        <v>179.0</v>
      </c>
      <c r="J107" s="35">
        <v>6.0</v>
      </c>
      <c r="K107" s="36">
        <v>4.0</v>
      </c>
      <c r="L107" s="33" t="s">
        <v>39</v>
      </c>
      <c r="M107" s="37" t="s">
        <v>1423</v>
      </c>
      <c r="O107" s="17"/>
    </row>
    <row r="108">
      <c r="A108" s="4">
        <v>1342.0</v>
      </c>
      <c r="B108" s="4" t="s">
        <v>2812</v>
      </c>
      <c r="C108" s="4">
        <v>2019.0</v>
      </c>
      <c r="D108" s="33" t="s">
        <v>3346</v>
      </c>
      <c r="E108" s="33" t="s">
        <v>17</v>
      </c>
      <c r="F108" s="34" t="s">
        <v>3347</v>
      </c>
      <c r="G108" s="33" t="s">
        <v>15</v>
      </c>
      <c r="H108" s="35">
        <v>16.0</v>
      </c>
      <c r="I108" s="35">
        <v>34.0</v>
      </c>
      <c r="J108" s="35">
        <v>4.0</v>
      </c>
      <c r="K108" s="36">
        <v>4.0</v>
      </c>
      <c r="L108" s="33" t="s">
        <v>39</v>
      </c>
      <c r="M108" s="37" t="s">
        <v>3348</v>
      </c>
      <c r="O108" s="17"/>
    </row>
    <row r="109">
      <c r="A109" s="4">
        <v>1341.0</v>
      </c>
      <c r="B109" s="4" t="s">
        <v>2812</v>
      </c>
      <c r="C109" s="4">
        <v>2019.0</v>
      </c>
      <c r="D109" s="33" t="s">
        <v>3342</v>
      </c>
      <c r="E109" s="33" t="s">
        <v>17</v>
      </c>
      <c r="F109" s="34" t="s">
        <v>3343</v>
      </c>
      <c r="G109" s="33" t="s">
        <v>15</v>
      </c>
      <c r="H109" s="35">
        <v>1.0</v>
      </c>
      <c r="I109" s="35">
        <v>1.0</v>
      </c>
      <c r="J109" s="35">
        <v>4.0</v>
      </c>
      <c r="K109" s="36">
        <v>3.0</v>
      </c>
      <c r="L109" s="33" t="s">
        <v>39</v>
      </c>
      <c r="M109" s="37" t="s">
        <v>3344</v>
      </c>
      <c r="O109" s="17"/>
    </row>
    <row r="110">
      <c r="A110" s="4">
        <v>586.0</v>
      </c>
      <c r="B110" s="4" t="s">
        <v>14</v>
      </c>
      <c r="C110" s="4">
        <v>2019.0</v>
      </c>
      <c r="D110" s="4" t="s">
        <v>2337</v>
      </c>
      <c r="E110" s="4" t="s">
        <v>17</v>
      </c>
      <c r="F110" s="12" t="s">
        <v>2338</v>
      </c>
      <c r="G110" s="4" t="s">
        <v>15</v>
      </c>
      <c r="H110" s="39">
        <v>1.0</v>
      </c>
      <c r="I110" s="39">
        <v>0.0</v>
      </c>
      <c r="J110" s="39">
        <v>1.0</v>
      </c>
      <c r="K110" s="14" t="s">
        <v>48</v>
      </c>
      <c r="L110" s="4" t="s">
        <v>39</v>
      </c>
      <c r="M110" s="15" t="s">
        <v>2339</v>
      </c>
      <c r="O110" s="17"/>
    </row>
    <row r="111">
      <c r="A111" s="4">
        <v>421.0</v>
      </c>
      <c r="B111" s="4" t="s">
        <v>14</v>
      </c>
      <c r="C111" s="4">
        <v>2019.0</v>
      </c>
      <c r="D111" s="4" t="s">
        <v>1299</v>
      </c>
      <c r="E111" s="4" t="s">
        <v>17</v>
      </c>
      <c r="F111" s="12" t="s">
        <v>1300</v>
      </c>
      <c r="G111" s="4" t="s">
        <v>15</v>
      </c>
      <c r="H111" s="39">
        <v>1.0</v>
      </c>
      <c r="I111" s="39">
        <v>1145.0</v>
      </c>
      <c r="J111" s="39">
        <v>3.0</v>
      </c>
      <c r="K111" s="14" t="s">
        <v>51</v>
      </c>
      <c r="L111" s="4" t="s">
        <v>39</v>
      </c>
      <c r="M111" s="15" t="s">
        <v>1302</v>
      </c>
      <c r="O111" s="17"/>
    </row>
    <row r="112">
      <c r="A112" s="4">
        <v>370.0</v>
      </c>
      <c r="B112" s="4" t="s">
        <v>14</v>
      </c>
      <c r="C112" s="4">
        <v>2019.0</v>
      </c>
      <c r="D112" s="4" t="s">
        <v>1034</v>
      </c>
      <c r="E112" s="4" t="s">
        <v>17</v>
      </c>
      <c r="F112" s="12" t="s">
        <v>1035</v>
      </c>
      <c r="G112" s="4" t="s">
        <v>15</v>
      </c>
      <c r="H112" s="39">
        <v>15.0</v>
      </c>
      <c r="I112" s="39">
        <v>10.0</v>
      </c>
      <c r="J112" s="39">
        <v>4.0</v>
      </c>
      <c r="K112" s="14" t="s">
        <v>55</v>
      </c>
      <c r="L112" s="4" t="s">
        <v>39</v>
      </c>
      <c r="M112" s="15" t="s">
        <v>1036</v>
      </c>
      <c r="O112" s="17"/>
    </row>
    <row r="113">
      <c r="A113" s="4">
        <v>585.0</v>
      </c>
      <c r="B113" s="4" t="s">
        <v>14</v>
      </c>
      <c r="C113" s="4">
        <v>2019.0</v>
      </c>
      <c r="D113" s="4" t="s">
        <v>2329</v>
      </c>
      <c r="E113" s="4" t="s">
        <v>17</v>
      </c>
      <c r="F113" s="12" t="s">
        <v>2330</v>
      </c>
      <c r="G113" s="4" t="s">
        <v>393</v>
      </c>
      <c r="H113" s="39">
        <v>6.0</v>
      </c>
      <c r="I113" s="39">
        <v>49.0</v>
      </c>
      <c r="J113" s="39">
        <v>1.0</v>
      </c>
      <c r="K113" s="14" t="s">
        <v>48</v>
      </c>
      <c r="L113" s="4" t="s">
        <v>39</v>
      </c>
      <c r="M113" s="15" t="s">
        <v>2332</v>
      </c>
      <c r="O113" s="17"/>
    </row>
    <row r="114">
      <c r="A114" s="4">
        <v>1339.0</v>
      </c>
      <c r="B114" s="4" t="s">
        <v>2812</v>
      </c>
      <c r="C114" s="4">
        <v>2019.0</v>
      </c>
      <c r="D114" s="33" t="s">
        <v>3337</v>
      </c>
      <c r="E114" s="33" t="s">
        <v>17</v>
      </c>
      <c r="F114" s="34" t="s">
        <v>3323</v>
      </c>
      <c r="G114" s="33" t="s">
        <v>15</v>
      </c>
      <c r="H114" s="35">
        <v>273.0</v>
      </c>
      <c r="I114" s="38">
        <v>7577.0</v>
      </c>
      <c r="J114" s="35">
        <v>4.0</v>
      </c>
      <c r="K114" s="36">
        <v>3.0</v>
      </c>
      <c r="L114" s="33" t="s">
        <v>39</v>
      </c>
      <c r="M114" s="37" t="s">
        <v>3338</v>
      </c>
      <c r="O114" s="17"/>
    </row>
    <row r="115">
      <c r="A115" s="4">
        <v>636.0</v>
      </c>
      <c r="B115" s="4" t="s">
        <v>2812</v>
      </c>
      <c r="C115" s="4">
        <v>2019.0</v>
      </c>
      <c r="D115" s="33" t="s">
        <v>179</v>
      </c>
      <c r="E115" s="33" t="s">
        <v>17</v>
      </c>
      <c r="F115" s="34" t="s">
        <v>180</v>
      </c>
      <c r="G115" s="33" t="s">
        <v>15</v>
      </c>
      <c r="H115" s="38">
        <v>274.0</v>
      </c>
      <c r="I115" s="38">
        <v>395.0</v>
      </c>
      <c r="J115" s="35">
        <v>15.0</v>
      </c>
      <c r="K115" s="36">
        <v>11.0</v>
      </c>
      <c r="L115" s="33" t="s">
        <v>39</v>
      </c>
      <c r="M115" s="37" t="s">
        <v>182</v>
      </c>
      <c r="O115" s="17"/>
    </row>
    <row r="116">
      <c r="A116" s="4">
        <v>1043.0</v>
      </c>
      <c r="B116" s="4" t="s">
        <v>2812</v>
      </c>
      <c r="C116" s="4">
        <v>2019.0</v>
      </c>
      <c r="D116" s="33" t="s">
        <v>2047</v>
      </c>
      <c r="E116" s="33" t="s">
        <v>17</v>
      </c>
      <c r="F116" s="34" t="s">
        <v>2048</v>
      </c>
      <c r="G116" s="33" t="s">
        <v>15</v>
      </c>
      <c r="H116" s="35">
        <v>1.0</v>
      </c>
      <c r="I116" s="35">
        <v>1.0</v>
      </c>
      <c r="J116" s="35">
        <v>5.0</v>
      </c>
      <c r="K116" s="36">
        <v>4.0</v>
      </c>
      <c r="L116" s="33" t="s">
        <v>39</v>
      </c>
      <c r="M116" s="37" t="s">
        <v>2049</v>
      </c>
      <c r="O116" s="17"/>
    </row>
    <row r="117">
      <c r="A117" s="4">
        <v>900.0</v>
      </c>
      <c r="B117" s="4" t="s">
        <v>2812</v>
      </c>
      <c r="C117" s="4">
        <v>2019.0</v>
      </c>
      <c r="D117" s="33" t="s">
        <v>1413</v>
      </c>
      <c r="E117" s="33" t="s">
        <v>17</v>
      </c>
      <c r="F117" s="34" t="s">
        <v>1414</v>
      </c>
      <c r="G117" s="33" t="s">
        <v>15</v>
      </c>
      <c r="H117" s="35">
        <v>81.0</v>
      </c>
      <c r="I117" s="35">
        <v>93.0</v>
      </c>
      <c r="J117" s="35">
        <v>6.0</v>
      </c>
      <c r="K117" s="36">
        <v>4.0</v>
      </c>
      <c r="L117" s="33" t="s">
        <v>39</v>
      </c>
      <c r="M117" s="37" t="s">
        <v>1415</v>
      </c>
      <c r="O117" s="17"/>
    </row>
    <row r="118">
      <c r="A118" s="4">
        <v>1042.0</v>
      </c>
      <c r="B118" s="4" t="s">
        <v>2812</v>
      </c>
      <c r="C118" s="4">
        <v>2019.0</v>
      </c>
      <c r="D118" s="33" t="s">
        <v>2040</v>
      </c>
      <c r="E118" s="33" t="s">
        <v>17</v>
      </c>
      <c r="F118" s="34" t="s">
        <v>2041</v>
      </c>
      <c r="G118" s="33" t="s">
        <v>15</v>
      </c>
      <c r="H118" s="35">
        <v>25.0</v>
      </c>
      <c r="I118" s="35">
        <v>25.0</v>
      </c>
      <c r="J118" s="35">
        <v>5.0</v>
      </c>
      <c r="K118" s="36">
        <v>2.0</v>
      </c>
      <c r="L118" s="33" t="s">
        <v>39</v>
      </c>
      <c r="M118" s="37" t="s">
        <v>2042</v>
      </c>
      <c r="O118" s="17"/>
    </row>
    <row r="119">
      <c r="A119" s="4">
        <v>1040.0</v>
      </c>
      <c r="B119" s="4" t="s">
        <v>2812</v>
      </c>
      <c r="C119" s="4">
        <v>2019.0</v>
      </c>
      <c r="D119" s="33" t="s">
        <v>2026</v>
      </c>
      <c r="E119" s="33" t="s">
        <v>17</v>
      </c>
      <c r="F119" s="34" t="s">
        <v>2027</v>
      </c>
      <c r="G119" s="33" t="s">
        <v>15</v>
      </c>
      <c r="H119" s="35">
        <v>13.0</v>
      </c>
      <c r="I119" s="35">
        <v>22.0</v>
      </c>
      <c r="J119" s="35">
        <v>5.0</v>
      </c>
      <c r="K119" s="36">
        <v>3.0</v>
      </c>
      <c r="L119" s="33" t="s">
        <v>39</v>
      </c>
      <c r="M119" s="37" t="s">
        <v>2028</v>
      </c>
      <c r="O119" s="17"/>
    </row>
    <row r="120">
      <c r="A120" s="4">
        <v>1337.0</v>
      </c>
      <c r="B120" s="4" t="s">
        <v>2812</v>
      </c>
      <c r="C120" s="4">
        <v>2019.0</v>
      </c>
      <c r="D120" s="33" t="s">
        <v>3332</v>
      </c>
      <c r="E120" s="33" t="s">
        <v>17</v>
      </c>
      <c r="F120" s="34" t="s">
        <v>3333</v>
      </c>
      <c r="G120" s="33" t="s">
        <v>15</v>
      </c>
      <c r="H120" s="35">
        <v>23.0</v>
      </c>
      <c r="I120" s="35">
        <v>36.0</v>
      </c>
      <c r="J120" s="35">
        <v>4.0</v>
      </c>
      <c r="K120" s="36">
        <v>4.0</v>
      </c>
      <c r="L120" s="33" t="s">
        <v>39</v>
      </c>
      <c r="M120" s="37" t="s">
        <v>3334</v>
      </c>
      <c r="O120" s="17"/>
    </row>
    <row r="121">
      <c r="A121" s="4">
        <v>1039.0</v>
      </c>
      <c r="B121" s="4" t="s">
        <v>2812</v>
      </c>
      <c r="C121" s="4">
        <v>2019.0</v>
      </c>
      <c r="D121" s="33" t="s">
        <v>2020</v>
      </c>
      <c r="E121" s="33" t="s">
        <v>17</v>
      </c>
      <c r="F121" s="34" t="s">
        <v>2021</v>
      </c>
      <c r="G121" s="33" t="s">
        <v>15</v>
      </c>
      <c r="H121" s="35">
        <v>63.0</v>
      </c>
      <c r="I121" s="35">
        <v>66.0</v>
      </c>
      <c r="J121" s="35">
        <v>5.0</v>
      </c>
      <c r="K121" s="36">
        <v>1.0</v>
      </c>
      <c r="L121" s="33" t="s">
        <v>39</v>
      </c>
      <c r="M121" s="37" t="s">
        <v>2022</v>
      </c>
      <c r="O121" s="17"/>
    </row>
    <row r="122">
      <c r="A122" s="4">
        <v>1069.0</v>
      </c>
      <c r="B122" s="4" t="s">
        <v>2812</v>
      </c>
      <c r="C122" s="4">
        <v>2019.0</v>
      </c>
      <c r="D122" s="40" t="s">
        <v>2237</v>
      </c>
      <c r="E122" s="33" t="s">
        <v>17</v>
      </c>
      <c r="F122" s="34" t="s">
        <v>2230</v>
      </c>
      <c r="G122" s="33" t="s">
        <v>2238</v>
      </c>
      <c r="H122" s="38">
        <v>59305.0</v>
      </c>
      <c r="I122" s="35">
        <v>0.0</v>
      </c>
      <c r="J122" s="35">
        <v>4.0</v>
      </c>
      <c r="K122" s="36">
        <v>1.0</v>
      </c>
      <c r="L122" s="33" t="s">
        <v>39</v>
      </c>
      <c r="M122" s="37" t="s">
        <v>2239</v>
      </c>
      <c r="O122" s="17"/>
    </row>
    <row r="123">
      <c r="A123" s="4">
        <v>204.0</v>
      </c>
      <c r="B123" s="4" t="s">
        <v>22</v>
      </c>
      <c r="C123" s="4">
        <v>2019.0</v>
      </c>
      <c r="D123" s="4" t="s">
        <v>738</v>
      </c>
      <c r="E123" s="4" t="s">
        <v>17</v>
      </c>
      <c r="F123" s="12" t="s">
        <v>739</v>
      </c>
      <c r="G123" s="4" t="s">
        <v>15</v>
      </c>
      <c r="H123" s="39">
        <v>1.0</v>
      </c>
      <c r="I123" s="39">
        <v>14912.0</v>
      </c>
      <c r="J123" s="39">
        <v>1.0</v>
      </c>
      <c r="K123" s="14" t="s">
        <v>48</v>
      </c>
      <c r="L123" s="4" t="s">
        <v>39</v>
      </c>
      <c r="M123" s="15" t="s">
        <v>741</v>
      </c>
      <c r="N123" t="str">
        <f>IF(ISNUMBER(SEARCH("search",M123)), "Yes", "No")</f>
        <v>Yes</v>
      </c>
      <c r="O123" s="4" t="str">
        <f>if(L123="Interactive and Static","Digital Data",if(L123="Static","Not Digital",if(L123="-","No data")))</f>
        <v>Digital Data</v>
      </c>
      <c r="P123" s="2"/>
    </row>
    <row r="124">
      <c r="A124" s="4">
        <v>316.0</v>
      </c>
      <c r="B124" s="4" t="s">
        <v>14</v>
      </c>
      <c r="C124" s="4">
        <v>2019.0</v>
      </c>
      <c r="D124" s="4" t="s">
        <v>738</v>
      </c>
      <c r="E124" s="4" t="s">
        <v>17</v>
      </c>
      <c r="F124" s="12" t="s">
        <v>739</v>
      </c>
      <c r="G124" s="4" t="s">
        <v>15</v>
      </c>
      <c r="H124" s="39">
        <v>1.0</v>
      </c>
      <c r="I124" s="39">
        <v>14929.0</v>
      </c>
      <c r="J124" s="39">
        <v>5.0</v>
      </c>
      <c r="K124" s="14" t="s">
        <v>84</v>
      </c>
      <c r="L124" s="4" t="s">
        <v>39</v>
      </c>
      <c r="M124" s="15" t="s">
        <v>741</v>
      </c>
      <c r="O124" s="17"/>
    </row>
    <row r="125">
      <c r="A125" s="4">
        <v>203.0</v>
      </c>
      <c r="B125" s="4" t="s">
        <v>22</v>
      </c>
      <c r="C125" s="4">
        <v>2019.0</v>
      </c>
      <c r="D125" s="4" t="s">
        <v>730</v>
      </c>
      <c r="E125" s="4" t="s">
        <v>17</v>
      </c>
      <c r="F125" s="12" t="s">
        <v>731</v>
      </c>
      <c r="G125" s="4" t="s">
        <v>15</v>
      </c>
      <c r="H125" s="39">
        <v>4.0</v>
      </c>
      <c r="I125" s="39">
        <v>15997.0</v>
      </c>
      <c r="J125" s="39">
        <v>1.0</v>
      </c>
      <c r="K125" s="14" t="s">
        <v>48</v>
      </c>
      <c r="L125" s="4" t="s">
        <v>39</v>
      </c>
      <c r="M125" s="15" t="s">
        <v>733</v>
      </c>
      <c r="N125" t="str">
        <f>IF(ISNUMBER(SEARCH("search",M125)), "Yes", "No")</f>
        <v>Yes</v>
      </c>
      <c r="O125" s="4" t="str">
        <f>if(L125="Interactive and Static","Digital Data",if(L125="Static","Not Digital",if(L125="-","No data")))</f>
        <v>Digital Data</v>
      </c>
      <c r="P125" s="2"/>
    </row>
    <row r="126">
      <c r="A126" s="4">
        <v>315.0</v>
      </c>
      <c r="B126" s="4" t="s">
        <v>14</v>
      </c>
      <c r="C126" s="4">
        <v>2019.0</v>
      </c>
      <c r="D126" s="4" t="s">
        <v>730</v>
      </c>
      <c r="E126" s="4" t="s">
        <v>17</v>
      </c>
      <c r="F126" s="12" t="s">
        <v>731</v>
      </c>
      <c r="G126" s="4" t="s">
        <v>15</v>
      </c>
      <c r="H126" s="39">
        <v>5.0</v>
      </c>
      <c r="I126" s="39">
        <v>16015.0</v>
      </c>
      <c r="J126" s="39">
        <v>5.0</v>
      </c>
      <c r="K126" s="14" t="s">
        <v>84</v>
      </c>
      <c r="L126" s="4" t="s">
        <v>39</v>
      </c>
      <c r="M126" s="15" t="s">
        <v>733</v>
      </c>
      <c r="O126" s="17"/>
    </row>
    <row r="127">
      <c r="A127" s="4">
        <v>202.0</v>
      </c>
      <c r="B127" s="4" t="s">
        <v>22</v>
      </c>
      <c r="C127" s="4">
        <v>2019.0</v>
      </c>
      <c r="D127" s="4" t="s">
        <v>721</v>
      </c>
      <c r="E127" s="4" t="s">
        <v>17</v>
      </c>
      <c r="F127" s="12" t="s">
        <v>722</v>
      </c>
      <c r="G127" s="4" t="s">
        <v>15</v>
      </c>
      <c r="H127" s="39">
        <v>1.0</v>
      </c>
      <c r="I127" s="39">
        <v>0.0</v>
      </c>
      <c r="J127" s="39">
        <v>1.0</v>
      </c>
      <c r="K127" s="14" t="s">
        <v>48</v>
      </c>
      <c r="L127" s="4" t="s">
        <v>39</v>
      </c>
      <c r="M127" s="15" t="s">
        <v>724</v>
      </c>
      <c r="N127" t="str">
        <f>IF(ISNUMBER(SEARCH("search",M127)), "Yes", "No")</f>
        <v>Yes</v>
      </c>
      <c r="O127" s="4" t="str">
        <f>if(L127="Interactive and Static","Digital Data",if(L127="Static","Not Digital",if(L127="-","No data")))</f>
        <v>Digital Data</v>
      </c>
      <c r="P127" s="2"/>
    </row>
    <row r="128">
      <c r="A128" s="4">
        <v>314.0</v>
      </c>
      <c r="B128" s="4" t="s">
        <v>14</v>
      </c>
      <c r="C128" s="4">
        <v>2019.0</v>
      </c>
      <c r="D128" s="4" t="s">
        <v>721</v>
      </c>
      <c r="E128" s="4" t="s">
        <v>17</v>
      </c>
      <c r="F128" s="12" t="s">
        <v>722</v>
      </c>
      <c r="G128" s="4" t="s">
        <v>15</v>
      </c>
      <c r="H128" s="39">
        <v>1.0</v>
      </c>
      <c r="I128" s="39">
        <v>0.0</v>
      </c>
      <c r="J128" s="39">
        <v>5.0</v>
      </c>
      <c r="K128" s="14" t="s">
        <v>84</v>
      </c>
      <c r="L128" s="4" t="s">
        <v>39</v>
      </c>
      <c r="M128" s="15" t="s">
        <v>724</v>
      </c>
      <c r="O128" s="17"/>
    </row>
    <row r="129">
      <c r="A129" s="4">
        <v>43.0</v>
      </c>
      <c r="B129" s="4" t="s">
        <v>22</v>
      </c>
      <c r="C129" s="4">
        <v>2019.0</v>
      </c>
      <c r="D129" s="4" t="s">
        <v>300</v>
      </c>
      <c r="E129" s="4" t="s">
        <v>17</v>
      </c>
      <c r="F129" s="12" t="s">
        <v>301</v>
      </c>
      <c r="G129" s="4" t="s">
        <v>15</v>
      </c>
      <c r="H129" s="39">
        <v>23.0</v>
      </c>
      <c r="I129" s="39">
        <v>25.0</v>
      </c>
      <c r="J129" s="39">
        <v>3.0</v>
      </c>
      <c r="K129" s="14" t="s">
        <v>51</v>
      </c>
      <c r="L129" s="4" t="s">
        <v>39</v>
      </c>
      <c r="M129" s="15" t="s">
        <v>305</v>
      </c>
      <c r="N129" t="str">
        <f t="shared" ref="N129:N130" si="7">IF(ISNUMBER(SEARCH("search",M129)), "Yes", "No")</f>
        <v>Yes</v>
      </c>
      <c r="O129" s="4" t="str">
        <f t="shared" ref="O129:O130" si="8">if(L129="Interactive and Static","Digital Data",if(L129="Static","Not Digital",if(L129="-","No data")))</f>
        <v>Digital Data</v>
      </c>
      <c r="P129" s="2"/>
    </row>
    <row r="130">
      <c r="A130" s="4">
        <v>259.0</v>
      </c>
      <c r="B130" s="4" t="s">
        <v>14</v>
      </c>
      <c r="C130" s="4">
        <v>2019.0</v>
      </c>
      <c r="D130" s="4" t="s">
        <v>300</v>
      </c>
      <c r="E130" s="4" t="s">
        <v>17</v>
      </c>
      <c r="F130" s="12" t="s">
        <v>301</v>
      </c>
      <c r="G130" s="4" t="s">
        <v>15</v>
      </c>
      <c r="H130" s="39">
        <v>23.0</v>
      </c>
      <c r="I130" s="39">
        <v>25.0</v>
      </c>
      <c r="J130" s="39">
        <v>6.0</v>
      </c>
      <c r="K130" s="14" t="s">
        <v>54</v>
      </c>
      <c r="L130" s="4" t="s">
        <v>39</v>
      </c>
      <c r="M130" s="15" t="s">
        <v>305</v>
      </c>
      <c r="N130" t="str">
        <f t="shared" si="7"/>
        <v>Yes</v>
      </c>
      <c r="O130" s="4" t="str">
        <f t="shared" si="8"/>
        <v>Digital Data</v>
      </c>
      <c r="P130" s="2"/>
    </row>
    <row r="131">
      <c r="A131" s="4">
        <v>420.0</v>
      </c>
      <c r="B131" s="4" t="s">
        <v>14</v>
      </c>
      <c r="C131" s="4">
        <v>2019.0</v>
      </c>
      <c r="D131" s="4" t="s">
        <v>1292</v>
      </c>
      <c r="E131" s="4" t="s">
        <v>17</v>
      </c>
      <c r="F131" s="12" t="s">
        <v>1293</v>
      </c>
      <c r="G131" s="4" t="s">
        <v>15</v>
      </c>
      <c r="H131" s="39">
        <v>1183.0</v>
      </c>
      <c r="I131" s="39">
        <v>1434.0</v>
      </c>
      <c r="J131" s="39">
        <v>3.0</v>
      </c>
      <c r="K131" s="14" t="s">
        <v>51</v>
      </c>
      <c r="L131" s="4" t="s">
        <v>39</v>
      </c>
      <c r="M131" s="12" t="s">
        <v>1296</v>
      </c>
      <c r="O131" s="17"/>
    </row>
    <row r="132">
      <c r="A132" s="4">
        <v>201.0</v>
      </c>
      <c r="B132" s="4" t="s">
        <v>22</v>
      </c>
      <c r="C132" s="4">
        <v>2019.0</v>
      </c>
      <c r="D132" s="4" t="s">
        <v>711</v>
      </c>
      <c r="E132" s="4" t="s">
        <v>17</v>
      </c>
      <c r="F132" s="12" t="s">
        <v>712</v>
      </c>
      <c r="G132" s="4" t="s">
        <v>15</v>
      </c>
      <c r="H132" s="39">
        <v>2.0</v>
      </c>
      <c r="I132" s="39">
        <v>466.0</v>
      </c>
      <c r="J132" s="39">
        <v>1.0</v>
      </c>
      <c r="K132" s="14" t="s">
        <v>48</v>
      </c>
      <c r="L132" s="4" t="s">
        <v>39</v>
      </c>
      <c r="M132" s="15" t="s">
        <v>714</v>
      </c>
      <c r="N132" t="str">
        <f>IF(ISNUMBER(SEARCH("search",M132)), "Yes", "No")</f>
        <v>Yes</v>
      </c>
      <c r="O132" s="4" t="str">
        <f>if(L132="Interactive and Static","Digital Data",if(L132="Static","Not Digital",if(L132="-","No data")))</f>
        <v>Digital Data</v>
      </c>
      <c r="P132" s="2"/>
    </row>
    <row r="133">
      <c r="A133" s="4">
        <v>313.0</v>
      </c>
      <c r="B133" s="4" t="s">
        <v>14</v>
      </c>
      <c r="C133" s="4">
        <v>2019.0</v>
      </c>
      <c r="D133" s="4" t="s">
        <v>711</v>
      </c>
      <c r="E133" s="4" t="s">
        <v>17</v>
      </c>
      <c r="F133" s="12" t="s">
        <v>712</v>
      </c>
      <c r="G133" s="4" t="s">
        <v>15</v>
      </c>
      <c r="H133" s="39">
        <v>2.0</v>
      </c>
      <c r="I133" s="39">
        <v>468.0</v>
      </c>
      <c r="J133" s="39">
        <v>5.0</v>
      </c>
      <c r="K133" s="14" t="s">
        <v>84</v>
      </c>
      <c r="L133" s="4" t="s">
        <v>39</v>
      </c>
      <c r="M133" s="15" t="s">
        <v>714</v>
      </c>
      <c r="O133" s="17"/>
    </row>
    <row r="134">
      <c r="A134" s="4">
        <v>830.0</v>
      </c>
      <c r="B134" s="4" t="s">
        <v>2812</v>
      </c>
      <c r="C134" s="4">
        <v>2019.0</v>
      </c>
      <c r="D134" s="33" t="s">
        <v>1133</v>
      </c>
      <c r="E134" s="33" t="s">
        <v>17</v>
      </c>
      <c r="F134" s="34" t="s">
        <v>1134</v>
      </c>
      <c r="G134" s="33" t="s">
        <v>15</v>
      </c>
      <c r="H134" s="35">
        <v>347.0</v>
      </c>
      <c r="I134" s="35">
        <v>733.0</v>
      </c>
      <c r="J134" s="35">
        <v>7.0</v>
      </c>
      <c r="K134" s="36">
        <v>6.0</v>
      </c>
      <c r="L134" s="33" t="s">
        <v>39</v>
      </c>
      <c r="M134" s="37" t="s">
        <v>1137</v>
      </c>
      <c r="O134" s="17"/>
    </row>
    <row r="135">
      <c r="A135" s="4">
        <v>754.0</v>
      </c>
      <c r="B135" s="4" t="s">
        <v>2812</v>
      </c>
      <c r="C135" s="4">
        <v>2019.0</v>
      </c>
      <c r="D135" s="33" t="s">
        <v>820</v>
      </c>
      <c r="E135" s="33" t="s">
        <v>17</v>
      </c>
      <c r="F135" s="34" t="s">
        <v>821</v>
      </c>
      <c r="G135" s="33" t="s">
        <v>15</v>
      </c>
      <c r="H135" s="35">
        <v>221.0</v>
      </c>
      <c r="I135" s="35">
        <v>739.0</v>
      </c>
      <c r="J135" s="35">
        <v>8.0</v>
      </c>
      <c r="K135" s="36">
        <v>6.0</v>
      </c>
      <c r="L135" s="33" t="s">
        <v>39</v>
      </c>
      <c r="M135" s="37" t="s">
        <v>822</v>
      </c>
      <c r="O135" s="17"/>
    </row>
    <row r="136">
      <c r="A136" s="4">
        <v>682.0</v>
      </c>
      <c r="B136" s="4" t="s">
        <v>2812</v>
      </c>
      <c r="C136" s="4">
        <v>2019.0</v>
      </c>
      <c r="D136" s="33" t="s">
        <v>427</v>
      </c>
      <c r="E136" s="33" t="s">
        <v>17</v>
      </c>
      <c r="F136" s="34" t="s">
        <v>429</v>
      </c>
      <c r="G136" s="33" t="s">
        <v>15</v>
      </c>
      <c r="H136" s="35">
        <v>4.0</v>
      </c>
      <c r="I136" s="35">
        <v>5.0</v>
      </c>
      <c r="J136" s="35">
        <v>11.0</v>
      </c>
      <c r="K136" s="36">
        <v>6.0</v>
      </c>
      <c r="L136" s="33" t="s">
        <v>39</v>
      </c>
      <c r="M136" s="37" t="s">
        <v>432</v>
      </c>
      <c r="O136" s="17"/>
    </row>
    <row r="137">
      <c r="A137" s="4">
        <v>1336.0</v>
      </c>
      <c r="B137" s="4" t="s">
        <v>2812</v>
      </c>
      <c r="C137" s="4">
        <v>2019.0</v>
      </c>
      <c r="D137" s="33" t="s">
        <v>3328</v>
      </c>
      <c r="E137" s="33" t="s">
        <v>17</v>
      </c>
      <c r="F137" s="34" t="s">
        <v>3329</v>
      </c>
      <c r="G137" s="33" t="s">
        <v>15</v>
      </c>
      <c r="H137" s="35">
        <v>196.0</v>
      </c>
      <c r="I137" s="35">
        <v>368.0</v>
      </c>
      <c r="J137" s="35">
        <v>4.0</v>
      </c>
      <c r="K137" s="36">
        <v>3.0</v>
      </c>
      <c r="L137" s="33" t="s">
        <v>39</v>
      </c>
      <c r="M137" s="37" t="s">
        <v>3330</v>
      </c>
      <c r="O137" s="17"/>
    </row>
    <row r="138">
      <c r="A138" s="4">
        <v>898.0</v>
      </c>
      <c r="B138" s="4" t="s">
        <v>2812</v>
      </c>
      <c r="C138" s="4">
        <v>2019.0</v>
      </c>
      <c r="D138" s="33" t="s">
        <v>1409</v>
      </c>
      <c r="E138" s="33" t="s">
        <v>17</v>
      </c>
      <c r="F138" s="34" t="s">
        <v>1410</v>
      </c>
      <c r="G138" s="33" t="s">
        <v>15</v>
      </c>
      <c r="H138" s="38">
        <v>1750.0</v>
      </c>
      <c r="I138" s="38">
        <v>31740.0</v>
      </c>
      <c r="J138" s="35">
        <v>6.0</v>
      </c>
      <c r="K138" s="36">
        <v>5.0</v>
      </c>
      <c r="L138" s="33" t="s">
        <v>39</v>
      </c>
      <c r="M138" s="37" t="s">
        <v>1411</v>
      </c>
      <c r="O138" s="17"/>
    </row>
    <row r="139">
      <c r="A139" s="4">
        <v>897.0</v>
      </c>
      <c r="B139" s="4" t="s">
        <v>2812</v>
      </c>
      <c r="C139" s="4">
        <v>2019.0</v>
      </c>
      <c r="D139" s="33" t="s">
        <v>1405</v>
      </c>
      <c r="E139" s="33" t="s">
        <v>17</v>
      </c>
      <c r="F139" s="34" t="s">
        <v>1406</v>
      </c>
      <c r="G139" s="33" t="s">
        <v>15</v>
      </c>
      <c r="H139" s="38">
        <v>102.0</v>
      </c>
      <c r="I139" s="38">
        <v>121.0</v>
      </c>
      <c r="J139" s="35">
        <v>6.0</v>
      </c>
      <c r="K139" s="36">
        <v>4.0</v>
      </c>
      <c r="L139" s="33" t="s">
        <v>39</v>
      </c>
      <c r="M139" s="37" t="s">
        <v>1407</v>
      </c>
      <c r="O139" s="17"/>
    </row>
    <row r="140">
      <c r="A140" s="4">
        <v>1334.0</v>
      </c>
      <c r="B140" s="4" t="s">
        <v>2812</v>
      </c>
      <c r="C140" s="4">
        <v>2019.0</v>
      </c>
      <c r="D140" s="33" t="s">
        <v>3314</v>
      </c>
      <c r="E140" s="33" t="s">
        <v>17</v>
      </c>
      <c r="F140" s="34" t="s">
        <v>3315</v>
      </c>
      <c r="G140" s="33" t="s">
        <v>15</v>
      </c>
      <c r="H140" s="35">
        <v>22.0</v>
      </c>
      <c r="I140" s="35">
        <v>180.0</v>
      </c>
      <c r="J140" s="35">
        <v>4.0</v>
      </c>
      <c r="K140" s="36">
        <v>3.0</v>
      </c>
      <c r="L140" s="33" t="s">
        <v>39</v>
      </c>
      <c r="M140" s="37" t="s">
        <v>3316</v>
      </c>
      <c r="O140" s="17"/>
    </row>
    <row r="141">
      <c r="A141" s="4">
        <v>1333.0</v>
      </c>
      <c r="B141" s="4" t="s">
        <v>2812</v>
      </c>
      <c r="C141" s="4">
        <v>2019.0</v>
      </c>
      <c r="D141" s="33" t="s">
        <v>3311</v>
      </c>
      <c r="E141" s="33" t="s">
        <v>17</v>
      </c>
      <c r="F141" s="34" t="s">
        <v>3312</v>
      </c>
      <c r="G141" s="33" t="s">
        <v>15</v>
      </c>
      <c r="H141" s="35">
        <v>3.0</v>
      </c>
      <c r="I141" s="35">
        <v>125.0</v>
      </c>
      <c r="J141" s="35">
        <v>4.0</v>
      </c>
      <c r="K141" s="36">
        <v>1.0</v>
      </c>
      <c r="L141" s="33" t="s">
        <v>39</v>
      </c>
      <c r="M141" s="37" t="s">
        <v>3313</v>
      </c>
      <c r="O141" s="17"/>
    </row>
    <row r="142">
      <c r="A142" s="4">
        <v>1036.0</v>
      </c>
      <c r="B142" s="4" t="s">
        <v>2812</v>
      </c>
      <c r="C142" s="4">
        <v>2019.0</v>
      </c>
      <c r="D142" s="33" t="s">
        <v>2010</v>
      </c>
      <c r="E142" s="33" t="s">
        <v>17</v>
      </c>
      <c r="F142" s="34" t="s">
        <v>2011</v>
      </c>
      <c r="G142" s="33" t="s">
        <v>15</v>
      </c>
      <c r="H142" s="35">
        <v>5.0</v>
      </c>
      <c r="I142" s="35">
        <v>172.0</v>
      </c>
      <c r="J142" s="35">
        <v>5.0</v>
      </c>
      <c r="K142" s="36">
        <v>1.0</v>
      </c>
      <c r="L142" s="33" t="s">
        <v>39</v>
      </c>
      <c r="M142" s="37" t="s">
        <v>2012</v>
      </c>
      <c r="O142" s="17"/>
    </row>
    <row r="143">
      <c r="A143" s="4">
        <v>628.0</v>
      </c>
      <c r="B143" s="4" t="s">
        <v>2812</v>
      </c>
      <c r="C143" s="4">
        <v>2019.0</v>
      </c>
      <c r="D143" s="33" t="s">
        <v>132</v>
      </c>
      <c r="E143" s="33" t="s">
        <v>17</v>
      </c>
      <c r="F143" s="34" t="s">
        <v>134</v>
      </c>
      <c r="G143" s="33" t="s">
        <v>15</v>
      </c>
      <c r="H143" s="35">
        <v>873.0</v>
      </c>
      <c r="I143" s="38">
        <v>1437.0</v>
      </c>
      <c r="J143" s="35">
        <v>16.0</v>
      </c>
      <c r="K143" s="36">
        <v>10.0</v>
      </c>
      <c r="L143" s="33" t="s">
        <v>39</v>
      </c>
      <c r="M143" s="37" t="s">
        <v>135</v>
      </c>
      <c r="O143" s="17"/>
    </row>
    <row r="144">
      <c r="A144" s="4">
        <v>753.0</v>
      </c>
      <c r="B144" s="4" t="s">
        <v>2812</v>
      </c>
      <c r="C144" s="4">
        <v>2019.0</v>
      </c>
      <c r="D144" s="33" t="s">
        <v>815</v>
      </c>
      <c r="E144" s="33" t="s">
        <v>17</v>
      </c>
      <c r="F144" s="34" t="s">
        <v>816</v>
      </c>
      <c r="G144" s="33" t="s">
        <v>15</v>
      </c>
      <c r="H144" s="35">
        <v>265.0</v>
      </c>
      <c r="I144" s="38">
        <v>6466.0</v>
      </c>
      <c r="J144" s="35">
        <v>8.0</v>
      </c>
      <c r="K144" s="36">
        <v>7.0</v>
      </c>
      <c r="L144" s="33" t="s">
        <v>39</v>
      </c>
      <c r="M144" s="37" t="s">
        <v>817</v>
      </c>
      <c r="O144" s="17"/>
    </row>
    <row r="145">
      <c r="A145" s="4">
        <v>895.0</v>
      </c>
      <c r="B145" s="4" t="s">
        <v>2812</v>
      </c>
      <c r="C145" s="4">
        <v>2019.0</v>
      </c>
      <c r="D145" s="33" t="s">
        <v>1402</v>
      </c>
      <c r="E145" s="33" t="s">
        <v>17</v>
      </c>
      <c r="F145" s="34" t="s">
        <v>816</v>
      </c>
      <c r="G145" s="33" t="s">
        <v>15</v>
      </c>
      <c r="H145" s="35">
        <v>265.0</v>
      </c>
      <c r="I145" s="38">
        <v>6466.0</v>
      </c>
      <c r="J145" s="35">
        <v>6.0</v>
      </c>
      <c r="K145" s="36">
        <v>3.0</v>
      </c>
      <c r="L145" s="33" t="s">
        <v>39</v>
      </c>
      <c r="M145" s="37" t="s">
        <v>1403</v>
      </c>
      <c r="O145" s="17"/>
    </row>
    <row r="146">
      <c r="A146" s="4">
        <v>752.0</v>
      </c>
      <c r="B146" s="4" t="s">
        <v>2812</v>
      </c>
      <c r="C146" s="4">
        <v>2019.0</v>
      </c>
      <c r="D146" s="33" t="s">
        <v>811</v>
      </c>
      <c r="E146" s="33" t="s">
        <v>17</v>
      </c>
      <c r="F146" s="34" t="s">
        <v>812</v>
      </c>
      <c r="G146" s="33" t="s">
        <v>15</v>
      </c>
      <c r="H146" s="35">
        <v>511.0</v>
      </c>
      <c r="I146" s="38">
        <v>1580.0</v>
      </c>
      <c r="J146" s="35">
        <v>8.0</v>
      </c>
      <c r="K146" s="36">
        <v>7.0</v>
      </c>
      <c r="L146" s="33" t="s">
        <v>39</v>
      </c>
      <c r="M146" s="37" t="s">
        <v>813</v>
      </c>
      <c r="O146" s="17"/>
    </row>
    <row r="147">
      <c r="A147" s="4">
        <v>1328.0</v>
      </c>
      <c r="B147" s="4" t="s">
        <v>2812</v>
      </c>
      <c r="C147" s="4">
        <v>2019.0</v>
      </c>
      <c r="D147" s="33" t="s">
        <v>3292</v>
      </c>
      <c r="E147" s="33" t="s">
        <v>17</v>
      </c>
      <c r="F147" s="34" t="s">
        <v>3293</v>
      </c>
      <c r="G147" s="33" t="s">
        <v>15</v>
      </c>
      <c r="H147" s="35">
        <v>225.0</v>
      </c>
      <c r="I147" s="35">
        <v>366.0</v>
      </c>
      <c r="J147" s="35">
        <v>4.0</v>
      </c>
      <c r="K147" s="36">
        <v>3.0</v>
      </c>
      <c r="L147" s="33" t="s">
        <v>39</v>
      </c>
      <c r="M147" s="37" t="s">
        <v>3295</v>
      </c>
      <c r="O147" s="17"/>
    </row>
    <row r="148">
      <c r="A148" s="4">
        <v>1035.0</v>
      </c>
      <c r="B148" s="4" t="s">
        <v>2812</v>
      </c>
      <c r="C148" s="4">
        <v>2019.0</v>
      </c>
      <c r="D148" s="33" t="s">
        <v>2004</v>
      </c>
      <c r="E148" s="33" t="s">
        <v>17</v>
      </c>
      <c r="F148" s="34" t="s">
        <v>2005</v>
      </c>
      <c r="G148" s="33" t="s">
        <v>15</v>
      </c>
      <c r="H148" s="35">
        <v>7.0</v>
      </c>
      <c r="I148" s="38">
        <v>2330.0</v>
      </c>
      <c r="J148" s="35">
        <v>5.0</v>
      </c>
      <c r="K148" s="36">
        <v>2.0</v>
      </c>
      <c r="L148" s="33" t="s">
        <v>39</v>
      </c>
      <c r="M148" s="37" t="s">
        <v>2006</v>
      </c>
      <c r="O148" s="17"/>
    </row>
    <row r="149">
      <c r="A149" s="4">
        <v>1327.0</v>
      </c>
      <c r="B149" s="4" t="s">
        <v>2812</v>
      </c>
      <c r="C149" s="4">
        <v>2019.0</v>
      </c>
      <c r="D149" s="33" t="s">
        <v>3288</v>
      </c>
      <c r="E149" s="33" t="s">
        <v>17</v>
      </c>
      <c r="F149" s="34" t="s">
        <v>3289</v>
      </c>
      <c r="G149" s="33" t="s">
        <v>15</v>
      </c>
      <c r="H149" s="35">
        <v>236.0</v>
      </c>
      <c r="I149" s="38">
        <v>36892.0</v>
      </c>
      <c r="J149" s="35">
        <v>4.0</v>
      </c>
      <c r="K149" s="36">
        <v>4.0</v>
      </c>
      <c r="L149" s="33" t="s">
        <v>39</v>
      </c>
      <c r="M149" s="37" t="s">
        <v>3290</v>
      </c>
      <c r="O149" s="17"/>
    </row>
    <row r="150">
      <c r="A150" s="4">
        <v>681.0</v>
      </c>
      <c r="B150" s="4" t="s">
        <v>2812</v>
      </c>
      <c r="C150" s="4">
        <v>2019.0</v>
      </c>
      <c r="D150" s="33" t="s">
        <v>423</v>
      </c>
      <c r="E150" s="33" t="s">
        <v>17</v>
      </c>
      <c r="F150" s="34" t="s">
        <v>424</v>
      </c>
      <c r="G150" s="33" t="s">
        <v>15</v>
      </c>
      <c r="H150" s="38">
        <v>2377.0</v>
      </c>
      <c r="I150" s="38">
        <v>76108.0</v>
      </c>
      <c r="J150" s="35">
        <v>11.0</v>
      </c>
      <c r="K150" s="36">
        <v>11.0</v>
      </c>
      <c r="L150" s="33" t="s">
        <v>39</v>
      </c>
      <c r="M150" s="37" t="s">
        <v>425</v>
      </c>
      <c r="O150" s="17"/>
    </row>
    <row r="151">
      <c r="A151" s="4">
        <v>1326.0</v>
      </c>
      <c r="B151" s="4" t="s">
        <v>2812</v>
      </c>
      <c r="C151" s="4">
        <v>2019.0</v>
      </c>
      <c r="D151" s="33" t="s">
        <v>3280</v>
      </c>
      <c r="E151" s="33" t="s">
        <v>17</v>
      </c>
      <c r="F151" s="34" t="s">
        <v>424</v>
      </c>
      <c r="G151" s="33" t="s">
        <v>15</v>
      </c>
      <c r="H151" s="38">
        <v>2377.0</v>
      </c>
      <c r="I151" s="38">
        <v>76108.0</v>
      </c>
      <c r="J151" s="35">
        <v>4.0</v>
      </c>
      <c r="K151" s="36">
        <v>4.0</v>
      </c>
      <c r="L151" s="33" t="s">
        <v>39</v>
      </c>
      <c r="M151" s="37" t="s">
        <v>3284</v>
      </c>
      <c r="O151" s="17"/>
    </row>
    <row r="152">
      <c r="A152" s="4">
        <v>1034.0</v>
      </c>
      <c r="B152" s="4" t="s">
        <v>2812</v>
      </c>
      <c r="C152" s="4">
        <v>2019.0</v>
      </c>
      <c r="D152" s="33" t="s">
        <v>1999</v>
      </c>
      <c r="E152" s="33" t="s">
        <v>17</v>
      </c>
      <c r="F152" s="34" t="s">
        <v>2000</v>
      </c>
      <c r="G152" s="33" t="s">
        <v>15</v>
      </c>
      <c r="H152" s="35">
        <v>43.0</v>
      </c>
      <c r="I152" s="35">
        <v>849.0</v>
      </c>
      <c r="J152" s="35">
        <v>5.0</v>
      </c>
      <c r="K152" s="36">
        <v>1.0</v>
      </c>
      <c r="L152" s="33" t="s">
        <v>39</v>
      </c>
      <c r="M152" s="37" t="s">
        <v>2001</v>
      </c>
      <c r="O152" s="17"/>
    </row>
    <row r="153">
      <c r="A153" s="4">
        <v>1033.0</v>
      </c>
      <c r="B153" s="4" t="s">
        <v>2812</v>
      </c>
      <c r="C153" s="4">
        <v>2019.0</v>
      </c>
      <c r="D153" s="33" t="s">
        <v>1990</v>
      </c>
      <c r="E153" s="33" t="s">
        <v>17</v>
      </c>
      <c r="F153" s="34" t="s">
        <v>1991</v>
      </c>
      <c r="G153" s="33" t="s">
        <v>15</v>
      </c>
      <c r="H153" s="35">
        <v>2.0</v>
      </c>
      <c r="I153" s="35">
        <v>4.0</v>
      </c>
      <c r="J153" s="35">
        <v>5.0</v>
      </c>
      <c r="K153" s="36">
        <v>1.0</v>
      </c>
      <c r="L153" s="33" t="s">
        <v>39</v>
      </c>
      <c r="M153" s="37" t="s">
        <v>1992</v>
      </c>
      <c r="O153" s="17"/>
    </row>
    <row r="154">
      <c r="A154" s="4">
        <v>619.0</v>
      </c>
      <c r="B154" s="4" t="s">
        <v>2812</v>
      </c>
      <c r="C154" s="4">
        <v>2019.0</v>
      </c>
      <c r="D154" s="33" t="s">
        <v>78</v>
      </c>
      <c r="E154" s="33" t="s">
        <v>17</v>
      </c>
      <c r="F154" s="34" t="s">
        <v>80</v>
      </c>
      <c r="G154" s="33" t="s">
        <v>15</v>
      </c>
      <c r="H154" s="35">
        <v>298.0</v>
      </c>
      <c r="I154" s="35">
        <v>364.0</v>
      </c>
      <c r="J154" s="35">
        <v>20.0</v>
      </c>
      <c r="K154" s="36">
        <v>12.0</v>
      </c>
      <c r="L154" s="33" t="s">
        <v>39</v>
      </c>
      <c r="M154" s="37" t="s">
        <v>81</v>
      </c>
      <c r="O154" s="17"/>
    </row>
    <row r="155">
      <c r="A155" s="4">
        <v>1322.0</v>
      </c>
      <c r="B155" s="4" t="s">
        <v>2812</v>
      </c>
      <c r="C155" s="4">
        <v>2019.0</v>
      </c>
      <c r="D155" s="33" t="s">
        <v>3270</v>
      </c>
      <c r="E155" s="33" t="s">
        <v>17</v>
      </c>
      <c r="F155" s="34" t="s">
        <v>3271</v>
      </c>
      <c r="G155" s="33" t="s">
        <v>15</v>
      </c>
      <c r="H155" s="35">
        <v>191.0</v>
      </c>
      <c r="I155" s="35">
        <v>224.0</v>
      </c>
      <c r="J155" s="35">
        <v>4.0</v>
      </c>
      <c r="K155" s="36">
        <v>2.0</v>
      </c>
      <c r="L155" s="33" t="s">
        <v>39</v>
      </c>
      <c r="M155" s="37" t="s">
        <v>3272</v>
      </c>
      <c r="O155" s="17"/>
    </row>
    <row r="156">
      <c r="A156" s="4">
        <v>1030.0</v>
      </c>
      <c r="B156" s="4" t="s">
        <v>2812</v>
      </c>
      <c r="C156" s="4">
        <v>2019.0</v>
      </c>
      <c r="D156" s="33" t="s">
        <v>1978</v>
      </c>
      <c r="E156" s="33" t="s">
        <v>17</v>
      </c>
      <c r="F156" s="34" t="s">
        <v>1979</v>
      </c>
      <c r="G156" s="33" t="s">
        <v>15</v>
      </c>
      <c r="H156" s="35">
        <v>38.0</v>
      </c>
      <c r="I156" s="35">
        <v>72.0</v>
      </c>
      <c r="J156" s="35">
        <v>5.0</v>
      </c>
      <c r="K156" s="36">
        <v>3.0</v>
      </c>
      <c r="L156" s="33" t="s">
        <v>39</v>
      </c>
      <c r="M156" s="37" t="s">
        <v>1980</v>
      </c>
      <c r="O156" s="17"/>
    </row>
    <row r="157">
      <c r="A157" s="4">
        <v>828.0</v>
      </c>
      <c r="B157" s="4" t="s">
        <v>2812</v>
      </c>
      <c r="C157" s="4">
        <v>2019.0</v>
      </c>
      <c r="D157" s="33" t="s">
        <v>1122</v>
      </c>
      <c r="E157" s="33" t="s">
        <v>17</v>
      </c>
      <c r="F157" s="34" t="s">
        <v>1123</v>
      </c>
      <c r="G157" s="33" t="s">
        <v>15</v>
      </c>
      <c r="H157" s="38">
        <v>25.0</v>
      </c>
      <c r="I157" s="38">
        <v>0.0</v>
      </c>
      <c r="J157" s="35">
        <v>7.0</v>
      </c>
      <c r="K157" s="36">
        <v>2.0</v>
      </c>
      <c r="L157" s="33" t="s">
        <v>39</v>
      </c>
      <c r="M157" s="37" t="s">
        <v>1124</v>
      </c>
      <c r="O157" s="17"/>
    </row>
    <row r="158">
      <c r="A158" s="4">
        <v>829.0</v>
      </c>
      <c r="B158" s="4" t="s">
        <v>2812</v>
      </c>
      <c r="C158" s="4">
        <v>2019.0</v>
      </c>
      <c r="D158" s="33" t="s">
        <v>1127</v>
      </c>
      <c r="E158" s="33" t="s">
        <v>17</v>
      </c>
      <c r="F158" s="34" t="s">
        <v>1129</v>
      </c>
      <c r="G158" s="33" t="s">
        <v>15</v>
      </c>
      <c r="H158" s="38">
        <v>1291.0</v>
      </c>
      <c r="I158" s="38">
        <v>25551.0</v>
      </c>
      <c r="J158" s="35">
        <v>7.0</v>
      </c>
      <c r="K158" s="36">
        <v>2.0</v>
      </c>
      <c r="L158" s="33" t="s">
        <v>39</v>
      </c>
      <c r="M158" s="37" t="s">
        <v>1131</v>
      </c>
      <c r="O158" s="17"/>
    </row>
    <row r="159">
      <c r="A159" s="4">
        <v>584.0</v>
      </c>
      <c r="B159" s="4" t="s">
        <v>14</v>
      </c>
      <c r="C159" s="4">
        <v>2019.0</v>
      </c>
      <c r="D159" s="4" t="s">
        <v>2317</v>
      </c>
      <c r="E159" s="4" t="s">
        <v>17</v>
      </c>
      <c r="F159" s="12" t="s">
        <v>2318</v>
      </c>
      <c r="G159" s="4" t="s">
        <v>2319</v>
      </c>
      <c r="H159" s="39">
        <v>55.0</v>
      </c>
      <c r="I159" s="39">
        <v>176.0</v>
      </c>
      <c r="J159" s="39">
        <v>1.0</v>
      </c>
      <c r="K159" s="14" t="s">
        <v>48</v>
      </c>
      <c r="L159" s="4" t="s">
        <v>39</v>
      </c>
      <c r="M159" s="15" t="s">
        <v>2322</v>
      </c>
      <c r="O159" s="17"/>
    </row>
    <row r="160">
      <c r="A160" s="4">
        <v>894.0</v>
      </c>
      <c r="B160" s="4" t="s">
        <v>2812</v>
      </c>
      <c r="C160" s="4">
        <v>2019.0</v>
      </c>
      <c r="D160" s="33" t="s">
        <v>1398</v>
      </c>
      <c r="E160" s="33" t="s">
        <v>17</v>
      </c>
      <c r="F160" s="34" t="s">
        <v>1399</v>
      </c>
      <c r="G160" s="33" t="s">
        <v>15</v>
      </c>
      <c r="H160" s="35">
        <v>33.0</v>
      </c>
      <c r="I160" s="38">
        <v>237.0</v>
      </c>
      <c r="J160" s="35">
        <v>6.0</v>
      </c>
      <c r="K160" s="36">
        <v>2.0</v>
      </c>
      <c r="L160" s="33" t="s">
        <v>39</v>
      </c>
      <c r="M160" s="37" t="s">
        <v>1400</v>
      </c>
      <c r="O160" s="17"/>
    </row>
    <row r="161">
      <c r="A161" s="4">
        <v>1029.0</v>
      </c>
      <c r="B161" s="4" t="s">
        <v>2812</v>
      </c>
      <c r="C161" s="4">
        <v>2019.0</v>
      </c>
      <c r="D161" s="33" t="s">
        <v>1969</v>
      </c>
      <c r="E161" s="33" t="s">
        <v>17</v>
      </c>
      <c r="F161" s="34" t="s">
        <v>1970</v>
      </c>
      <c r="G161" s="33" t="s">
        <v>15</v>
      </c>
      <c r="H161" s="35">
        <v>2.0</v>
      </c>
      <c r="I161" s="35">
        <v>588.0</v>
      </c>
      <c r="J161" s="35">
        <v>5.0</v>
      </c>
      <c r="K161" s="36">
        <v>4.0</v>
      </c>
      <c r="L161" s="33" t="s">
        <v>39</v>
      </c>
      <c r="M161" s="37" t="s">
        <v>1971</v>
      </c>
      <c r="O161" s="17"/>
    </row>
    <row r="162">
      <c r="A162" s="4">
        <v>462.0</v>
      </c>
      <c r="B162" s="4" t="s">
        <v>14</v>
      </c>
      <c r="C162" s="4">
        <v>2019.0</v>
      </c>
      <c r="D162" s="4" t="s">
        <v>1500</v>
      </c>
      <c r="E162" s="4" t="s">
        <v>17</v>
      </c>
      <c r="F162" s="12" t="s">
        <v>1501</v>
      </c>
      <c r="G162" s="4" t="s">
        <v>15</v>
      </c>
      <c r="H162" s="39">
        <v>2.0</v>
      </c>
      <c r="I162" s="39">
        <v>7.0</v>
      </c>
      <c r="J162" s="39">
        <v>2.0</v>
      </c>
      <c r="K162" s="14" t="s">
        <v>96</v>
      </c>
      <c r="L162" s="4" t="s">
        <v>39</v>
      </c>
      <c r="M162" s="15" t="s">
        <v>1502</v>
      </c>
      <c r="O162" s="17"/>
    </row>
    <row r="163">
      <c r="A163" s="4">
        <v>583.0</v>
      </c>
      <c r="B163" s="4" t="s">
        <v>14</v>
      </c>
      <c r="C163" s="4">
        <v>2019.0</v>
      </c>
      <c r="D163" s="4" t="s">
        <v>2306</v>
      </c>
      <c r="E163" s="4" t="s">
        <v>17</v>
      </c>
      <c r="F163" s="12" t="s">
        <v>2307</v>
      </c>
      <c r="G163" s="4" t="s">
        <v>2308</v>
      </c>
      <c r="H163" s="39">
        <v>2881.0</v>
      </c>
      <c r="I163" s="39">
        <v>0.0</v>
      </c>
      <c r="J163" s="39">
        <v>1.0</v>
      </c>
      <c r="K163" s="14" t="s">
        <v>48</v>
      </c>
      <c r="L163" s="4" t="s">
        <v>39</v>
      </c>
      <c r="M163" s="15" t="s">
        <v>2309</v>
      </c>
      <c r="O163" s="17"/>
    </row>
    <row r="164">
      <c r="A164" s="4">
        <v>418.0</v>
      </c>
      <c r="B164" s="4" t="s">
        <v>14</v>
      </c>
      <c r="C164" s="4">
        <v>2019.0</v>
      </c>
      <c r="D164" s="4" t="s">
        <v>675</v>
      </c>
      <c r="E164" s="4" t="s">
        <v>17</v>
      </c>
      <c r="F164" s="12" t="s">
        <v>676</v>
      </c>
      <c r="G164" s="4" t="s">
        <v>15</v>
      </c>
      <c r="H164" s="39">
        <v>2881.0</v>
      </c>
      <c r="I164" s="39">
        <v>4350.0</v>
      </c>
      <c r="J164" s="39">
        <v>3.0</v>
      </c>
      <c r="K164" s="14" t="s">
        <v>48</v>
      </c>
      <c r="L164" s="4" t="s">
        <v>39</v>
      </c>
      <c r="M164" s="15" t="s">
        <v>677</v>
      </c>
      <c r="O164" s="17"/>
    </row>
    <row r="165">
      <c r="A165" s="4">
        <v>725.0</v>
      </c>
      <c r="B165" s="4" t="s">
        <v>2812</v>
      </c>
      <c r="C165" s="4">
        <v>2019.0</v>
      </c>
      <c r="D165" s="33" t="s">
        <v>675</v>
      </c>
      <c r="E165" s="33" t="s">
        <v>17</v>
      </c>
      <c r="F165" s="34" t="s">
        <v>676</v>
      </c>
      <c r="G165" s="33" t="s">
        <v>15</v>
      </c>
      <c r="H165" s="38">
        <v>2881.0</v>
      </c>
      <c r="I165" s="38">
        <v>4350.0</v>
      </c>
      <c r="J165" s="35">
        <v>9.0</v>
      </c>
      <c r="K165" s="36">
        <v>7.0</v>
      </c>
      <c r="L165" s="33" t="s">
        <v>39</v>
      </c>
      <c r="M165" s="37" t="s">
        <v>677</v>
      </c>
      <c r="O165" s="17"/>
    </row>
    <row r="166">
      <c r="A166" s="4">
        <v>618.0</v>
      </c>
      <c r="B166" s="4" t="s">
        <v>2812</v>
      </c>
      <c r="C166" s="4">
        <v>2019.0</v>
      </c>
      <c r="D166" s="33" t="s">
        <v>70</v>
      </c>
      <c r="E166" s="33" t="s">
        <v>17</v>
      </c>
      <c r="F166" s="34" t="s">
        <v>71</v>
      </c>
      <c r="G166" s="33" t="s">
        <v>15</v>
      </c>
      <c r="H166" s="35">
        <v>12.0</v>
      </c>
      <c r="I166" s="35">
        <v>11.0</v>
      </c>
      <c r="J166" s="35">
        <v>20.0</v>
      </c>
      <c r="K166" s="36">
        <v>3.0</v>
      </c>
      <c r="L166" s="33" t="s">
        <v>39</v>
      </c>
      <c r="M166" s="37" t="s">
        <v>72</v>
      </c>
      <c r="O166" s="17"/>
    </row>
    <row r="167">
      <c r="A167" s="4">
        <v>1028.0</v>
      </c>
      <c r="B167" s="4" t="s">
        <v>2812</v>
      </c>
      <c r="C167" s="4">
        <v>2019.0</v>
      </c>
      <c r="D167" s="33" t="s">
        <v>1962</v>
      </c>
      <c r="E167" s="33" t="s">
        <v>17</v>
      </c>
      <c r="F167" s="34" t="s">
        <v>1963</v>
      </c>
      <c r="G167" s="33" t="s">
        <v>15</v>
      </c>
      <c r="H167" s="35">
        <v>3.0</v>
      </c>
      <c r="I167" s="35">
        <v>3.0</v>
      </c>
      <c r="J167" s="35">
        <v>5.0</v>
      </c>
      <c r="K167" s="36">
        <v>2.0</v>
      </c>
      <c r="L167" s="33" t="s">
        <v>39</v>
      </c>
      <c r="M167" s="37" t="s">
        <v>1964</v>
      </c>
      <c r="O167" s="17"/>
    </row>
    <row r="168">
      <c r="A168" s="4">
        <v>200.0</v>
      </c>
      <c r="B168" s="4" t="s">
        <v>22</v>
      </c>
      <c r="C168" s="4">
        <v>2019.0</v>
      </c>
      <c r="D168" s="4" t="s">
        <v>704</v>
      </c>
      <c r="E168" s="4" t="s">
        <v>17</v>
      </c>
      <c r="F168" s="12" t="s">
        <v>705</v>
      </c>
      <c r="G168" s="4" t="s">
        <v>15</v>
      </c>
      <c r="H168" s="39">
        <v>1.0</v>
      </c>
      <c r="I168" s="39">
        <v>0.0</v>
      </c>
      <c r="J168" s="39">
        <v>1.0</v>
      </c>
      <c r="K168" s="14" t="s">
        <v>48</v>
      </c>
      <c r="L168" s="4" t="s">
        <v>39</v>
      </c>
      <c r="M168" s="15" t="s">
        <v>706</v>
      </c>
      <c r="N168" t="str">
        <f>IF(ISNUMBER(SEARCH("search",M168)), "Yes", "No")</f>
        <v>Yes</v>
      </c>
      <c r="O168" s="4" t="str">
        <f>if(L168="Interactive and Static","Digital Data",if(L168="Static","Not Digital",if(L168="-","No data")))</f>
        <v>Digital Data</v>
      </c>
      <c r="P168" s="2"/>
    </row>
    <row r="169">
      <c r="A169" s="4">
        <v>312.0</v>
      </c>
      <c r="B169" s="4" t="s">
        <v>14</v>
      </c>
      <c r="C169" s="4">
        <v>2019.0</v>
      </c>
      <c r="D169" s="4" t="s">
        <v>704</v>
      </c>
      <c r="E169" s="4" t="s">
        <v>17</v>
      </c>
      <c r="F169" s="12" t="s">
        <v>705</v>
      </c>
      <c r="G169" s="4" t="s">
        <v>15</v>
      </c>
      <c r="H169" s="39">
        <v>1.0</v>
      </c>
      <c r="I169" s="39">
        <v>0.0</v>
      </c>
      <c r="J169" s="39">
        <v>5.0</v>
      </c>
      <c r="K169" s="14" t="s">
        <v>84</v>
      </c>
      <c r="L169" s="4" t="s">
        <v>39</v>
      </c>
      <c r="M169" s="15" t="s">
        <v>706</v>
      </c>
      <c r="O169" s="17"/>
    </row>
    <row r="170">
      <c r="A170" s="4">
        <v>199.0</v>
      </c>
      <c r="B170" s="4" t="s">
        <v>22</v>
      </c>
      <c r="C170" s="4">
        <v>2019.0</v>
      </c>
      <c r="D170" s="4" t="s">
        <v>696</v>
      </c>
      <c r="E170" s="4" t="s">
        <v>17</v>
      </c>
      <c r="F170" s="12" t="s">
        <v>697</v>
      </c>
      <c r="G170" s="4" t="s">
        <v>15</v>
      </c>
      <c r="H170" s="39">
        <v>1.0</v>
      </c>
      <c r="I170" s="39">
        <v>0.0</v>
      </c>
      <c r="J170" s="39">
        <v>1.0</v>
      </c>
      <c r="K170" s="14" t="s">
        <v>48</v>
      </c>
      <c r="L170" s="4" t="s">
        <v>39</v>
      </c>
      <c r="M170" s="15" t="s">
        <v>699</v>
      </c>
      <c r="N170" t="str">
        <f>IF(ISNUMBER(SEARCH("search",M170)), "Yes", "No")</f>
        <v>Yes</v>
      </c>
      <c r="O170" s="4" t="str">
        <f>if(L170="Interactive and Static","Digital Data",if(L170="Static","Not Digital",if(L170="-","No data")))</f>
        <v>Digital Data</v>
      </c>
      <c r="P170" s="2"/>
    </row>
    <row r="171">
      <c r="A171" s="4">
        <v>311.0</v>
      </c>
      <c r="B171" s="4" t="s">
        <v>14</v>
      </c>
      <c r="C171" s="4">
        <v>2019.0</v>
      </c>
      <c r="D171" s="4" t="s">
        <v>696</v>
      </c>
      <c r="E171" s="4" t="s">
        <v>17</v>
      </c>
      <c r="F171" s="12" t="s">
        <v>697</v>
      </c>
      <c r="G171" s="4" t="s">
        <v>15</v>
      </c>
      <c r="H171" s="39">
        <v>1.0</v>
      </c>
      <c r="I171" s="39">
        <v>0.0</v>
      </c>
      <c r="J171" s="39">
        <v>5.0</v>
      </c>
      <c r="K171" s="14" t="s">
        <v>84</v>
      </c>
      <c r="L171" s="4" t="s">
        <v>39</v>
      </c>
      <c r="M171" s="15" t="s">
        <v>699</v>
      </c>
      <c r="O171" s="17"/>
    </row>
    <row r="172">
      <c r="A172" s="4">
        <v>680.0</v>
      </c>
      <c r="B172" s="4" t="s">
        <v>2812</v>
      </c>
      <c r="C172" s="4">
        <v>2019.0</v>
      </c>
      <c r="D172" s="33" t="s">
        <v>417</v>
      </c>
      <c r="E172" s="33" t="s">
        <v>17</v>
      </c>
      <c r="F172" s="34" t="s">
        <v>418</v>
      </c>
      <c r="G172" s="33" t="s">
        <v>15</v>
      </c>
      <c r="H172" s="38">
        <v>11.0</v>
      </c>
      <c r="I172" s="38">
        <v>22093.0</v>
      </c>
      <c r="J172" s="35">
        <v>11.0</v>
      </c>
      <c r="K172" s="36">
        <v>7.0</v>
      </c>
      <c r="L172" s="33" t="s">
        <v>39</v>
      </c>
      <c r="M172" s="37" t="s">
        <v>419</v>
      </c>
      <c r="O172" s="17"/>
    </row>
    <row r="173">
      <c r="A173" s="4">
        <v>582.0</v>
      </c>
      <c r="B173" s="4" t="s">
        <v>14</v>
      </c>
      <c r="C173" s="4">
        <v>2019.0</v>
      </c>
      <c r="D173" s="4" t="s">
        <v>2297</v>
      </c>
      <c r="E173" s="4" t="s">
        <v>17</v>
      </c>
      <c r="F173" s="12" t="s">
        <v>2298</v>
      </c>
      <c r="G173" s="4" t="s">
        <v>15</v>
      </c>
      <c r="H173" s="39">
        <v>1.0</v>
      </c>
      <c r="I173" s="39">
        <v>16.0</v>
      </c>
      <c r="J173" s="39">
        <v>1.0</v>
      </c>
      <c r="K173" s="14" t="s">
        <v>48</v>
      </c>
      <c r="L173" s="4" t="s">
        <v>39</v>
      </c>
      <c r="M173" s="15" t="s">
        <v>2299</v>
      </c>
      <c r="O173" s="17"/>
    </row>
    <row r="174">
      <c r="A174" s="4">
        <v>698.0</v>
      </c>
      <c r="B174" s="4" t="s">
        <v>2812</v>
      </c>
      <c r="C174" s="4">
        <v>2019.0</v>
      </c>
      <c r="D174" s="33" t="s">
        <v>530</v>
      </c>
      <c r="E174" s="33" t="s">
        <v>17</v>
      </c>
      <c r="F174" s="34" t="s">
        <v>531</v>
      </c>
      <c r="G174" s="33" t="s">
        <v>15</v>
      </c>
      <c r="H174" s="35">
        <v>18.0</v>
      </c>
      <c r="I174" s="35">
        <v>21.0</v>
      </c>
      <c r="J174" s="35">
        <v>10.0</v>
      </c>
      <c r="K174" s="36">
        <v>5.0</v>
      </c>
      <c r="L174" s="33" t="s">
        <v>39</v>
      </c>
      <c r="M174" s="37" t="s">
        <v>532</v>
      </c>
      <c r="O174" s="17"/>
    </row>
    <row r="175">
      <c r="A175" s="4">
        <v>1321.0</v>
      </c>
      <c r="B175" s="4" t="s">
        <v>2812</v>
      </c>
      <c r="C175" s="4">
        <v>2019.0</v>
      </c>
      <c r="D175" s="33" t="s">
        <v>3266</v>
      </c>
      <c r="E175" s="33" t="s">
        <v>17</v>
      </c>
      <c r="F175" s="34" t="s">
        <v>3267</v>
      </c>
      <c r="G175" s="33" t="s">
        <v>15</v>
      </c>
      <c r="H175" s="35">
        <v>78.0</v>
      </c>
      <c r="I175" s="38">
        <v>1316.0</v>
      </c>
      <c r="J175" s="35">
        <v>4.0</v>
      </c>
      <c r="K175" s="36">
        <v>1.0</v>
      </c>
      <c r="L175" s="33" t="s">
        <v>39</v>
      </c>
      <c r="M175" s="37" t="s">
        <v>3268</v>
      </c>
      <c r="O175" s="17"/>
    </row>
    <row r="176">
      <c r="A176" s="4">
        <v>581.0</v>
      </c>
      <c r="B176" s="4" t="s">
        <v>14</v>
      </c>
      <c r="C176" s="4">
        <v>2019.0</v>
      </c>
      <c r="D176" s="4" t="s">
        <v>2287</v>
      </c>
      <c r="E176" s="4" t="s">
        <v>17</v>
      </c>
      <c r="F176" s="12" t="s">
        <v>1920</v>
      </c>
      <c r="G176" s="4" t="s">
        <v>15</v>
      </c>
      <c r="H176" s="39">
        <v>819.0</v>
      </c>
      <c r="I176" s="39">
        <v>14165.0</v>
      </c>
      <c r="J176" s="39">
        <v>1.0</v>
      </c>
      <c r="K176" s="14" t="s">
        <v>48</v>
      </c>
      <c r="L176" s="4" t="s">
        <v>39</v>
      </c>
      <c r="M176" s="15" t="s">
        <v>2290</v>
      </c>
      <c r="O176" s="17"/>
    </row>
    <row r="177">
      <c r="A177" s="4">
        <v>827.0</v>
      </c>
      <c r="B177" s="4" t="s">
        <v>2812</v>
      </c>
      <c r="C177" s="4">
        <v>2019.0</v>
      </c>
      <c r="D177" s="33" t="s">
        <v>1117</v>
      </c>
      <c r="E177" s="33" t="s">
        <v>17</v>
      </c>
      <c r="F177" s="34" t="s">
        <v>1118</v>
      </c>
      <c r="G177" s="33" t="s">
        <v>15</v>
      </c>
      <c r="H177" s="35">
        <v>1.0</v>
      </c>
      <c r="I177" s="35">
        <v>1.0</v>
      </c>
      <c r="J177" s="35">
        <v>7.0</v>
      </c>
      <c r="K177" s="36">
        <v>5.0</v>
      </c>
      <c r="L177" s="33" t="s">
        <v>39</v>
      </c>
      <c r="M177" s="37" t="s">
        <v>1120</v>
      </c>
      <c r="O177" s="17"/>
    </row>
    <row r="178">
      <c r="A178" s="4">
        <v>893.0</v>
      </c>
      <c r="B178" s="4" t="s">
        <v>2812</v>
      </c>
      <c r="C178" s="4">
        <v>2019.0</v>
      </c>
      <c r="D178" s="33" t="s">
        <v>1394</v>
      </c>
      <c r="E178" s="33" t="s">
        <v>17</v>
      </c>
      <c r="F178" s="34" t="s">
        <v>1395</v>
      </c>
      <c r="G178" s="33" t="s">
        <v>15</v>
      </c>
      <c r="H178" s="35">
        <v>10.0</v>
      </c>
      <c r="I178" s="35">
        <v>10.0</v>
      </c>
      <c r="J178" s="35">
        <v>6.0</v>
      </c>
      <c r="K178" s="36">
        <v>3.0</v>
      </c>
      <c r="L178" s="33" t="s">
        <v>39</v>
      </c>
      <c r="M178" s="37" t="s">
        <v>1396</v>
      </c>
      <c r="O178" s="17"/>
    </row>
    <row r="179">
      <c r="A179" s="4">
        <v>1318.0</v>
      </c>
      <c r="B179" s="4" t="s">
        <v>2812</v>
      </c>
      <c r="C179" s="4">
        <v>2019.0</v>
      </c>
      <c r="D179" s="33" t="s">
        <v>3259</v>
      </c>
      <c r="E179" s="33" t="s">
        <v>17</v>
      </c>
      <c r="F179" s="34" t="s">
        <v>3260</v>
      </c>
      <c r="G179" s="33" t="s">
        <v>15</v>
      </c>
      <c r="H179" s="35">
        <v>24.0</v>
      </c>
      <c r="I179" s="35">
        <v>31.0</v>
      </c>
      <c r="J179" s="35">
        <v>4.0</v>
      </c>
      <c r="K179" s="36">
        <v>1.0</v>
      </c>
      <c r="L179" s="33" t="s">
        <v>39</v>
      </c>
      <c r="M179" s="37" t="s">
        <v>3261</v>
      </c>
      <c r="O179" s="17"/>
    </row>
    <row r="180">
      <c r="A180" s="4">
        <v>198.0</v>
      </c>
      <c r="B180" s="4" t="s">
        <v>22</v>
      </c>
      <c r="C180" s="4">
        <v>2019.0</v>
      </c>
      <c r="D180" s="4" t="s">
        <v>690</v>
      </c>
      <c r="E180" s="4" t="s">
        <v>17</v>
      </c>
      <c r="F180" s="12" t="s">
        <v>691</v>
      </c>
      <c r="G180" s="4" t="s">
        <v>15</v>
      </c>
      <c r="H180" s="39">
        <v>3.0</v>
      </c>
      <c r="I180" s="39">
        <v>12.0</v>
      </c>
      <c r="J180" s="39">
        <v>1.0</v>
      </c>
      <c r="K180" s="14" t="s">
        <v>48</v>
      </c>
      <c r="L180" s="4" t="s">
        <v>39</v>
      </c>
      <c r="M180" s="15" t="s">
        <v>693</v>
      </c>
      <c r="N180" t="str">
        <f>IF(ISNUMBER(SEARCH("search",M180)), "Yes", "No")</f>
        <v>Yes</v>
      </c>
      <c r="O180" s="4" t="str">
        <f>if(L180="Interactive and Static","Digital Data",if(L180="Static","Not Digital",if(L180="-","No data")))</f>
        <v>Digital Data</v>
      </c>
      <c r="P180" s="2"/>
    </row>
    <row r="181">
      <c r="A181" s="4">
        <v>310.0</v>
      </c>
      <c r="B181" s="4" t="s">
        <v>14</v>
      </c>
      <c r="C181" s="4">
        <v>2019.0</v>
      </c>
      <c r="D181" s="4" t="s">
        <v>690</v>
      </c>
      <c r="E181" s="4" t="s">
        <v>17</v>
      </c>
      <c r="F181" s="12" t="s">
        <v>691</v>
      </c>
      <c r="G181" s="4" t="s">
        <v>15</v>
      </c>
      <c r="H181" s="39">
        <v>3.0</v>
      </c>
      <c r="I181" s="39">
        <v>12.0</v>
      </c>
      <c r="J181" s="39">
        <v>5.0</v>
      </c>
      <c r="K181" s="14" t="s">
        <v>84</v>
      </c>
      <c r="L181" s="4" t="s">
        <v>39</v>
      </c>
      <c r="M181" s="15" t="s">
        <v>693</v>
      </c>
      <c r="O181" s="17"/>
    </row>
    <row r="182">
      <c r="A182" s="4">
        <v>1317.0</v>
      </c>
      <c r="B182" s="4" t="s">
        <v>2812</v>
      </c>
      <c r="C182" s="4">
        <v>2019.0</v>
      </c>
      <c r="D182" s="33" t="s">
        <v>3254</v>
      </c>
      <c r="E182" s="33" t="s">
        <v>17</v>
      </c>
      <c r="F182" s="34" t="s">
        <v>3255</v>
      </c>
      <c r="G182" s="33" t="s">
        <v>15</v>
      </c>
      <c r="H182" s="35">
        <v>9.0</v>
      </c>
      <c r="I182" s="38">
        <v>3115.0</v>
      </c>
      <c r="J182" s="35">
        <v>4.0</v>
      </c>
      <c r="K182" s="36">
        <v>3.0</v>
      </c>
      <c r="L182" s="33" t="s">
        <v>39</v>
      </c>
      <c r="M182" s="37" t="s">
        <v>3256</v>
      </c>
      <c r="O182" s="17"/>
    </row>
    <row r="183">
      <c r="A183" s="4">
        <v>730.0</v>
      </c>
      <c r="B183" s="4" t="s">
        <v>2812</v>
      </c>
      <c r="C183" s="4">
        <v>2019.0</v>
      </c>
      <c r="D183" s="33" t="s">
        <v>701</v>
      </c>
      <c r="E183" s="33" t="s">
        <v>17</v>
      </c>
      <c r="F183" s="34" t="s">
        <v>702</v>
      </c>
      <c r="G183" s="33" t="s">
        <v>15</v>
      </c>
      <c r="H183" s="35">
        <v>14.0</v>
      </c>
      <c r="I183" s="35">
        <v>86.0</v>
      </c>
      <c r="J183" s="35">
        <v>8.0</v>
      </c>
      <c r="K183" s="36">
        <v>1.0</v>
      </c>
      <c r="L183" s="33" t="s">
        <v>39</v>
      </c>
      <c r="M183" s="37" t="s">
        <v>703</v>
      </c>
      <c r="O183" s="17"/>
    </row>
    <row r="184">
      <c r="A184" s="4">
        <v>1026.0</v>
      </c>
      <c r="B184" s="4" t="s">
        <v>2812</v>
      </c>
      <c r="C184" s="4">
        <v>2019.0</v>
      </c>
      <c r="D184" s="33" t="s">
        <v>1952</v>
      </c>
      <c r="E184" s="33" t="s">
        <v>17</v>
      </c>
      <c r="F184" s="34" t="s">
        <v>1953</v>
      </c>
      <c r="G184" s="33" t="s">
        <v>15</v>
      </c>
      <c r="H184" s="35">
        <v>287.0</v>
      </c>
      <c r="I184" s="35">
        <v>963.0</v>
      </c>
      <c r="J184" s="35">
        <v>5.0</v>
      </c>
      <c r="K184" s="36">
        <v>2.0</v>
      </c>
      <c r="L184" s="33" t="s">
        <v>39</v>
      </c>
      <c r="M184" s="37" t="s">
        <v>1954</v>
      </c>
      <c r="O184" s="17"/>
    </row>
    <row r="185">
      <c r="A185" s="4">
        <v>1316.0</v>
      </c>
      <c r="B185" s="4" t="s">
        <v>2812</v>
      </c>
      <c r="C185" s="4">
        <v>2019.0</v>
      </c>
      <c r="D185" s="33" t="s">
        <v>3247</v>
      </c>
      <c r="E185" s="33" t="s">
        <v>17</v>
      </c>
      <c r="F185" s="34" t="s">
        <v>3248</v>
      </c>
      <c r="G185" s="33" t="s">
        <v>3249</v>
      </c>
      <c r="H185" s="35">
        <v>19.0</v>
      </c>
      <c r="I185" s="35">
        <v>0.0</v>
      </c>
      <c r="J185" s="35">
        <v>4.0</v>
      </c>
      <c r="K185" s="36">
        <v>1.0</v>
      </c>
      <c r="L185" s="33" t="s">
        <v>39</v>
      </c>
      <c r="M185" s="37" t="s">
        <v>3250</v>
      </c>
      <c r="O185" s="17"/>
    </row>
    <row r="186">
      <c r="A186" s="4">
        <v>461.0</v>
      </c>
      <c r="B186" s="4" t="s">
        <v>14</v>
      </c>
      <c r="C186" s="4">
        <v>2019.0</v>
      </c>
      <c r="D186" s="4" t="s">
        <v>1495</v>
      </c>
      <c r="E186" s="4" t="s">
        <v>17</v>
      </c>
      <c r="F186" s="12" t="s">
        <v>1496</v>
      </c>
      <c r="G186" s="4" t="s">
        <v>15</v>
      </c>
      <c r="H186" s="39">
        <v>7.0</v>
      </c>
      <c r="I186" s="39">
        <v>1226.0</v>
      </c>
      <c r="J186" s="39">
        <v>2.0</v>
      </c>
      <c r="K186" s="14" t="s">
        <v>48</v>
      </c>
      <c r="L186" s="4" t="s">
        <v>39</v>
      </c>
      <c r="M186" s="15" t="s">
        <v>1498</v>
      </c>
      <c r="O186" s="17"/>
    </row>
    <row r="187">
      <c r="A187" s="4">
        <v>751.0</v>
      </c>
      <c r="B187" s="4" t="s">
        <v>2812</v>
      </c>
      <c r="C187" s="4">
        <v>2019.0</v>
      </c>
      <c r="D187" s="33" t="s">
        <v>806</v>
      </c>
      <c r="E187" s="33" t="s">
        <v>17</v>
      </c>
      <c r="F187" s="34" t="s">
        <v>807</v>
      </c>
      <c r="G187" s="33" t="s">
        <v>808</v>
      </c>
      <c r="H187" s="35">
        <v>113.0</v>
      </c>
      <c r="I187" s="38">
        <v>1.0</v>
      </c>
      <c r="J187" s="35">
        <v>8.0</v>
      </c>
      <c r="K187" s="36">
        <v>2.0</v>
      </c>
      <c r="L187" s="33" t="s">
        <v>39</v>
      </c>
      <c r="M187" s="37" t="s">
        <v>809</v>
      </c>
      <c r="O187" s="17"/>
    </row>
    <row r="188">
      <c r="A188" s="4">
        <v>891.0</v>
      </c>
      <c r="B188" s="4" t="s">
        <v>2812</v>
      </c>
      <c r="C188" s="4">
        <v>2019.0</v>
      </c>
      <c r="D188" s="33" t="s">
        <v>1389</v>
      </c>
      <c r="E188" s="33" t="s">
        <v>17</v>
      </c>
      <c r="F188" s="34" t="s">
        <v>1391</v>
      </c>
      <c r="G188" s="33" t="s">
        <v>15</v>
      </c>
      <c r="H188" s="35">
        <v>9.0</v>
      </c>
      <c r="I188" s="38">
        <v>1072.0</v>
      </c>
      <c r="J188" s="35">
        <v>6.0</v>
      </c>
      <c r="K188" s="36">
        <v>1.0</v>
      </c>
      <c r="L188" s="33" t="s">
        <v>39</v>
      </c>
      <c r="M188" s="37" t="s">
        <v>1392</v>
      </c>
      <c r="O188" s="17"/>
    </row>
    <row r="189">
      <c r="A189" s="4">
        <v>1315.0</v>
      </c>
      <c r="B189" s="4" t="s">
        <v>2812</v>
      </c>
      <c r="C189" s="4">
        <v>2019.0</v>
      </c>
      <c r="D189" s="33" t="s">
        <v>3244</v>
      </c>
      <c r="E189" s="33" t="s">
        <v>17</v>
      </c>
      <c r="F189" s="34" t="s">
        <v>3245</v>
      </c>
      <c r="G189" s="33" t="s">
        <v>15</v>
      </c>
      <c r="H189" s="35">
        <v>34.0</v>
      </c>
      <c r="I189" s="35">
        <v>37.0</v>
      </c>
      <c r="J189" s="35">
        <v>4.0</v>
      </c>
      <c r="K189" s="36">
        <v>4.0</v>
      </c>
      <c r="L189" s="33" t="s">
        <v>39</v>
      </c>
      <c r="M189" s="34" t="s">
        <v>3246</v>
      </c>
      <c r="O189" s="17"/>
    </row>
    <row r="190">
      <c r="A190" s="4">
        <v>42.0</v>
      </c>
      <c r="B190" s="4" t="s">
        <v>22</v>
      </c>
      <c r="C190" s="4">
        <v>2019.0</v>
      </c>
      <c r="D190" s="4" t="s">
        <v>360</v>
      </c>
      <c r="E190" s="4" t="s">
        <v>17</v>
      </c>
      <c r="F190" s="12" t="s">
        <v>361</v>
      </c>
      <c r="G190" s="4" t="s">
        <v>15</v>
      </c>
      <c r="H190" s="39">
        <v>1.0</v>
      </c>
      <c r="I190" s="39">
        <v>0.0</v>
      </c>
      <c r="J190" s="39">
        <v>3.0</v>
      </c>
      <c r="K190" s="14" t="s">
        <v>51</v>
      </c>
      <c r="L190" s="4" t="s">
        <v>39</v>
      </c>
      <c r="M190" s="15" t="s">
        <v>362</v>
      </c>
      <c r="N190" t="str">
        <f>IF(ISNUMBER(SEARCH("search",M190)), "Yes", "No")</f>
        <v>Yes</v>
      </c>
      <c r="O190" s="4" t="str">
        <f>if(L190="Interactive and Static","Digital Data",if(L190="Static","Not Digital",if(L190="-","No data")))</f>
        <v>Digital Data</v>
      </c>
      <c r="P190" s="2"/>
    </row>
    <row r="191">
      <c r="A191" s="4">
        <v>417.0</v>
      </c>
      <c r="B191" s="4" t="s">
        <v>14</v>
      </c>
      <c r="C191" s="4">
        <v>2019.0</v>
      </c>
      <c r="D191" s="4" t="s">
        <v>360</v>
      </c>
      <c r="E191" s="4" t="s">
        <v>17</v>
      </c>
      <c r="F191" s="12" t="s">
        <v>361</v>
      </c>
      <c r="G191" s="4" t="s">
        <v>15</v>
      </c>
      <c r="H191" s="39">
        <v>1.0</v>
      </c>
      <c r="I191" s="39">
        <v>0.0</v>
      </c>
      <c r="J191" s="39">
        <v>3.0</v>
      </c>
      <c r="K191" s="14" t="s">
        <v>51</v>
      </c>
      <c r="L191" s="4" t="s">
        <v>39</v>
      </c>
      <c r="M191" s="15" t="s">
        <v>362</v>
      </c>
      <c r="O191" s="17"/>
    </row>
    <row r="192">
      <c r="A192" s="4">
        <v>917.0</v>
      </c>
      <c r="B192" s="4" t="s">
        <v>2812</v>
      </c>
      <c r="C192" s="4">
        <v>2019.0</v>
      </c>
      <c r="D192" s="33" t="s">
        <v>1464</v>
      </c>
      <c r="E192" s="33" t="s">
        <v>17</v>
      </c>
      <c r="F192" s="34" t="s">
        <v>1465</v>
      </c>
      <c r="G192" s="33" t="s">
        <v>15</v>
      </c>
      <c r="H192" s="35">
        <v>7.0</v>
      </c>
      <c r="I192" s="35">
        <v>19.0</v>
      </c>
      <c r="J192" s="35">
        <v>5.0</v>
      </c>
      <c r="K192" s="36">
        <v>1.0</v>
      </c>
      <c r="L192" s="33" t="s">
        <v>39</v>
      </c>
      <c r="M192" s="37" t="s">
        <v>1466</v>
      </c>
      <c r="O192" s="17"/>
    </row>
    <row r="193">
      <c r="A193" s="4">
        <v>197.0</v>
      </c>
      <c r="B193" s="4" t="s">
        <v>22</v>
      </c>
      <c r="C193" s="4">
        <v>2019.0</v>
      </c>
      <c r="D193" s="4" t="s">
        <v>292</v>
      </c>
      <c r="E193" s="4" t="s">
        <v>17</v>
      </c>
      <c r="F193" s="12" t="s">
        <v>293</v>
      </c>
      <c r="G193" s="4" t="s">
        <v>15</v>
      </c>
      <c r="H193" s="39">
        <v>1.0</v>
      </c>
      <c r="I193" s="39">
        <v>0.0</v>
      </c>
      <c r="J193" s="39">
        <v>1.0</v>
      </c>
      <c r="K193" s="14" t="s">
        <v>48</v>
      </c>
      <c r="L193" s="4" t="s">
        <v>39</v>
      </c>
      <c r="M193" s="15" t="s">
        <v>294</v>
      </c>
      <c r="N193" t="str">
        <f t="shared" ref="N193:N194" si="9">IF(ISNUMBER(SEARCH("search",M193)), "Yes", "No")</f>
        <v>Yes</v>
      </c>
      <c r="O193" s="4" t="str">
        <f t="shared" ref="O193:O194" si="10">if(L193="Interactive and Static","Digital Data",if(L193="Static","Not Digital",if(L193="-","No data")))</f>
        <v>Digital Data</v>
      </c>
      <c r="P193" s="2"/>
    </row>
    <row r="194">
      <c r="A194" s="4">
        <v>258.0</v>
      </c>
      <c r="B194" s="4" t="s">
        <v>14</v>
      </c>
      <c r="C194" s="4">
        <v>2019.0</v>
      </c>
      <c r="D194" s="4" t="s">
        <v>292</v>
      </c>
      <c r="E194" s="4" t="s">
        <v>17</v>
      </c>
      <c r="F194" s="12" t="s">
        <v>293</v>
      </c>
      <c r="G194" s="4" t="s">
        <v>15</v>
      </c>
      <c r="H194" s="39">
        <v>1.0</v>
      </c>
      <c r="I194" s="39">
        <v>0.0</v>
      </c>
      <c r="J194" s="39">
        <v>6.0</v>
      </c>
      <c r="K194" s="14" t="s">
        <v>54</v>
      </c>
      <c r="L194" s="4" t="s">
        <v>39</v>
      </c>
      <c r="M194" s="15" t="s">
        <v>294</v>
      </c>
      <c r="N194" t="str">
        <f t="shared" si="9"/>
        <v>Yes</v>
      </c>
      <c r="O194" s="4" t="str">
        <f t="shared" si="10"/>
        <v>Digital Data</v>
      </c>
      <c r="P194" s="2"/>
    </row>
    <row r="195">
      <c r="A195" s="4">
        <v>1312.0</v>
      </c>
      <c r="B195" s="4" t="s">
        <v>2812</v>
      </c>
      <c r="C195" s="4">
        <v>2019.0</v>
      </c>
      <c r="D195" s="33" t="s">
        <v>3237</v>
      </c>
      <c r="E195" s="33" t="s">
        <v>17</v>
      </c>
      <c r="F195" s="34" t="s">
        <v>3238</v>
      </c>
      <c r="G195" s="33" t="s">
        <v>15</v>
      </c>
      <c r="H195" s="35">
        <v>261.0</v>
      </c>
      <c r="I195" s="35">
        <v>745.0</v>
      </c>
      <c r="J195" s="35">
        <v>4.0</v>
      </c>
      <c r="K195" s="36">
        <v>2.0</v>
      </c>
      <c r="L195" s="33" t="s">
        <v>39</v>
      </c>
      <c r="M195" s="37" t="s">
        <v>3239</v>
      </c>
      <c r="O195" s="17"/>
    </row>
    <row r="196">
      <c r="A196" s="4">
        <v>1311.0</v>
      </c>
      <c r="B196" s="4" t="s">
        <v>2812</v>
      </c>
      <c r="C196" s="4">
        <v>2019.0</v>
      </c>
      <c r="D196" s="33" t="s">
        <v>3229</v>
      </c>
      <c r="E196" s="33" t="s">
        <v>17</v>
      </c>
      <c r="F196" s="34" t="s">
        <v>3231</v>
      </c>
      <c r="G196" s="33" t="s">
        <v>15</v>
      </c>
      <c r="H196" s="35">
        <v>13.0</v>
      </c>
      <c r="I196" s="35">
        <v>14.0</v>
      </c>
      <c r="J196" s="35">
        <v>4.0</v>
      </c>
      <c r="K196" s="36">
        <v>2.0</v>
      </c>
      <c r="L196" s="33" t="s">
        <v>39</v>
      </c>
      <c r="M196" s="37" t="s">
        <v>3232</v>
      </c>
      <c r="O196" s="17"/>
    </row>
    <row r="197">
      <c r="A197" s="4">
        <v>1310.0</v>
      </c>
      <c r="B197" s="4" t="s">
        <v>2812</v>
      </c>
      <c r="C197" s="4">
        <v>2019.0</v>
      </c>
      <c r="D197" s="33" t="s">
        <v>3225</v>
      </c>
      <c r="E197" s="33" t="s">
        <v>17</v>
      </c>
      <c r="F197" s="34" t="s">
        <v>3226</v>
      </c>
      <c r="G197" s="33" t="s">
        <v>15</v>
      </c>
      <c r="H197" s="35">
        <v>17.0</v>
      </c>
      <c r="I197" s="35">
        <v>13.0</v>
      </c>
      <c r="J197" s="35">
        <v>4.0</v>
      </c>
      <c r="K197" s="36">
        <v>2.0</v>
      </c>
      <c r="L197" s="33" t="s">
        <v>39</v>
      </c>
      <c r="M197" s="37" t="s">
        <v>3227</v>
      </c>
      <c r="O197" s="17"/>
    </row>
    <row r="198">
      <c r="A198" s="4">
        <v>1309.0</v>
      </c>
      <c r="B198" s="4" t="s">
        <v>2812</v>
      </c>
      <c r="C198" s="4">
        <v>2019.0</v>
      </c>
      <c r="D198" s="33" t="s">
        <v>3222</v>
      </c>
      <c r="E198" s="33" t="s">
        <v>17</v>
      </c>
      <c r="F198" s="34" t="s">
        <v>3223</v>
      </c>
      <c r="G198" s="33" t="s">
        <v>15</v>
      </c>
      <c r="H198" s="38">
        <v>1357.0</v>
      </c>
      <c r="I198" s="38">
        <v>24672.0</v>
      </c>
      <c r="J198" s="35">
        <v>4.0</v>
      </c>
      <c r="K198" s="36">
        <v>4.0</v>
      </c>
      <c r="L198" s="33" t="s">
        <v>39</v>
      </c>
      <c r="M198" s="37" t="s">
        <v>3224</v>
      </c>
      <c r="O198" s="17"/>
    </row>
    <row r="199">
      <c r="A199" s="4">
        <v>579.0</v>
      </c>
      <c r="B199" s="4" t="s">
        <v>14</v>
      </c>
      <c r="C199" s="4">
        <v>2019.0</v>
      </c>
      <c r="D199" s="4" t="s">
        <v>2270</v>
      </c>
      <c r="E199" s="4" t="s">
        <v>17</v>
      </c>
      <c r="F199" s="12" t="s">
        <v>2271</v>
      </c>
      <c r="G199" s="4" t="s">
        <v>15</v>
      </c>
      <c r="H199" s="39">
        <v>193.0</v>
      </c>
      <c r="I199" s="39">
        <v>19216.0</v>
      </c>
      <c r="J199" s="39">
        <v>1.0</v>
      </c>
      <c r="K199" s="14" t="s">
        <v>48</v>
      </c>
      <c r="L199" s="4" t="s">
        <v>39</v>
      </c>
      <c r="M199" s="15" t="s">
        <v>2275</v>
      </c>
      <c r="O199" s="17"/>
    </row>
    <row r="200">
      <c r="A200" s="4">
        <v>257.0</v>
      </c>
      <c r="B200" s="4" t="s">
        <v>14</v>
      </c>
      <c r="C200" s="4">
        <v>2019.0</v>
      </c>
      <c r="D200" s="4" t="s">
        <v>283</v>
      </c>
      <c r="E200" s="4" t="s">
        <v>17</v>
      </c>
      <c r="F200" s="12" t="s">
        <v>284</v>
      </c>
      <c r="G200" s="4" t="s">
        <v>15</v>
      </c>
      <c r="H200" s="39">
        <v>4.0</v>
      </c>
      <c r="I200" s="39">
        <v>32.0</v>
      </c>
      <c r="J200" s="39">
        <v>6.0</v>
      </c>
      <c r="K200" s="14" t="s">
        <v>54</v>
      </c>
      <c r="L200" s="4" t="s">
        <v>39</v>
      </c>
      <c r="M200" s="15" t="s">
        <v>287</v>
      </c>
      <c r="N200" t="str">
        <f>IF(ISNUMBER(SEARCH("search",M200)), "Yes", "No")</f>
        <v>Yes</v>
      </c>
      <c r="O200" s="4" t="str">
        <f>if(L200="Interactive and Static","Digital Data",if(L200="Static","Not Digital",if(L200="-","No data")))</f>
        <v>Digital Data</v>
      </c>
      <c r="P200" s="2"/>
    </row>
    <row r="201">
      <c r="A201" s="4">
        <v>309.0</v>
      </c>
      <c r="B201" s="4" t="s">
        <v>14</v>
      </c>
      <c r="C201" s="4">
        <v>2019.0</v>
      </c>
      <c r="D201" s="4" t="s">
        <v>678</v>
      </c>
      <c r="E201" s="4" t="s">
        <v>17</v>
      </c>
      <c r="F201" s="12" t="s">
        <v>679</v>
      </c>
      <c r="G201" s="4" t="s">
        <v>15</v>
      </c>
      <c r="H201" s="39">
        <v>534.0</v>
      </c>
      <c r="I201" s="39">
        <v>917.0</v>
      </c>
      <c r="J201" s="39">
        <v>5.0</v>
      </c>
      <c r="K201" s="14" t="s">
        <v>55</v>
      </c>
      <c r="L201" s="4" t="s">
        <v>39</v>
      </c>
      <c r="M201" s="15" t="s">
        <v>682</v>
      </c>
      <c r="O201" s="17"/>
    </row>
    <row r="202">
      <c r="A202" s="4">
        <v>66.0</v>
      </c>
      <c r="B202" s="4" t="s">
        <v>22</v>
      </c>
      <c r="C202" s="4">
        <v>2019.0</v>
      </c>
      <c r="D202" s="4" t="s">
        <v>184</v>
      </c>
      <c r="E202" s="4" t="s">
        <v>17</v>
      </c>
      <c r="F202" s="12" t="s">
        <v>185</v>
      </c>
      <c r="G202" s="4" t="s">
        <v>15</v>
      </c>
      <c r="H202" s="39">
        <v>2.0</v>
      </c>
      <c r="I202" s="39">
        <v>4731.0</v>
      </c>
      <c r="J202" s="39">
        <v>2.0</v>
      </c>
      <c r="K202" s="14" t="s">
        <v>96</v>
      </c>
      <c r="L202" s="4" t="s">
        <v>39</v>
      </c>
      <c r="M202" s="15" t="s">
        <v>187</v>
      </c>
      <c r="N202" t="str">
        <f t="shared" ref="N202:N203" si="11">IF(ISNUMBER(SEARCH("search",M202)), "Yes", "No")</f>
        <v>Yes</v>
      </c>
      <c r="O202" s="4" t="str">
        <f t="shared" ref="O202:O203" si="12">if(L202="Interactive and Static","Digital Data",if(L202="Static","Not Digital",if(L202="-","No data")))</f>
        <v>Digital Data</v>
      </c>
      <c r="P202" s="2"/>
    </row>
    <row r="203">
      <c r="A203" s="4">
        <v>243.0</v>
      </c>
      <c r="B203" s="4" t="s">
        <v>14</v>
      </c>
      <c r="C203" s="4">
        <v>2019.0</v>
      </c>
      <c r="D203" s="4" t="s">
        <v>184</v>
      </c>
      <c r="E203" s="4" t="s">
        <v>17</v>
      </c>
      <c r="F203" s="12" t="s">
        <v>185</v>
      </c>
      <c r="G203" s="4" t="s">
        <v>15</v>
      </c>
      <c r="H203" s="39">
        <v>2.0</v>
      </c>
      <c r="I203" s="39">
        <v>4732.0</v>
      </c>
      <c r="J203" s="39">
        <v>7.0</v>
      </c>
      <c r="K203" s="14" t="s">
        <v>147</v>
      </c>
      <c r="L203" s="4" t="s">
        <v>39</v>
      </c>
      <c r="M203" s="15" t="s">
        <v>187</v>
      </c>
      <c r="N203" t="str">
        <f t="shared" si="11"/>
        <v>Yes</v>
      </c>
      <c r="O203" s="4" t="str">
        <f t="shared" si="12"/>
        <v>Digital Data</v>
      </c>
      <c r="P203" s="2"/>
    </row>
    <row r="204">
      <c r="A204" s="4">
        <v>369.0</v>
      </c>
      <c r="B204" s="4" t="s">
        <v>14</v>
      </c>
      <c r="C204" s="4">
        <v>2019.0</v>
      </c>
      <c r="D204" s="4" t="s">
        <v>1024</v>
      </c>
      <c r="E204" s="4" t="s">
        <v>17</v>
      </c>
      <c r="F204" s="12" t="s">
        <v>1025</v>
      </c>
      <c r="G204" s="4" t="s">
        <v>15</v>
      </c>
      <c r="H204" s="39">
        <v>22.0</v>
      </c>
      <c r="I204" s="39">
        <v>62828.0</v>
      </c>
      <c r="J204" s="39">
        <v>4.0</v>
      </c>
      <c r="K204" s="14" t="s">
        <v>55</v>
      </c>
      <c r="L204" s="4" t="s">
        <v>39</v>
      </c>
      <c r="M204" s="15" t="s">
        <v>1028</v>
      </c>
      <c r="O204" s="17"/>
    </row>
    <row r="205">
      <c r="A205" s="4">
        <v>602.0</v>
      </c>
      <c r="B205" s="4" t="s">
        <v>14</v>
      </c>
      <c r="C205" s="4">
        <v>2019.0</v>
      </c>
      <c r="D205" s="4" t="s">
        <v>1024</v>
      </c>
      <c r="E205" s="4" t="s">
        <v>46</v>
      </c>
      <c r="F205" s="12" t="s">
        <v>2449</v>
      </c>
      <c r="G205" s="4" t="s">
        <v>15</v>
      </c>
      <c r="H205" s="39">
        <v>22.0</v>
      </c>
      <c r="I205" s="39">
        <v>62828.0</v>
      </c>
      <c r="J205" s="39">
        <v>1.0</v>
      </c>
      <c r="K205" s="14" t="s">
        <v>48</v>
      </c>
      <c r="L205" s="4" t="s">
        <v>20</v>
      </c>
      <c r="M205" s="15" t="s">
        <v>2450</v>
      </c>
      <c r="O205" s="17"/>
    </row>
    <row r="206">
      <c r="A206" s="4">
        <v>256.0</v>
      </c>
      <c r="B206" s="4" t="s">
        <v>14</v>
      </c>
      <c r="C206" s="4">
        <v>2019.0</v>
      </c>
      <c r="D206" s="4" t="s">
        <v>272</v>
      </c>
      <c r="E206" s="4" t="s">
        <v>17</v>
      </c>
      <c r="F206" s="12" t="s">
        <v>273</v>
      </c>
      <c r="G206" s="4" t="s">
        <v>15</v>
      </c>
      <c r="H206" s="39">
        <v>195.0</v>
      </c>
      <c r="I206" s="39">
        <v>87914.0</v>
      </c>
      <c r="J206" s="39">
        <v>6.0</v>
      </c>
      <c r="K206" s="14" t="s">
        <v>54</v>
      </c>
      <c r="L206" s="4" t="s">
        <v>39</v>
      </c>
      <c r="M206" s="15" t="s">
        <v>278</v>
      </c>
      <c r="N206" t="str">
        <f>IF(ISNUMBER(SEARCH("search",M206)), "Yes", "No")</f>
        <v>Yes</v>
      </c>
      <c r="O206" s="4" t="str">
        <f>if(L206="Interactive and Static","Digital Data",if(L206="Static","Not Digital",if(L206="-","No data")))</f>
        <v>Digital Data</v>
      </c>
      <c r="P206" s="2"/>
    </row>
    <row r="207">
      <c r="A207" s="4">
        <v>1308.0</v>
      </c>
      <c r="B207" s="4" t="s">
        <v>2812</v>
      </c>
      <c r="C207" s="4">
        <v>2019.0</v>
      </c>
      <c r="D207" s="33" t="s">
        <v>3215</v>
      </c>
      <c r="E207" s="33" t="s">
        <v>17</v>
      </c>
      <c r="F207" s="34" t="s">
        <v>3216</v>
      </c>
      <c r="G207" s="33" t="s">
        <v>15</v>
      </c>
      <c r="H207" s="35">
        <v>2.0</v>
      </c>
      <c r="I207" s="35">
        <v>3.0</v>
      </c>
      <c r="J207" s="35">
        <v>4.0</v>
      </c>
      <c r="K207" s="36">
        <v>3.0</v>
      </c>
      <c r="L207" s="33" t="s">
        <v>39</v>
      </c>
      <c r="M207" s="37" t="s">
        <v>3217</v>
      </c>
      <c r="O207" s="17"/>
    </row>
    <row r="208">
      <c r="A208" s="4">
        <v>1307.0</v>
      </c>
      <c r="B208" s="4" t="s">
        <v>2812</v>
      </c>
      <c r="C208" s="4">
        <v>2019.0</v>
      </c>
      <c r="D208" s="33" t="s">
        <v>3211</v>
      </c>
      <c r="E208" s="33" t="s">
        <v>17</v>
      </c>
      <c r="F208" s="34" t="s">
        <v>3212</v>
      </c>
      <c r="G208" s="33" t="s">
        <v>15</v>
      </c>
      <c r="H208" s="38">
        <v>5813.0</v>
      </c>
      <c r="I208" s="38">
        <v>41312.0</v>
      </c>
      <c r="J208" s="35">
        <v>4.0</v>
      </c>
      <c r="K208" s="36">
        <v>2.0</v>
      </c>
      <c r="L208" s="33" t="s">
        <v>39</v>
      </c>
      <c r="M208" s="37" t="s">
        <v>3213</v>
      </c>
      <c r="O208" s="17"/>
    </row>
    <row r="209">
      <c r="A209" s="4">
        <v>255.0</v>
      </c>
      <c r="B209" s="4" t="s">
        <v>14</v>
      </c>
      <c r="C209" s="4">
        <v>2019.0</v>
      </c>
      <c r="D209" s="4" t="s">
        <v>264</v>
      </c>
      <c r="E209" s="4" t="s">
        <v>17</v>
      </c>
      <c r="F209" s="12" t="s">
        <v>265</v>
      </c>
      <c r="G209" s="4" t="s">
        <v>15</v>
      </c>
      <c r="H209" s="39">
        <v>45.0</v>
      </c>
      <c r="I209" s="39">
        <v>1402.0</v>
      </c>
      <c r="J209" s="39">
        <v>6.0</v>
      </c>
      <c r="K209" s="14" t="s">
        <v>54</v>
      </c>
      <c r="L209" s="4" t="s">
        <v>39</v>
      </c>
      <c r="M209" s="15" t="s">
        <v>268</v>
      </c>
      <c r="N209" t="str">
        <f>IF(ISNUMBER(SEARCH("search",M209)), "Yes", "No")</f>
        <v>Yes</v>
      </c>
      <c r="O209" s="4" t="str">
        <f>if(L209="Interactive and Static","Digital Data",if(L209="Static","Not Digital",if(L209="-","No data")))</f>
        <v>Digital Data</v>
      </c>
      <c r="P209" s="2"/>
    </row>
    <row r="210">
      <c r="A210" s="4">
        <v>890.0</v>
      </c>
      <c r="B210" s="4" t="s">
        <v>2812</v>
      </c>
      <c r="C210" s="4">
        <v>2019.0</v>
      </c>
      <c r="D210" s="33" t="s">
        <v>1386</v>
      </c>
      <c r="E210" s="33" t="s">
        <v>17</v>
      </c>
      <c r="F210" s="34" t="s">
        <v>1387</v>
      </c>
      <c r="G210" s="33" t="s">
        <v>15</v>
      </c>
      <c r="H210" s="35">
        <v>21.0</v>
      </c>
      <c r="I210" s="38">
        <v>27.0</v>
      </c>
      <c r="J210" s="35">
        <v>6.0</v>
      </c>
      <c r="K210" s="36">
        <v>4.0</v>
      </c>
      <c r="L210" s="33" t="s">
        <v>39</v>
      </c>
      <c r="M210" s="37" t="s">
        <v>1388</v>
      </c>
      <c r="O210" s="17"/>
    </row>
    <row r="211">
      <c r="A211" s="4">
        <v>1305.0</v>
      </c>
      <c r="B211" s="4" t="s">
        <v>2812</v>
      </c>
      <c r="C211" s="4">
        <v>2019.0</v>
      </c>
      <c r="D211" s="33" t="s">
        <v>3204</v>
      </c>
      <c r="E211" s="33" t="s">
        <v>17</v>
      </c>
      <c r="F211" s="34" t="s">
        <v>3205</v>
      </c>
      <c r="G211" s="33" t="s">
        <v>15</v>
      </c>
      <c r="H211" s="35">
        <v>2.0</v>
      </c>
      <c r="I211" s="35">
        <v>704.0</v>
      </c>
      <c r="J211" s="35">
        <v>4.0</v>
      </c>
      <c r="K211" s="36">
        <v>2.0</v>
      </c>
      <c r="L211" s="33" t="s">
        <v>39</v>
      </c>
      <c r="M211" s="37" t="s">
        <v>3206</v>
      </c>
      <c r="O211" s="17"/>
    </row>
    <row r="212">
      <c r="A212" s="4">
        <v>697.0</v>
      </c>
      <c r="B212" s="4" t="s">
        <v>2812</v>
      </c>
      <c r="C212" s="4">
        <v>2019.0</v>
      </c>
      <c r="D212" s="33" t="s">
        <v>519</v>
      </c>
      <c r="E212" s="33" t="s">
        <v>17</v>
      </c>
      <c r="F212" s="34" t="s">
        <v>520</v>
      </c>
      <c r="G212" s="33" t="s">
        <v>15</v>
      </c>
      <c r="H212" s="35">
        <v>278.0</v>
      </c>
      <c r="I212" s="38">
        <v>5390.0</v>
      </c>
      <c r="J212" s="35">
        <v>10.0</v>
      </c>
      <c r="K212" s="36">
        <v>8.0</v>
      </c>
      <c r="L212" s="33" t="s">
        <v>39</v>
      </c>
      <c r="M212" s="37" t="s">
        <v>521</v>
      </c>
      <c r="O212" s="17"/>
    </row>
    <row r="213">
      <c r="A213" s="4">
        <v>696.0</v>
      </c>
      <c r="B213" s="4" t="s">
        <v>2812</v>
      </c>
      <c r="C213" s="4">
        <v>2019.0</v>
      </c>
      <c r="D213" s="33" t="s">
        <v>510</v>
      </c>
      <c r="E213" s="33" t="s">
        <v>17</v>
      </c>
      <c r="F213" s="34" t="s">
        <v>511</v>
      </c>
      <c r="G213" s="33" t="s">
        <v>15</v>
      </c>
      <c r="H213" s="35">
        <v>8.0</v>
      </c>
      <c r="I213" s="38">
        <v>16.0</v>
      </c>
      <c r="J213" s="35">
        <v>10.0</v>
      </c>
      <c r="K213" s="36">
        <v>6.0</v>
      </c>
      <c r="L213" s="33" t="s">
        <v>39</v>
      </c>
      <c r="M213" s="37" t="s">
        <v>512</v>
      </c>
      <c r="O213" s="17"/>
    </row>
    <row r="214">
      <c r="A214" s="4">
        <v>1301.0</v>
      </c>
      <c r="B214" s="4" t="s">
        <v>2812</v>
      </c>
      <c r="C214" s="4">
        <v>2019.0</v>
      </c>
      <c r="D214" s="33" t="s">
        <v>3193</v>
      </c>
      <c r="E214" s="33" t="s">
        <v>17</v>
      </c>
      <c r="F214" s="34" t="s">
        <v>3194</v>
      </c>
      <c r="G214" s="33" t="s">
        <v>15</v>
      </c>
      <c r="H214" s="35">
        <v>24.0</v>
      </c>
      <c r="I214" s="35">
        <v>26.0</v>
      </c>
      <c r="J214" s="35">
        <v>4.0</v>
      </c>
      <c r="K214" s="36">
        <v>2.0</v>
      </c>
      <c r="L214" s="33" t="s">
        <v>39</v>
      </c>
      <c r="M214" s="37" t="s">
        <v>3196</v>
      </c>
      <c r="O214" s="17"/>
    </row>
    <row r="215">
      <c r="A215" s="4">
        <v>1300.0</v>
      </c>
      <c r="B215" s="4" t="s">
        <v>2812</v>
      </c>
      <c r="C215" s="4">
        <v>2019.0</v>
      </c>
      <c r="D215" s="33" t="s">
        <v>3188</v>
      </c>
      <c r="E215" s="33" t="s">
        <v>17</v>
      </c>
      <c r="F215" s="34" t="s">
        <v>3189</v>
      </c>
      <c r="G215" s="33" t="s">
        <v>15</v>
      </c>
      <c r="H215" s="35">
        <v>5.0</v>
      </c>
      <c r="I215" s="35">
        <v>37.0</v>
      </c>
      <c r="J215" s="35">
        <v>4.0</v>
      </c>
      <c r="K215" s="36">
        <v>1.0</v>
      </c>
      <c r="L215" s="33" t="s">
        <v>39</v>
      </c>
      <c r="M215" s="37" t="s">
        <v>3190</v>
      </c>
      <c r="O215" s="17"/>
    </row>
    <row r="216">
      <c r="A216" s="4">
        <v>1025.0</v>
      </c>
      <c r="B216" s="4" t="s">
        <v>2812</v>
      </c>
      <c r="C216" s="4">
        <v>2019.0</v>
      </c>
      <c r="D216" s="33" t="s">
        <v>1947</v>
      </c>
      <c r="E216" s="33" t="s">
        <v>17</v>
      </c>
      <c r="F216" s="34" t="s">
        <v>1948</v>
      </c>
      <c r="G216" s="33" t="s">
        <v>15</v>
      </c>
      <c r="H216" s="35">
        <v>6.0</v>
      </c>
      <c r="I216" s="35">
        <v>40.0</v>
      </c>
      <c r="J216" s="35">
        <v>5.0</v>
      </c>
      <c r="K216" s="36">
        <v>2.0</v>
      </c>
      <c r="L216" s="33" t="s">
        <v>39</v>
      </c>
      <c r="M216" s="37" t="s">
        <v>1949</v>
      </c>
      <c r="O216" s="17"/>
    </row>
    <row r="217">
      <c r="A217" s="4">
        <v>635.0</v>
      </c>
      <c r="B217" s="4" t="s">
        <v>2812</v>
      </c>
      <c r="C217" s="4">
        <v>2019.0</v>
      </c>
      <c r="D217" s="33" t="s">
        <v>173</v>
      </c>
      <c r="E217" s="33" t="s">
        <v>17</v>
      </c>
      <c r="F217" s="34" t="s">
        <v>174</v>
      </c>
      <c r="G217" s="33" t="s">
        <v>15</v>
      </c>
      <c r="H217" s="35">
        <v>15.0</v>
      </c>
      <c r="I217" s="35">
        <v>48.0</v>
      </c>
      <c r="J217" s="35">
        <v>15.0</v>
      </c>
      <c r="K217" s="36">
        <v>5.0</v>
      </c>
      <c r="L217" s="33" t="s">
        <v>39</v>
      </c>
      <c r="M217" s="37" t="s">
        <v>175</v>
      </c>
      <c r="O217" s="17"/>
    </row>
    <row r="218">
      <c r="A218" s="4">
        <v>1022.0</v>
      </c>
      <c r="B218" s="4" t="s">
        <v>2812</v>
      </c>
      <c r="C218" s="4">
        <v>2019.0</v>
      </c>
      <c r="D218" s="33" t="s">
        <v>1935</v>
      </c>
      <c r="E218" s="33" t="s">
        <v>17</v>
      </c>
      <c r="F218" s="34" t="s">
        <v>1115</v>
      </c>
      <c r="G218" s="33" t="s">
        <v>15</v>
      </c>
      <c r="H218" s="35">
        <v>151.0</v>
      </c>
      <c r="I218" s="35">
        <v>129.0</v>
      </c>
      <c r="J218" s="35">
        <v>5.0</v>
      </c>
      <c r="K218" s="36">
        <v>3.0</v>
      </c>
      <c r="L218" s="33" t="s">
        <v>39</v>
      </c>
      <c r="M218" s="37" t="s">
        <v>1936</v>
      </c>
      <c r="O218" s="17"/>
    </row>
    <row r="219">
      <c r="A219" s="4">
        <v>1294.0</v>
      </c>
      <c r="B219" s="4" t="s">
        <v>2812</v>
      </c>
      <c r="C219" s="4">
        <v>2019.0</v>
      </c>
      <c r="D219" s="33" t="s">
        <v>3172</v>
      </c>
      <c r="E219" s="33" t="s">
        <v>17</v>
      </c>
      <c r="F219" s="34" t="s">
        <v>3173</v>
      </c>
      <c r="G219" s="33" t="s">
        <v>15</v>
      </c>
      <c r="H219" s="35">
        <v>3.0</v>
      </c>
      <c r="I219" s="35">
        <v>0.0</v>
      </c>
      <c r="J219" s="35">
        <v>4.0</v>
      </c>
      <c r="K219" s="36">
        <v>2.0</v>
      </c>
      <c r="L219" s="33" t="s">
        <v>39</v>
      </c>
      <c r="M219" s="37" t="s">
        <v>3174</v>
      </c>
      <c r="O219" s="17"/>
    </row>
    <row r="220">
      <c r="A220" s="4">
        <v>1023.0</v>
      </c>
      <c r="B220" s="4" t="s">
        <v>2812</v>
      </c>
      <c r="C220" s="4">
        <v>2019.0</v>
      </c>
      <c r="D220" s="33" t="s">
        <v>1941</v>
      </c>
      <c r="E220" s="33" t="s">
        <v>17</v>
      </c>
      <c r="F220" s="34" t="s">
        <v>1942</v>
      </c>
      <c r="G220" s="33" t="s">
        <v>15</v>
      </c>
      <c r="H220" s="35">
        <v>476.0</v>
      </c>
      <c r="I220" s="38">
        <v>9367.0</v>
      </c>
      <c r="J220" s="35">
        <v>5.0</v>
      </c>
      <c r="K220" s="36">
        <v>1.0</v>
      </c>
      <c r="L220" s="33" t="s">
        <v>39</v>
      </c>
      <c r="M220" s="37" t="s">
        <v>1943</v>
      </c>
      <c r="O220" s="17"/>
    </row>
    <row r="221">
      <c r="A221" s="4">
        <v>1297.0</v>
      </c>
      <c r="B221" s="4" t="s">
        <v>2812</v>
      </c>
      <c r="C221" s="4">
        <v>2019.0</v>
      </c>
      <c r="D221" s="33" t="s">
        <v>1897</v>
      </c>
      <c r="E221" s="33" t="s">
        <v>17</v>
      </c>
      <c r="F221" s="34" t="s">
        <v>1898</v>
      </c>
      <c r="G221" s="33" t="s">
        <v>15</v>
      </c>
      <c r="H221" s="38">
        <v>1859.0</v>
      </c>
      <c r="I221" s="38">
        <v>54185.0</v>
      </c>
      <c r="J221" s="35">
        <v>4.0</v>
      </c>
      <c r="K221" s="36">
        <v>4.0</v>
      </c>
      <c r="L221" s="33" t="s">
        <v>39</v>
      </c>
      <c r="M221" s="37" t="s">
        <v>1900</v>
      </c>
      <c r="O221" s="17"/>
    </row>
    <row r="222">
      <c r="A222" s="4">
        <v>1074.0</v>
      </c>
      <c r="B222" s="4" t="s">
        <v>2812</v>
      </c>
      <c r="C222" s="4">
        <v>2019.0</v>
      </c>
      <c r="D222" s="6" t="s">
        <v>2264</v>
      </c>
      <c r="E222" s="6" t="s">
        <v>17</v>
      </c>
      <c r="F222" s="47" t="s">
        <v>2265</v>
      </c>
      <c r="G222" s="6" t="s">
        <v>15</v>
      </c>
      <c r="H222" s="48">
        <v>63.0</v>
      </c>
      <c r="I222" s="48">
        <v>70.0</v>
      </c>
      <c r="J222" s="48">
        <v>4.0</v>
      </c>
      <c r="K222" s="7">
        <v>2.0</v>
      </c>
      <c r="L222" s="6" t="s">
        <v>39</v>
      </c>
      <c r="M222" s="49" t="s">
        <v>2266</v>
      </c>
      <c r="O222" s="17"/>
    </row>
    <row r="223">
      <c r="A223" s="4">
        <v>1293.0</v>
      </c>
      <c r="B223" s="4" t="s">
        <v>2812</v>
      </c>
      <c r="C223" s="4">
        <v>2019.0</v>
      </c>
      <c r="D223" s="6" t="s">
        <v>2264</v>
      </c>
      <c r="E223" s="6" t="s">
        <v>17</v>
      </c>
      <c r="F223" s="47" t="s">
        <v>2265</v>
      </c>
      <c r="G223" s="6" t="s">
        <v>15</v>
      </c>
      <c r="H223" s="48">
        <v>63.0</v>
      </c>
      <c r="I223" s="48">
        <v>70.0</v>
      </c>
      <c r="J223" s="48">
        <v>4.0</v>
      </c>
      <c r="K223" s="7">
        <v>3.0</v>
      </c>
      <c r="L223" s="6" t="s">
        <v>39</v>
      </c>
      <c r="M223" s="49" t="s">
        <v>3170</v>
      </c>
      <c r="O223" s="17"/>
    </row>
    <row r="224">
      <c r="A224" s="4">
        <v>888.0</v>
      </c>
      <c r="B224" s="4" t="s">
        <v>2812</v>
      </c>
      <c r="C224" s="4">
        <v>2019.0</v>
      </c>
      <c r="D224" s="6" t="s">
        <v>1380</v>
      </c>
      <c r="E224" s="6" t="s">
        <v>17</v>
      </c>
      <c r="F224" s="47" t="s">
        <v>1381</v>
      </c>
      <c r="G224" s="6" t="s">
        <v>15</v>
      </c>
      <c r="H224" s="48">
        <v>1.0</v>
      </c>
      <c r="I224" s="50">
        <v>8.0</v>
      </c>
      <c r="J224" s="48">
        <v>6.0</v>
      </c>
      <c r="K224" s="7">
        <v>6.0</v>
      </c>
      <c r="L224" s="6" t="s">
        <v>39</v>
      </c>
      <c r="M224" s="49" t="s">
        <v>1382</v>
      </c>
      <c r="O224" s="17"/>
    </row>
    <row r="225">
      <c r="A225" s="4">
        <v>1020.0</v>
      </c>
      <c r="B225" s="4" t="s">
        <v>2812</v>
      </c>
      <c r="C225" s="4">
        <v>2019.0</v>
      </c>
      <c r="D225" s="6" t="s">
        <v>1925</v>
      </c>
      <c r="E225" s="6" t="s">
        <v>17</v>
      </c>
      <c r="F225" s="47" t="s">
        <v>1926</v>
      </c>
      <c r="G225" s="6" t="s">
        <v>15</v>
      </c>
      <c r="H225" s="48">
        <v>54.0</v>
      </c>
      <c r="I225" s="48">
        <v>67.0</v>
      </c>
      <c r="J225" s="48">
        <v>5.0</v>
      </c>
      <c r="K225" s="7">
        <v>3.0</v>
      </c>
      <c r="L225" s="6" t="s">
        <v>39</v>
      </c>
      <c r="M225" s="49" t="s">
        <v>1927</v>
      </c>
      <c r="O225" s="17"/>
    </row>
    <row r="226">
      <c r="A226" s="4">
        <v>648.0</v>
      </c>
      <c r="B226" s="4" t="s">
        <v>2812</v>
      </c>
      <c r="C226" s="4">
        <v>2019.0</v>
      </c>
      <c r="D226" s="6" t="s">
        <v>233</v>
      </c>
      <c r="E226" s="6" t="s">
        <v>17</v>
      </c>
      <c r="F226" s="47" t="s">
        <v>234</v>
      </c>
      <c r="G226" s="6" t="s">
        <v>15</v>
      </c>
      <c r="H226" s="48">
        <v>135.0</v>
      </c>
      <c r="I226" s="48">
        <v>154.0</v>
      </c>
      <c r="J226" s="48">
        <v>13.0</v>
      </c>
      <c r="K226" s="7">
        <v>11.0</v>
      </c>
      <c r="L226" s="6" t="s">
        <v>39</v>
      </c>
      <c r="M226" s="49" t="s">
        <v>235</v>
      </c>
      <c r="O226" s="17"/>
    </row>
    <row r="227">
      <c r="A227" s="4">
        <v>1286.0</v>
      </c>
      <c r="B227" s="4" t="s">
        <v>2812</v>
      </c>
      <c r="C227" s="4">
        <v>2019.0</v>
      </c>
      <c r="D227" s="6" t="s">
        <v>3146</v>
      </c>
      <c r="E227" s="6" t="s">
        <v>17</v>
      </c>
      <c r="F227" s="47" t="s">
        <v>3147</v>
      </c>
      <c r="G227" s="6" t="s">
        <v>15</v>
      </c>
      <c r="H227" s="48">
        <v>101.0</v>
      </c>
      <c r="I227" s="48">
        <v>224.0</v>
      </c>
      <c r="J227" s="48">
        <v>4.0</v>
      </c>
      <c r="K227" s="7">
        <v>4.0</v>
      </c>
      <c r="L227" s="6" t="s">
        <v>39</v>
      </c>
      <c r="M227" s="49" t="s">
        <v>3148</v>
      </c>
      <c r="O227" s="17"/>
    </row>
    <row r="228">
      <c r="A228" s="4">
        <v>885.0</v>
      </c>
      <c r="B228" s="4" t="s">
        <v>2812</v>
      </c>
      <c r="C228" s="4">
        <v>2019.0</v>
      </c>
      <c r="D228" s="6" t="s">
        <v>1372</v>
      </c>
      <c r="E228" s="6" t="s">
        <v>17</v>
      </c>
      <c r="F228" s="47" t="s">
        <v>1373</v>
      </c>
      <c r="G228" s="6" t="s">
        <v>15</v>
      </c>
      <c r="H228" s="48">
        <v>11.0</v>
      </c>
      <c r="I228" s="48">
        <v>130.0</v>
      </c>
      <c r="J228" s="48">
        <v>6.0</v>
      </c>
      <c r="K228" s="7">
        <v>3.0</v>
      </c>
      <c r="L228" s="6" t="s">
        <v>39</v>
      </c>
      <c r="M228" s="49" t="s">
        <v>1374</v>
      </c>
      <c r="O228" s="17"/>
    </row>
    <row r="229">
      <c r="A229" s="4">
        <v>824.0</v>
      </c>
      <c r="B229" s="4" t="s">
        <v>2812</v>
      </c>
      <c r="C229" s="4">
        <v>2019.0</v>
      </c>
      <c r="D229" s="6" t="s">
        <v>1109</v>
      </c>
      <c r="E229" s="6" t="s">
        <v>17</v>
      </c>
      <c r="F229" s="47" t="s">
        <v>1110</v>
      </c>
      <c r="G229" s="6" t="s">
        <v>15</v>
      </c>
      <c r="H229" s="48">
        <v>16.0</v>
      </c>
      <c r="I229" s="48">
        <v>120.0</v>
      </c>
      <c r="J229" s="48">
        <v>7.0</v>
      </c>
      <c r="K229" s="7">
        <v>1.0</v>
      </c>
      <c r="L229" s="6" t="s">
        <v>39</v>
      </c>
      <c r="M229" s="49" t="s">
        <v>1111</v>
      </c>
      <c r="O229" s="17"/>
    </row>
    <row r="230">
      <c r="A230" s="4">
        <v>825.0</v>
      </c>
      <c r="B230" s="4" t="s">
        <v>2812</v>
      </c>
      <c r="C230" s="4">
        <v>2019.0</v>
      </c>
      <c r="D230" s="6" t="s">
        <v>1109</v>
      </c>
      <c r="E230" s="6" t="s">
        <v>17</v>
      </c>
      <c r="F230" s="47" t="s">
        <v>1110</v>
      </c>
      <c r="G230" s="6" t="s">
        <v>15</v>
      </c>
      <c r="H230" s="48">
        <v>16.0</v>
      </c>
      <c r="I230" s="48">
        <v>120.0</v>
      </c>
      <c r="J230" s="48">
        <v>7.0</v>
      </c>
      <c r="K230" s="7">
        <v>4.0</v>
      </c>
      <c r="L230" s="6" t="s">
        <v>39</v>
      </c>
      <c r="M230" s="49" t="s">
        <v>1111</v>
      </c>
      <c r="O230" s="17"/>
    </row>
    <row r="231">
      <c r="A231" s="4">
        <v>1017.0</v>
      </c>
      <c r="B231" s="4" t="s">
        <v>2812</v>
      </c>
      <c r="C231" s="4">
        <v>2019.0</v>
      </c>
      <c r="D231" s="6" t="s">
        <v>1911</v>
      </c>
      <c r="E231" s="6" t="s">
        <v>17</v>
      </c>
      <c r="F231" s="47" t="s">
        <v>1912</v>
      </c>
      <c r="G231" s="6" t="s">
        <v>15</v>
      </c>
      <c r="H231" s="48">
        <v>66.0</v>
      </c>
      <c r="I231" s="50">
        <v>8483.0</v>
      </c>
      <c r="J231" s="48">
        <v>5.0</v>
      </c>
      <c r="K231" s="7">
        <v>4.0</v>
      </c>
      <c r="L231" s="6" t="s">
        <v>39</v>
      </c>
      <c r="M231" s="49" t="s">
        <v>1913</v>
      </c>
      <c r="O231" s="17"/>
    </row>
    <row r="232">
      <c r="A232" s="4">
        <v>1283.0</v>
      </c>
      <c r="B232" s="4" t="s">
        <v>2812</v>
      </c>
      <c r="C232" s="4">
        <v>2019.0</v>
      </c>
      <c r="D232" s="6" t="s">
        <v>3139</v>
      </c>
      <c r="E232" s="6" t="s">
        <v>17</v>
      </c>
      <c r="F232" s="47" t="s">
        <v>3140</v>
      </c>
      <c r="G232" s="6" t="s">
        <v>15</v>
      </c>
      <c r="H232" s="48">
        <v>52.0</v>
      </c>
      <c r="I232" s="50">
        <v>6988.0</v>
      </c>
      <c r="J232" s="48">
        <v>4.0</v>
      </c>
      <c r="K232" s="7">
        <v>1.0</v>
      </c>
      <c r="L232" s="6" t="s">
        <v>39</v>
      </c>
      <c r="M232" s="49" t="s">
        <v>3141</v>
      </c>
      <c r="O232" s="17"/>
    </row>
    <row r="233">
      <c r="A233" s="4">
        <v>577.0</v>
      </c>
      <c r="B233" s="4" t="s">
        <v>14</v>
      </c>
      <c r="C233" s="4">
        <v>2019.0</v>
      </c>
      <c r="D233" s="2" t="s">
        <v>2259</v>
      </c>
      <c r="E233" s="2" t="s">
        <v>17</v>
      </c>
      <c r="F233" s="51" t="s">
        <v>803</v>
      </c>
      <c r="G233" s="2" t="s">
        <v>15</v>
      </c>
      <c r="H233" s="52">
        <v>262.0</v>
      </c>
      <c r="I233" s="52">
        <v>18130.0</v>
      </c>
      <c r="J233" s="52">
        <v>1.0</v>
      </c>
      <c r="K233" s="13" t="s">
        <v>48</v>
      </c>
      <c r="L233" s="2" t="s">
        <v>39</v>
      </c>
      <c r="M233" s="53" t="s">
        <v>2262</v>
      </c>
      <c r="O233" s="17"/>
    </row>
    <row r="234">
      <c r="A234" s="4">
        <v>750.0</v>
      </c>
      <c r="B234" s="4" t="s">
        <v>2812</v>
      </c>
      <c r="C234" s="4">
        <v>2019.0</v>
      </c>
      <c r="D234" s="6" t="s">
        <v>802</v>
      </c>
      <c r="E234" s="6" t="s">
        <v>17</v>
      </c>
      <c r="F234" s="47" t="s">
        <v>803</v>
      </c>
      <c r="G234" s="6" t="s">
        <v>15</v>
      </c>
      <c r="H234" s="48">
        <v>262.0</v>
      </c>
      <c r="I234" s="50">
        <v>18130.0</v>
      </c>
      <c r="J234" s="48">
        <v>8.0</v>
      </c>
      <c r="K234" s="7">
        <v>7.0</v>
      </c>
      <c r="L234" s="6" t="s">
        <v>39</v>
      </c>
      <c r="M234" s="49" t="s">
        <v>804</v>
      </c>
      <c r="O234" s="17"/>
    </row>
    <row r="235">
      <c r="A235" s="4">
        <v>1016.0</v>
      </c>
      <c r="B235" s="4" t="s">
        <v>2812</v>
      </c>
      <c r="C235" s="4">
        <v>2019.0</v>
      </c>
      <c r="D235" s="6" t="s">
        <v>1904</v>
      </c>
      <c r="E235" s="6" t="s">
        <v>17</v>
      </c>
      <c r="F235" s="47" t="s">
        <v>1905</v>
      </c>
      <c r="G235" s="6" t="s">
        <v>15</v>
      </c>
      <c r="H235" s="48">
        <v>2.0</v>
      </c>
      <c r="I235" s="48">
        <v>3.0</v>
      </c>
      <c r="J235" s="48">
        <v>5.0</v>
      </c>
      <c r="K235" s="7">
        <v>1.0</v>
      </c>
      <c r="L235" s="6" t="s">
        <v>39</v>
      </c>
      <c r="M235" s="49" t="s">
        <v>1908</v>
      </c>
      <c r="O235" s="17"/>
    </row>
    <row r="236">
      <c r="A236" s="4">
        <v>724.0</v>
      </c>
      <c r="B236" s="4" t="s">
        <v>2812</v>
      </c>
      <c r="C236" s="4">
        <v>2019.0</v>
      </c>
      <c r="D236" s="6" t="s">
        <v>668</v>
      </c>
      <c r="E236" s="6" t="s">
        <v>17</v>
      </c>
      <c r="F236" s="47" t="s">
        <v>669</v>
      </c>
      <c r="G236" s="6" t="s">
        <v>15</v>
      </c>
      <c r="H236" s="50">
        <v>8.0</v>
      </c>
      <c r="I236" s="50">
        <v>11.0</v>
      </c>
      <c r="J236" s="48">
        <v>9.0</v>
      </c>
      <c r="K236" s="7">
        <v>2.0</v>
      </c>
      <c r="L236" s="6" t="s">
        <v>39</v>
      </c>
      <c r="M236" s="49" t="s">
        <v>670</v>
      </c>
      <c r="O236" s="17"/>
    </row>
    <row r="237">
      <c r="A237" s="4">
        <v>749.0</v>
      </c>
      <c r="B237" s="4" t="s">
        <v>2812</v>
      </c>
      <c r="C237" s="4">
        <v>2019.0</v>
      </c>
      <c r="D237" s="6" t="s">
        <v>794</v>
      </c>
      <c r="E237" s="6" t="s">
        <v>17</v>
      </c>
      <c r="F237" s="47" t="s">
        <v>795</v>
      </c>
      <c r="G237" s="6" t="s">
        <v>15</v>
      </c>
      <c r="H237" s="48">
        <v>4.0</v>
      </c>
      <c r="I237" s="50">
        <v>5.0</v>
      </c>
      <c r="J237" s="48">
        <v>8.0</v>
      </c>
      <c r="K237" s="7">
        <v>2.0</v>
      </c>
      <c r="L237" s="6" t="s">
        <v>39</v>
      </c>
      <c r="M237" s="49" t="s">
        <v>796</v>
      </c>
      <c r="O237" s="17"/>
    </row>
    <row r="238">
      <c r="A238" s="4">
        <v>1282.0</v>
      </c>
      <c r="B238" s="4" t="s">
        <v>2812</v>
      </c>
      <c r="C238" s="4">
        <v>2019.0</v>
      </c>
      <c r="D238" s="6" t="s">
        <v>3134</v>
      </c>
      <c r="E238" s="6" t="s">
        <v>17</v>
      </c>
      <c r="F238" s="47" t="s">
        <v>3135</v>
      </c>
      <c r="G238" s="6" t="s">
        <v>15</v>
      </c>
      <c r="H238" s="48">
        <v>3.0</v>
      </c>
      <c r="I238" s="48">
        <v>51.0</v>
      </c>
      <c r="J238" s="48">
        <v>4.0</v>
      </c>
      <c r="K238" s="7">
        <v>2.0</v>
      </c>
      <c r="L238" s="6" t="s">
        <v>39</v>
      </c>
      <c r="M238" s="49" t="s">
        <v>3137</v>
      </c>
      <c r="O238" s="17"/>
    </row>
    <row r="239">
      <c r="A239" s="4">
        <v>695.0</v>
      </c>
      <c r="B239" s="4" t="s">
        <v>2812</v>
      </c>
      <c r="C239" s="4">
        <v>2019.0</v>
      </c>
      <c r="D239" s="6" t="s">
        <v>507</v>
      </c>
      <c r="E239" s="6" t="s">
        <v>17</v>
      </c>
      <c r="F239" s="47" t="s">
        <v>508</v>
      </c>
      <c r="G239" s="6" t="s">
        <v>15</v>
      </c>
      <c r="H239" s="48">
        <v>45.0</v>
      </c>
      <c r="I239" s="48">
        <v>88.0</v>
      </c>
      <c r="J239" s="48">
        <v>10.0</v>
      </c>
      <c r="K239" s="7">
        <v>2.0</v>
      </c>
      <c r="L239" s="6" t="s">
        <v>39</v>
      </c>
      <c r="M239" s="49" t="s">
        <v>509</v>
      </c>
      <c r="O239" s="17"/>
    </row>
    <row r="240">
      <c r="A240" s="4">
        <v>748.0</v>
      </c>
      <c r="B240" s="4" t="s">
        <v>2812</v>
      </c>
      <c r="C240" s="4">
        <v>2019.0</v>
      </c>
      <c r="D240" s="6" t="s">
        <v>791</v>
      </c>
      <c r="E240" s="6" t="s">
        <v>17</v>
      </c>
      <c r="F240" s="47" t="s">
        <v>792</v>
      </c>
      <c r="G240" s="6" t="s">
        <v>15</v>
      </c>
      <c r="H240" s="48">
        <v>29.0</v>
      </c>
      <c r="I240" s="48">
        <v>87.0</v>
      </c>
      <c r="J240" s="48">
        <v>8.0</v>
      </c>
      <c r="K240" s="7">
        <v>2.0</v>
      </c>
      <c r="L240" s="6" t="s">
        <v>39</v>
      </c>
      <c r="M240" s="49" t="s">
        <v>793</v>
      </c>
      <c r="O240" s="17"/>
    </row>
    <row r="241">
      <c r="A241" s="4">
        <v>884.0</v>
      </c>
      <c r="B241" s="4" t="s">
        <v>2812</v>
      </c>
      <c r="C241" s="4">
        <v>2019.0</v>
      </c>
      <c r="D241" s="6" t="s">
        <v>1369</v>
      </c>
      <c r="E241" s="6" t="s">
        <v>17</v>
      </c>
      <c r="F241" s="47" t="s">
        <v>1370</v>
      </c>
      <c r="G241" s="6" t="s">
        <v>15</v>
      </c>
      <c r="H241" s="48">
        <v>16.0</v>
      </c>
      <c r="I241" s="48">
        <v>4.0</v>
      </c>
      <c r="J241" s="48">
        <v>6.0</v>
      </c>
      <c r="K241" s="7">
        <v>2.0</v>
      </c>
      <c r="L241" s="6" t="s">
        <v>39</v>
      </c>
      <c r="M241" s="49" t="s">
        <v>1371</v>
      </c>
      <c r="O241" s="17"/>
    </row>
    <row r="242">
      <c r="A242" s="4">
        <v>1281.0</v>
      </c>
      <c r="B242" s="4" t="s">
        <v>2812</v>
      </c>
      <c r="C242" s="4">
        <v>2019.0</v>
      </c>
      <c r="D242" s="6" t="s">
        <v>3130</v>
      </c>
      <c r="E242" s="6" t="s">
        <v>17</v>
      </c>
      <c r="F242" s="47" t="s">
        <v>3131</v>
      </c>
      <c r="G242" s="6" t="s">
        <v>15</v>
      </c>
      <c r="H242" s="48">
        <v>603.0</v>
      </c>
      <c r="I242" s="50">
        <v>37281.0</v>
      </c>
      <c r="J242" s="48">
        <v>4.0</v>
      </c>
      <c r="K242" s="7">
        <v>4.0</v>
      </c>
      <c r="L242" s="6" t="s">
        <v>39</v>
      </c>
      <c r="M242" s="49" t="s">
        <v>3132</v>
      </c>
      <c r="O242" s="17"/>
    </row>
    <row r="243">
      <c r="A243" s="4">
        <v>196.0</v>
      </c>
      <c r="B243" s="4" t="s">
        <v>22</v>
      </c>
      <c r="C243" s="4">
        <v>2019.0</v>
      </c>
      <c r="D243" s="2" t="s">
        <v>662</v>
      </c>
      <c r="E243" s="2" t="s">
        <v>17</v>
      </c>
      <c r="F243" s="51" t="s">
        <v>663</v>
      </c>
      <c r="G243" s="2" t="s">
        <v>15</v>
      </c>
      <c r="H243" s="52">
        <v>1.0</v>
      </c>
      <c r="I243" s="52">
        <v>0.0</v>
      </c>
      <c r="J243" s="52">
        <v>1.0</v>
      </c>
      <c r="K243" s="13" t="s">
        <v>48</v>
      </c>
      <c r="L243" s="2" t="s">
        <v>39</v>
      </c>
      <c r="M243" s="53" t="s">
        <v>1383</v>
      </c>
      <c r="N243" t="str">
        <f>IF(ISNUMBER(SEARCH("search",M243)), "Yes", "No")</f>
        <v>Yes</v>
      </c>
      <c r="O243" s="4" t="str">
        <f>if(L243="Interactive and Static","Digital Data",if(L243="Static","Not Digital",if(L243="-","No data")))</f>
        <v>Digital Data</v>
      </c>
      <c r="P243" s="2"/>
    </row>
    <row r="244">
      <c r="A244" s="4">
        <v>307.0</v>
      </c>
      <c r="B244" s="4" t="s">
        <v>14</v>
      </c>
      <c r="C244" s="4">
        <v>2019.0</v>
      </c>
      <c r="D244" s="2" t="s">
        <v>662</v>
      </c>
      <c r="E244" s="2" t="s">
        <v>17</v>
      </c>
      <c r="F244" s="51" t="s">
        <v>663</v>
      </c>
      <c r="G244" s="2" t="s">
        <v>15</v>
      </c>
      <c r="H244" s="52">
        <v>1.0</v>
      </c>
      <c r="I244" s="52">
        <v>0.0</v>
      </c>
      <c r="J244" s="52">
        <v>5.0</v>
      </c>
      <c r="K244" s="13" t="s">
        <v>84</v>
      </c>
      <c r="L244" s="2" t="s">
        <v>39</v>
      </c>
      <c r="M244" s="53" t="s">
        <v>664</v>
      </c>
      <c r="O244" s="17"/>
    </row>
    <row r="245">
      <c r="A245" s="4">
        <v>883.0</v>
      </c>
      <c r="B245" s="4" t="s">
        <v>2812</v>
      </c>
      <c r="C245" s="4">
        <v>2019.0</v>
      </c>
      <c r="D245" s="6" t="s">
        <v>1364</v>
      </c>
      <c r="E245" s="6" t="s">
        <v>17</v>
      </c>
      <c r="F245" s="47" t="s">
        <v>1365</v>
      </c>
      <c r="G245" s="6" t="s">
        <v>15</v>
      </c>
      <c r="H245" s="48">
        <v>35.0</v>
      </c>
      <c r="I245" s="48">
        <v>36.0</v>
      </c>
      <c r="J245" s="48">
        <v>6.0</v>
      </c>
      <c r="K245" s="7">
        <v>6.0</v>
      </c>
      <c r="L245" s="6" t="s">
        <v>39</v>
      </c>
      <c r="M245" s="49" t="s">
        <v>1366</v>
      </c>
      <c r="O245" s="17"/>
    </row>
    <row r="246">
      <c r="A246" s="4">
        <v>1014.0</v>
      </c>
      <c r="B246" s="4" t="s">
        <v>2812</v>
      </c>
      <c r="C246" s="4">
        <v>2019.0</v>
      </c>
      <c r="D246" s="6" t="s">
        <v>1891</v>
      </c>
      <c r="E246" s="6" t="s">
        <v>17</v>
      </c>
      <c r="F246" s="47" t="s">
        <v>1892</v>
      </c>
      <c r="G246" s="6" t="s">
        <v>15</v>
      </c>
      <c r="H246" s="48">
        <v>2.0</v>
      </c>
      <c r="I246" s="48">
        <v>1.0</v>
      </c>
      <c r="J246" s="48">
        <v>5.0</v>
      </c>
      <c r="K246" s="7">
        <v>3.0</v>
      </c>
      <c r="L246" s="6" t="s">
        <v>39</v>
      </c>
      <c r="M246" s="49" t="s">
        <v>1893</v>
      </c>
      <c r="O246" s="17"/>
    </row>
    <row r="247">
      <c r="A247" s="4">
        <v>626.0</v>
      </c>
      <c r="B247" s="4" t="s">
        <v>2812</v>
      </c>
      <c r="C247" s="4">
        <v>2019.0</v>
      </c>
      <c r="D247" s="6" t="s">
        <v>117</v>
      </c>
      <c r="E247" s="6" t="s">
        <v>17</v>
      </c>
      <c r="F247" s="47" t="s">
        <v>118</v>
      </c>
      <c r="G247" s="6" t="s">
        <v>15</v>
      </c>
      <c r="H247" s="48">
        <v>142.0</v>
      </c>
      <c r="I247" s="48">
        <v>230.0</v>
      </c>
      <c r="J247" s="48">
        <v>17.0</v>
      </c>
      <c r="K247" s="7">
        <v>14.0</v>
      </c>
      <c r="L247" s="6" t="s">
        <v>39</v>
      </c>
      <c r="M247" s="49" t="s">
        <v>119</v>
      </c>
      <c r="O247" s="17"/>
    </row>
    <row r="248">
      <c r="A248" s="4">
        <v>1277.0</v>
      </c>
      <c r="B248" s="4" t="s">
        <v>2812</v>
      </c>
      <c r="C248" s="4">
        <v>2019.0</v>
      </c>
      <c r="D248" s="6" t="s">
        <v>3116</v>
      </c>
      <c r="E248" s="6" t="s">
        <v>17</v>
      </c>
      <c r="F248" s="47" t="s">
        <v>3118</v>
      </c>
      <c r="G248" s="6" t="s">
        <v>15</v>
      </c>
      <c r="H248" s="48">
        <v>144.0</v>
      </c>
      <c r="I248" s="48">
        <v>279.0</v>
      </c>
      <c r="J248" s="48">
        <v>4.0</v>
      </c>
      <c r="K248" s="7">
        <v>3.0</v>
      </c>
      <c r="L248" s="6" t="s">
        <v>39</v>
      </c>
      <c r="M248" s="49" t="s">
        <v>3119</v>
      </c>
      <c r="O248" s="17"/>
    </row>
    <row r="249">
      <c r="A249" s="4">
        <v>576.0</v>
      </c>
      <c r="B249" s="4" t="s">
        <v>14</v>
      </c>
      <c r="C249" s="4">
        <v>2019.0</v>
      </c>
      <c r="D249" s="2" t="s">
        <v>2251</v>
      </c>
      <c r="E249" s="2" t="s">
        <v>17</v>
      </c>
      <c r="F249" s="51" t="s">
        <v>2252</v>
      </c>
      <c r="G249" s="2" t="s">
        <v>2253</v>
      </c>
      <c r="H249" s="52">
        <v>264.0</v>
      </c>
      <c r="I249" s="52">
        <v>1563.0</v>
      </c>
      <c r="J249" s="52">
        <v>1.0</v>
      </c>
      <c r="K249" s="13" t="s">
        <v>48</v>
      </c>
      <c r="L249" s="2" t="s">
        <v>39</v>
      </c>
      <c r="M249" s="53" t="s">
        <v>2256</v>
      </c>
      <c r="O249" s="17"/>
    </row>
    <row r="250">
      <c r="A250" s="4">
        <v>219.0</v>
      </c>
      <c r="B250" s="4" t="s">
        <v>22</v>
      </c>
      <c r="C250" s="4">
        <v>2019.0</v>
      </c>
      <c r="D250" s="2" t="s">
        <v>1491</v>
      </c>
      <c r="E250" s="2" t="s">
        <v>17</v>
      </c>
      <c r="F250" s="51" t="s">
        <v>673</v>
      </c>
      <c r="G250" s="13" t="s">
        <v>48</v>
      </c>
      <c r="H250" s="52">
        <v>0.0</v>
      </c>
      <c r="I250" s="52">
        <v>1.0</v>
      </c>
      <c r="J250" s="52">
        <v>1.0</v>
      </c>
      <c r="L250" s="2" t="s">
        <v>39</v>
      </c>
      <c r="M250" s="53" t="s">
        <v>1493</v>
      </c>
      <c r="N250" t="str">
        <f>IF(ISNUMBER(SEARCH("search",M250)), "Yes", "No")</f>
        <v>Yes</v>
      </c>
      <c r="O250" s="4" t="str">
        <f>if(L250="Interactive and Static","Digital Data",if(L250="Static","Not Digital",if(L250="-","No data")))</f>
        <v>Digital Data</v>
      </c>
      <c r="P250" s="2"/>
    </row>
    <row r="251">
      <c r="A251" s="4">
        <v>308.0</v>
      </c>
      <c r="B251" s="4" t="s">
        <v>14</v>
      </c>
      <c r="C251" s="4">
        <v>2019.0</v>
      </c>
      <c r="D251" s="2" t="s">
        <v>671</v>
      </c>
      <c r="E251" s="2" t="s">
        <v>673</v>
      </c>
      <c r="F251" s="51" t="s">
        <v>15</v>
      </c>
      <c r="G251" s="13" t="s">
        <v>48</v>
      </c>
      <c r="H251" s="52">
        <v>0.0</v>
      </c>
      <c r="I251" s="52">
        <v>5.0</v>
      </c>
      <c r="J251" s="52">
        <v>5.0</v>
      </c>
      <c r="L251" s="2" t="s">
        <v>39</v>
      </c>
      <c r="M251" s="53" t="s">
        <v>674</v>
      </c>
      <c r="O251" s="17"/>
    </row>
    <row r="252">
      <c r="A252" s="4">
        <v>218.0</v>
      </c>
      <c r="B252" s="4" t="s">
        <v>22</v>
      </c>
      <c r="C252" s="4">
        <v>2019.0</v>
      </c>
      <c r="D252" s="2" t="s">
        <v>1480</v>
      </c>
      <c r="E252" s="2" t="s">
        <v>17</v>
      </c>
      <c r="F252" s="51" t="s">
        <v>653</v>
      </c>
      <c r="G252" s="2" t="s">
        <v>15</v>
      </c>
      <c r="H252" s="52">
        <v>1.0</v>
      </c>
      <c r="I252" s="52">
        <v>0.0</v>
      </c>
      <c r="J252" s="52">
        <v>1.0</v>
      </c>
      <c r="K252" s="13" t="s">
        <v>48</v>
      </c>
      <c r="L252" s="2" t="s">
        <v>39</v>
      </c>
      <c r="M252" s="53" t="s">
        <v>1484</v>
      </c>
      <c r="N252" t="str">
        <f>IF(ISNUMBER(SEARCH("search",M252)), "Yes", "No")</f>
        <v>Yes</v>
      </c>
      <c r="O252" s="4" t="str">
        <f>if(L252="Interactive and Static","Digital Data",if(L252="Static","Not Digital",if(L252="-","No data")))</f>
        <v>Digital Data</v>
      </c>
      <c r="P252" s="2"/>
    </row>
    <row r="253">
      <c r="A253" s="4">
        <v>306.0</v>
      </c>
      <c r="B253" s="4" t="s">
        <v>14</v>
      </c>
      <c r="C253" s="4">
        <v>2019.0</v>
      </c>
      <c r="D253" s="2" t="s">
        <v>652</v>
      </c>
      <c r="E253" s="2" t="s">
        <v>653</v>
      </c>
      <c r="F253" s="51" t="s">
        <v>15</v>
      </c>
      <c r="G253" s="13" t="s">
        <v>48</v>
      </c>
      <c r="H253" s="52">
        <v>0.0</v>
      </c>
      <c r="I253" s="52">
        <v>5.0</v>
      </c>
      <c r="J253" s="52">
        <v>5.0</v>
      </c>
      <c r="L253" s="2" t="s">
        <v>39</v>
      </c>
      <c r="M253" s="53" t="s">
        <v>654</v>
      </c>
      <c r="O253" s="17"/>
    </row>
    <row r="254">
      <c r="A254" s="4">
        <v>882.0</v>
      </c>
      <c r="B254" s="4" t="s">
        <v>2812</v>
      </c>
      <c r="C254" s="4">
        <v>2019.0</v>
      </c>
      <c r="D254" s="6" t="s">
        <v>1361</v>
      </c>
      <c r="E254" s="6" t="s">
        <v>17</v>
      </c>
      <c r="F254" s="47" t="s">
        <v>1362</v>
      </c>
      <c r="G254" s="6" t="s">
        <v>15</v>
      </c>
      <c r="H254" s="48">
        <v>2.0</v>
      </c>
      <c r="I254" s="48">
        <v>5.0</v>
      </c>
      <c r="J254" s="48">
        <v>6.0</v>
      </c>
      <c r="K254" s="7">
        <v>3.0</v>
      </c>
      <c r="L254" s="6" t="s">
        <v>39</v>
      </c>
      <c r="M254" s="49" t="s">
        <v>1363</v>
      </c>
      <c r="O254" s="17"/>
    </row>
    <row r="255">
      <c r="A255" s="4">
        <v>823.0</v>
      </c>
      <c r="B255" s="4" t="s">
        <v>2812</v>
      </c>
      <c r="C255" s="4">
        <v>2019.0</v>
      </c>
      <c r="D255" s="6" t="s">
        <v>1103</v>
      </c>
      <c r="E255" s="6" t="s">
        <v>17</v>
      </c>
      <c r="F255" s="47" t="s">
        <v>1104</v>
      </c>
      <c r="G255" s="6" t="s">
        <v>15</v>
      </c>
      <c r="H255" s="48">
        <v>98.0</v>
      </c>
      <c r="I255" s="50">
        <v>17268.0</v>
      </c>
      <c r="J255" s="48">
        <v>7.0</v>
      </c>
      <c r="K255" s="7">
        <v>5.0</v>
      </c>
      <c r="L255" s="6" t="s">
        <v>39</v>
      </c>
      <c r="M255" s="49" t="s">
        <v>1106</v>
      </c>
      <c r="O255" s="17"/>
    </row>
    <row r="256">
      <c r="A256" s="4">
        <v>1276.0</v>
      </c>
      <c r="B256" s="4" t="s">
        <v>2812</v>
      </c>
      <c r="C256" s="4">
        <v>2019.0</v>
      </c>
      <c r="D256" s="6" t="s">
        <v>3109</v>
      </c>
      <c r="E256" s="6" t="s">
        <v>17</v>
      </c>
      <c r="F256" s="47" t="s">
        <v>3110</v>
      </c>
      <c r="G256" s="6" t="s">
        <v>15</v>
      </c>
      <c r="H256" s="48">
        <v>41.0</v>
      </c>
      <c r="I256" s="48">
        <v>121.0</v>
      </c>
      <c r="J256" s="48">
        <v>4.0</v>
      </c>
      <c r="K256" s="7">
        <v>3.0</v>
      </c>
      <c r="L256" s="6" t="s">
        <v>39</v>
      </c>
      <c r="M256" s="49" t="s">
        <v>3111</v>
      </c>
      <c r="O256" s="17"/>
    </row>
    <row r="257">
      <c r="A257" s="4">
        <v>822.0</v>
      </c>
      <c r="B257" s="4" t="s">
        <v>2812</v>
      </c>
      <c r="C257" s="4">
        <v>2019.0</v>
      </c>
      <c r="D257" s="6" t="s">
        <v>1097</v>
      </c>
      <c r="E257" s="6" t="s">
        <v>17</v>
      </c>
      <c r="F257" s="47" t="s">
        <v>1098</v>
      </c>
      <c r="G257" s="6" t="s">
        <v>15</v>
      </c>
      <c r="H257" s="48">
        <v>110.0</v>
      </c>
      <c r="I257" s="50">
        <v>484.0</v>
      </c>
      <c r="J257" s="48">
        <v>7.0</v>
      </c>
      <c r="K257" s="7">
        <v>6.0</v>
      </c>
      <c r="L257" s="6" t="s">
        <v>39</v>
      </c>
      <c r="M257" s="49" t="s">
        <v>1100</v>
      </c>
      <c r="O257" s="17"/>
    </row>
    <row r="258">
      <c r="A258" s="4">
        <v>821.0</v>
      </c>
      <c r="B258" s="4" t="s">
        <v>2812</v>
      </c>
      <c r="C258" s="4">
        <v>2019.0</v>
      </c>
      <c r="D258" s="6" t="s">
        <v>1092</v>
      </c>
      <c r="E258" s="6" t="s">
        <v>17</v>
      </c>
      <c r="F258" s="47" t="s">
        <v>1093</v>
      </c>
      <c r="G258" s="6" t="s">
        <v>15</v>
      </c>
      <c r="H258" s="48">
        <v>91.0</v>
      </c>
      <c r="I258" s="48">
        <v>429.0</v>
      </c>
      <c r="J258" s="48">
        <v>7.0</v>
      </c>
      <c r="K258" s="7">
        <v>6.0</v>
      </c>
      <c r="L258" s="6" t="s">
        <v>39</v>
      </c>
      <c r="M258" s="49" t="s">
        <v>1094</v>
      </c>
      <c r="O258" s="17"/>
    </row>
    <row r="259">
      <c r="A259" s="4">
        <v>916.0</v>
      </c>
      <c r="B259" s="4" t="s">
        <v>2812</v>
      </c>
      <c r="C259" s="4">
        <v>2019.0</v>
      </c>
      <c r="D259" s="6" t="s">
        <v>1461</v>
      </c>
      <c r="E259" s="6" t="s">
        <v>17</v>
      </c>
      <c r="F259" s="47" t="s">
        <v>1462</v>
      </c>
      <c r="G259" s="6" t="s">
        <v>15</v>
      </c>
      <c r="H259" s="48">
        <v>2.0</v>
      </c>
      <c r="I259" s="48">
        <v>6.0</v>
      </c>
      <c r="J259" s="48">
        <v>5.0</v>
      </c>
      <c r="K259" s="7">
        <v>4.0</v>
      </c>
      <c r="L259" s="6" t="s">
        <v>39</v>
      </c>
      <c r="M259" s="49" t="s">
        <v>1463</v>
      </c>
      <c r="O259" s="17"/>
    </row>
    <row r="260">
      <c r="A260" s="4">
        <v>1011.0</v>
      </c>
      <c r="B260" s="4" t="s">
        <v>2812</v>
      </c>
      <c r="C260" s="4">
        <v>2019.0</v>
      </c>
      <c r="D260" s="6" t="s">
        <v>1876</v>
      </c>
      <c r="E260" s="6" t="s">
        <v>17</v>
      </c>
      <c r="F260" s="47" t="s">
        <v>1877</v>
      </c>
      <c r="G260" s="6" t="s">
        <v>15</v>
      </c>
      <c r="H260" s="48">
        <v>67.0</v>
      </c>
      <c r="I260" s="50">
        <v>6884.0</v>
      </c>
      <c r="J260" s="48">
        <v>5.0</v>
      </c>
      <c r="K260" s="7">
        <v>2.0</v>
      </c>
      <c r="L260" s="6" t="s">
        <v>39</v>
      </c>
      <c r="M260" s="49" t="s">
        <v>1878</v>
      </c>
      <c r="O260" s="17"/>
    </row>
    <row r="261">
      <c r="A261" s="4">
        <v>1274.0</v>
      </c>
      <c r="B261" s="4" t="s">
        <v>2812</v>
      </c>
      <c r="C261" s="4">
        <v>2019.0</v>
      </c>
      <c r="D261" s="6" t="s">
        <v>1714</v>
      </c>
      <c r="E261" s="6" t="s">
        <v>17</v>
      </c>
      <c r="F261" s="47" t="s">
        <v>1715</v>
      </c>
      <c r="G261" s="6" t="s">
        <v>15</v>
      </c>
      <c r="H261" s="48">
        <v>25.0</v>
      </c>
      <c r="I261" s="48">
        <v>57.0</v>
      </c>
      <c r="J261" s="48">
        <v>4.0</v>
      </c>
      <c r="K261" s="7">
        <v>4.0</v>
      </c>
      <c r="L261" s="6" t="s">
        <v>39</v>
      </c>
      <c r="M261" s="49" t="s">
        <v>1716</v>
      </c>
      <c r="O261" s="17"/>
    </row>
    <row r="262">
      <c r="A262" s="4">
        <v>1273.0</v>
      </c>
      <c r="B262" s="4" t="s">
        <v>2812</v>
      </c>
      <c r="C262" s="4">
        <v>2019.0</v>
      </c>
      <c r="D262" s="6" t="s">
        <v>3103</v>
      </c>
      <c r="E262" s="6" t="s">
        <v>17</v>
      </c>
      <c r="F262" s="47" t="s">
        <v>3104</v>
      </c>
      <c r="G262" s="6" t="s">
        <v>15</v>
      </c>
      <c r="H262" s="48">
        <v>67.0</v>
      </c>
      <c r="I262" s="48">
        <v>714.0</v>
      </c>
      <c r="J262" s="48">
        <v>4.0</v>
      </c>
      <c r="K262" s="7">
        <v>3.0</v>
      </c>
      <c r="L262" s="6" t="s">
        <v>39</v>
      </c>
      <c r="M262" s="49" t="s">
        <v>3105</v>
      </c>
      <c r="O262" s="17"/>
    </row>
    <row r="263">
      <c r="A263" s="4">
        <v>655.0</v>
      </c>
      <c r="B263" s="4" t="s">
        <v>2812</v>
      </c>
      <c r="C263" s="4">
        <v>2019.0</v>
      </c>
      <c r="D263" s="6" t="s">
        <v>289</v>
      </c>
      <c r="E263" s="6" t="s">
        <v>17</v>
      </c>
      <c r="F263" s="47" t="s">
        <v>290</v>
      </c>
      <c r="G263" s="6" t="s">
        <v>15</v>
      </c>
      <c r="H263" s="48">
        <v>2.0</v>
      </c>
      <c r="I263" s="48">
        <v>2.0</v>
      </c>
      <c r="J263" s="48">
        <v>12.0</v>
      </c>
      <c r="K263" s="7">
        <v>7.0</v>
      </c>
      <c r="L263" s="6" t="s">
        <v>39</v>
      </c>
      <c r="M263" s="49" t="s">
        <v>291</v>
      </c>
      <c r="O263" s="17"/>
    </row>
    <row r="264">
      <c r="A264" s="4">
        <v>819.0</v>
      </c>
      <c r="B264" s="4" t="s">
        <v>2812</v>
      </c>
      <c r="C264" s="4">
        <v>2019.0</v>
      </c>
      <c r="D264" s="6" t="s">
        <v>1084</v>
      </c>
      <c r="E264" s="6" t="s">
        <v>17</v>
      </c>
      <c r="F264" s="47" t="s">
        <v>1085</v>
      </c>
      <c r="G264" s="6" t="s">
        <v>15</v>
      </c>
      <c r="H264" s="48">
        <v>9.0</v>
      </c>
      <c r="I264" s="48">
        <v>13.0</v>
      </c>
      <c r="J264" s="48">
        <v>7.0</v>
      </c>
      <c r="K264" s="7">
        <v>4.0</v>
      </c>
      <c r="L264" s="6" t="s">
        <v>39</v>
      </c>
      <c r="M264" s="49" t="s">
        <v>1086</v>
      </c>
      <c r="O264" s="17"/>
    </row>
    <row r="265">
      <c r="A265" s="4">
        <v>1272.0</v>
      </c>
      <c r="B265" s="4" t="s">
        <v>2812</v>
      </c>
      <c r="C265" s="4">
        <v>2019.0</v>
      </c>
      <c r="D265" s="6" t="s">
        <v>3100</v>
      </c>
      <c r="E265" s="6" t="s">
        <v>17</v>
      </c>
      <c r="F265" s="47" t="s">
        <v>3101</v>
      </c>
      <c r="G265" s="6" t="s">
        <v>15</v>
      </c>
      <c r="H265" s="48">
        <v>48.0</v>
      </c>
      <c r="I265" s="48">
        <v>54.0</v>
      </c>
      <c r="J265" s="48">
        <v>4.0</v>
      </c>
      <c r="K265" s="7">
        <v>3.0</v>
      </c>
      <c r="L265" s="6" t="s">
        <v>39</v>
      </c>
      <c r="M265" s="49" t="s">
        <v>3102</v>
      </c>
      <c r="O265" s="17"/>
    </row>
    <row r="266">
      <c r="A266" s="4">
        <v>880.0</v>
      </c>
      <c r="B266" s="4" t="s">
        <v>2812</v>
      </c>
      <c r="C266" s="4">
        <v>2019.0</v>
      </c>
      <c r="D266" s="6" t="s">
        <v>1357</v>
      </c>
      <c r="E266" s="6" t="s">
        <v>17</v>
      </c>
      <c r="F266" s="47" t="s">
        <v>1358</v>
      </c>
      <c r="G266" s="6" t="s">
        <v>15</v>
      </c>
      <c r="H266" s="48">
        <v>77.0</v>
      </c>
      <c r="I266" s="48">
        <v>106.0</v>
      </c>
      <c r="J266" s="48">
        <v>6.0</v>
      </c>
      <c r="K266" s="7">
        <v>4.0</v>
      </c>
      <c r="L266" s="6" t="s">
        <v>39</v>
      </c>
      <c r="M266" s="49" t="s">
        <v>1359</v>
      </c>
      <c r="O266" s="17"/>
    </row>
    <row r="267">
      <c r="A267" s="4">
        <v>881.0</v>
      </c>
      <c r="B267" s="4" t="s">
        <v>2812</v>
      </c>
      <c r="C267" s="4">
        <v>2019.0</v>
      </c>
      <c r="D267" s="6" t="s">
        <v>1357</v>
      </c>
      <c r="E267" s="6" t="s">
        <v>17</v>
      </c>
      <c r="F267" s="47" t="s">
        <v>1358</v>
      </c>
      <c r="G267" s="6" t="s">
        <v>15</v>
      </c>
      <c r="H267" s="48">
        <v>77.0</v>
      </c>
      <c r="I267" s="48">
        <v>106.0</v>
      </c>
      <c r="J267" s="48">
        <v>6.0</v>
      </c>
      <c r="K267" s="7">
        <v>5.0</v>
      </c>
      <c r="L267" s="6" t="s">
        <v>39</v>
      </c>
      <c r="M267" s="49" t="s">
        <v>1359</v>
      </c>
      <c r="O267" s="17"/>
    </row>
    <row r="268">
      <c r="A268" s="4">
        <v>1068.0</v>
      </c>
      <c r="B268" s="4" t="s">
        <v>2812</v>
      </c>
      <c r="C268" s="4">
        <v>2019.0</v>
      </c>
      <c r="D268" s="29" t="s">
        <v>2224</v>
      </c>
      <c r="E268" s="6" t="s">
        <v>17</v>
      </c>
      <c r="F268" s="47" t="s">
        <v>2230</v>
      </c>
      <c r="G268" s="6" t="s">
        <v>2231</v>
      </c>
      <c r="H268" s="50">
        <v>59305.0</v>
      </c>
      <c r="I268" s="48">
        <v>147.0</v>
      </c>
      <c r="J268" s="48">
        <v>4.0</v>
      </c>
      <c r="K268" s="7">
        <v>1.0</v>
      </c>
      <c r="L268" s="6" t="s">
        <v>39</v>
      </c>
      <c r="M268" s="49" t="s">
        <v>2232</v>
      </c>
      <c r="O268" s="17"/>
    </row>
    <row r="269">
      <c r="A269" s="4">
        <v>694.0</v>
      </c>
      <c r="B269" s="4" t="s">
        <v>2812</v>
      </c>
      <c r="C269" s="4">
        <v>2019.0</v>
      </c>
      <c r="D269" s="23" t="s">
        <v>501</v>
      </c>
      <c r="E269" s="6" t="s">
        <v>17</v>
      </c>
      <c r="F269" s="47" t="s">
        <v>502</v>
      </c>
      <c r="G269" s="6" t="s">
        <v>15</v>
      </c>
      <c r="H269" s="48">
        <v>22.0</v>
      </c>
      <c r="I269" s="48">
        <v>3742.0</v>
      </c>
      <c r="J269" s="48">
        <v>10.0</v>
      </c>
      <c r="K269" s="7">
        <v>6.0</v>
      </c>
      <c r="L269" s="6" t="s">
        <v>39</v>
      </c>
      <c r="M269" s="49" t="s">
        <v>503</v>
      </c>
      <c r="O269" s="17"/>
    </row>
    <row r="270">
      <c r="A270" s="4">
        <v>723.0</v>
      </c>
      <c r="B270" s="4" t="s">
        <v>2812</v>
      </c>
      <c r="C270" s="4">
        <v>2019.0</v>
      </c>
      <c r="D270" s="6" t="s">
        <v>665</v>
      </c>
      <c r="E270" s="6" t="s">
        <v>17</v>
      </c>
      <c r="F270" s="47" t="s">
        <v>666</v>
      </c>
      <c r="G270" s="6" t="s">
        <v>15</v>
      </c>
      <c r="H270" s="50">
        <v>1363.0</v>
      </c>
      <c r="I270" s="50">
        <v>58347.0</v>
      </c>
      <c r="J270" s="48">
        <v>9.0</v>
      </c>
      <c r="K270" s="7">
        <v>6.0</v>
      </c>
      <c r="L270" s="6" t="s">
        <v>39</v>
      </c>
      <c r="M270" s="49" t="s">
        <v>667</v>
      </c>
      <c r="O270" s="17"/>
    </row>
    <row r="271">
      <c r="A271" s="4">
        <v>1009.0</v>
      </c>
      <c r="B271" s="4" t="s">
        <v>2812</v>
      </c>
      <c r="C271" s="4">
        <v>2019.0</v>
      </c>
      <c r="D271" s="6" t="s">
        <v>1865</v>
      </c>
      <c r="E271" s="6" t="s">
        <v>17</v>
      </c>
      <c r="F271" s="47" t="s">
        <v>1867</v>
      </c>
      <c r="G271" s="6" t="s">
        <v>15</v>
      </c>
      <c r="H271" s="48">
        <v>170.0</v>
      </c>
      <c r="I271" s="50">
        <v>3757.0</v>
      </c>
      <c r="J271" s="48">
        <v>5.0</v>
      </c>
      <c r="K271" s="7">
        <v>2.0</v>
      </c>
      <c r="L271" s="6" t="s">
        <v>39</v>
      </c>
      <c r="M271" s="49" t="s">
        <v>1870</v>
      </c>
      <c r="O271" s="17"/>
    </row>
    <row r="272">
      <c r="A272" s="4">
        <v>818.0</v>
      </c>
      <c r="B272" s="4" t="s">
        <v>2812</v>
      </c>
      <c r="C272" s="4">
        <v>2019.0</v>
      </c>
      <c r="D272" s="6" t="s">
        <v>1078</v>
      </c>
      <c r="E272" s="6" t="s">
        <v>17</v>
      </c>
      <c r="F272" s="47" t="s">
        <v>1079</v>
      </c>
      <c r="G272" s="6" t="s">
        <v>15</v>
      </c>
      <c r="H272" s="48">
        <v>338.0</v>
      </c>
      <c r="I272" s="50">
        <v>5409.0</v>
      </c>
      <c r="J272" s="48">
        <v>7.0</v>
      </c>
      <c r="K272" s="7">
        <v>6.0</v>
      </c>
      <c r="L272" s="6" t="s">
        <v>39</v>
      </c>
      <c r="M272" s="49" t="s">
        <v>1080</v>
      </c>
      <c r="O272" s="17"/>
    </row>
    <row r="273">
      <c r="A273" s="4">
        <v>679.0</v>
      </c>
      <c r="B273" s="4" t="s">
        <v>2812</v>
      </c>
      <c r="C273" s="4">
        <v>2019.0</v>
      </c>
      <c r="D273" s="6" t="s">
        <v>410</v>
      </c>
      <c r="E273" s="6" t="s">
        <v>17</v>
      </c>
      <c r="F273" s="47" t="s">
        <v>411</v>
      </c>
      <c r="G273" s="6" t="s">
        <v>15</v>
      </c>
      <c r="H273" s="48">
        <v>67.0</v>
      </c>
      <c r="I273" s="50">
        <v>74.0</v>
      </c>
      <c r="J273" s="48">
        <v>11.0</v>
      </c>
      <c r="K273" s="7">
        <v>8.0</v>
      </c>
      <c r="L273" s="6" t="s">
        <v>39</v>
      </c>
      <c r="M273" s="49" t="s">
        <v>412</v>
      </c>
      <c r="O273" s="17"/>
    </row>
    <row r="274">
      <c r="A274" s="4">
        <v>1270.0</v>
      </c>
      <c r="B274" s="4" t="s">
        <v>2812</v>
      </c>
      <c r="C274" s="4">
        <v>2019.0</v>
      </c>
      <c r="D274" s="6" t="s">
        <v>3095</v>
      </c>
      <c r="E274" s="6" t="s">
        <v>17</v>
      </c>
      <c r="F274" s="47" t="s">
        <v>3096</v>
      </c>
      <c r="G274" s="6" t="s">
        <v>15</v>
      </c>
      <c r="H274" s="48">
        <v>71.0</v>
      </c>
      <c r="I274" s="48">
        <v>79.0</v>
      </c>
      <c r="J274" s="48">
        <v>4.0</v>
      </c>
      <c r="K274" s="7">
        <v>1.0</v>
      </c>
      <c r="L274" s="6" t="s">
        <v>39</v>
      </c>
      <c r="M274" s="49" t="s">
        <v>3097</v>
      </c>
      <c r="O274" s="17"/>
    </row>
    <row r="275">
      <c r="A275" s="4">
        <v>1267.0</v>
      </c>
      <c r="B275" s="4" t="s">
        <v>2812</v>
      </c>
      <c r="C275" s="4">
        <v>2019.0</v>
      </c>
      <c r="D275" s="6" t="s">
        <v>3084</v>
      </c>
      <c r="E275" s="6" t="s">
        <v>17</v>
      </c>
      <c r="F275" s="47" t="s">
        <v>3085</v>
      </c>
      <c r="G275" s="6" t="s">
        <v>3086</v>
      </c>
      <c r="H275" s="48">
        <v>623.0</v>
      </c>
      <c r="I275" s="48">
        <v>128.0</v>
      </c>
      <c r="J275" s="48">
        <v>4.0</v>
      </c>
      <c r="K275" s="7">
        <v>1.0</v>
      </c>
      <c r="L275" s="6" t="s">
        <v>39</v>
      </c>
      <c r="M275" s="49" t="s">
        <v>3087</v>
      </c>
      <c r="O275" s="17"/>
    </row>
    <row r="276">
      <c r="A276" s="4">
        <v>10.0</v>
      </c>
      <c r="B276" s="4" t="s">
        <v>22</v>
      </c>
      <c r="C276" s="4">
        <v>2019.0</v>
      </c>
      <c r="D276" s="2" t="s">
        <v>107</v>
      </c>
      <c r="E276" s="2" t="s">
        <v>17</v>
      </c>
      <c r="F276" s="51" t="s">
        <v>109</v>
      </c>
      <c r="G276" s="2" t="s">
        <v>15</v>
      </c>
      <c r="H276" s="52">
        <v>2.0</v>
      </c>
      <c r="I276" s="52">
        <v>0.0</v>
      </c>
      <c r="J276" s="52">
        <v>4.0</v>
      </c>
      <c r="K276" s="13" t="s">
        <v>55</v>
      </c>
      <c r="L276" s="2" t="s">
        <v>39</v>
      </c>
      <c r="M276" s="53" t="s">
        <v>111</v>
      </c>
      <c r="N276" t="str">
        <f t="shared" ref="N276:N277" si="13">IF(ISNUMBER(SEARCH("search",M276)), "Yes", "No")</f>
        <v>Yes</v>
      </c>
      <c r="O276" s="4" t="str">
        <f t="shared" ref="O276:O277" si="14">if(L276="Interactive and Static","Digital Data",if(L276="Static","Not Digital",if(L276="-","No data")))</f>
        <v>Digital Data</v>
      </c>
      <c r="P276" s="2"/>
    </row>
    <row r="277">
      <c r="A277" s="4">
        <v>305.0</v>
      </c>
      <c r="B277" s="4" t="s">
        <v>14</v>
      </c>
      <c r="C277" s="4">
        <v>2019.0</v>
      </c>
      <c r="D277" s="2" t="s">
        <v>107</v>
      </c>
      <c r="E277" s="2" t="s">
        <v>17</v>
      </c>
      <c r="F277" s="51" t="s">
        <v>15</v>
      </c>
      <c r="G277" s="2" t="s">
        <v>15</v>
      </c>
      <c r="H277" s="52" t="e">
        <v>#VALUE!</v>
      </c>
      <c r="I277" s="52">
        <v>0.0</v>
      </c>
      <c r="J277" s="52">
        <v>5.0</v>
      </c>
      <c r="K277" s="13" t="s">
        <v>84</v>
      </c>
      <c r="L277" s="2" t="s">
        <v>39</v>
      </c>
      <c r="M277" s="53" t="s">
        <v>111</v>
      </c>
      <c r="N277" t="str">
        <f t="shared" si="13"/>
        <v>Yes</v>
      </c>
      <c r="O277" s="4" t="str">
        <f t="shared" si="14"/>
        <v>Digital Data</v>
      </c>
      <c r="P277" s="2"/>
    </row>
    <row r="278">
      <c r="A278" s="4">
        <v>416.0</v>
      </c>
      <c r="B278" s="4" t="s">
        <v>14</v>
      </c>
      <c r="C278" s="4">
        <v>2019.0</v>
      </c>
      <c r="D278" s="2" t="s">
        <v>1271</v>
      </c>
      <c r="E278" s="2" t="s">
        <v>17</v>
      </c>
      <c r="F278" s="51" t="s">
        <v>1273</v>
      </c>
      <c r="G278" s="2" t="s">
        <v>15</v>
      </c>
      <c r="H278" s="52">
        <v>1.0</v>
      </c>
      <c r="I278" s="52">
        <v>1.0</v>
      </c>
      <c r="J278" s="52">
        <v>3.0</v>
      </c>
      <c r="K278" s="13" t="s">
        <v>51</v>
      </c>
      <c r="L278" s="2" t="s">
        <v>39</v>
      </c>
      <c r="M278" s="53" t="s">
        <v>1274</v>
      </c>
      <c r="O278" s="17"/>
    </row>
    <row r="279">
      <c r="A279" s="4">
        <v>879.0</v>
      </c>
      <c r="B279" s="4" t="s">
        <v>2812</v>
      </c>
      <c r="C279" s="4">
        <v>2019.0</v>
      </c>
      <c r="D279" s="6" t="s">
        <v>1354</v>
      </c>
      <c r="E279" s="6" t="s">
        <v>17</v>
      </c>
      <c r="F279" s="47" t="s">
        <v>1355</v>
      </c>
      <c r="G279" s="6" t="s">
        <v>15</v>
      </c>
      <c r="H279" s="48">
        <v>2.0</v>
      </c>
      <c r="I279" s="50">
        <v>7488.0</v>
      </c>
      <c r="J279" s="48">
        <v>6.0</v>
      </c>
      <c r="K279" s="7">
        <v>4.0</v>
      </c>
      <c r="L279" s="6" t="s">
        <v>39</v>
      </c>
      <c r="M279" s="47" t="s">
        <v>1356</v>
      </c>
      <c r="O279" s="17"/>
    </row>
    <row r="280">
      <c r="A280" s="4">
        <v>304.0</v>
      </c>
      <c r="B280" s="4" t="s">
        <v>14</v>
      </c>
      <c r="C280" s="4">
        <v>2019.0</v>
      </c>
      <c r="D280" s="2" t="s">
        <v>636</v>
      </c>
      <c r="E280" s="2" t="s">
        <v>17</v>
      </c>
      <c r="F280" s="51" t="s">
        <v>637</v>
      </c>
      <c r="G280" s="2" t="s">
        <v>15</v>
      </c>
      <c r="H280" s="52">
        <v>1.0</v>
      </c>
      <c r="I280" s="52">
        <v>7200.0</v>
      </c>
      <c r="J280" s="52">
        <v>5.0</v>
      </c>
      <c r="K280" s="13" t="s">
        <v>84</v>
      </c>
      <c r="L280" s="2" t="s">
        <v>39</v>
      </c>
      <c r="M280" s="53" t="s">
        <v>639</v>
      </c>
      <c r="N280" t="str">
        <f t="shared" ref="N280:N282" si="15">IF(ISNUMBER(SEARCH("search",M280)), "Yes", "No")</f>
        <v>Yes</v>
      </c>
      <c r="O280" s="4" t="str">
        <f t="shared" ref="O280:O282" si="16">if(L280="Interactive and Static","Digital Data",if(L280="Static","Not Digital",if(L280="-","No data")))</f>
        <v>Digital Data</v>
      </c>
      <c r="P280" s="2"/>
    </row>
    <row r="281">
      <c r="A281" s="4">
        <v>195.0</v>
      </c>
      <c r="B281" s="4" t="s">
        <v>22</v>
      </c>
      <c r="C281" s="4">
        <v>2019.0</v>
      </c>
      <c r="D281" s="2" t="s">
        <v>630</v>
      </c>
      <c r="E281" s="2" t="s">
        <v>17</v>
      </c>
      <c r="F281" s="51" t="s">
        <v>631</v>
      </c>
      <c r="G281" s="2" t="s">
        <v>15</v>
      </c>
      <c r="H281" s="52">
        <v>2.0</v>
      </c>
      <c r="I281" s="52">
        <v>38.0</v>
      </c>
      <c r="J281" s="52">
        <v>1.0</v>
      </c>
      <c r="K281" s="13" t="s">
        <v>48</v>
      </c>
      <c r="L281" s="2" t="s">
        <v>39</v>
      </c>
      <c r="M281" s="53" t="s">
        <v>632</v>
      </c>
      <c r="N281" t="str">
        <f t="shared" si="15"/>
        <v>Yes</v>
      </c>
      <c r="O281" s="4" t="str">
        <f t="shared" si="16"/>
        <v>Digital Data</v>
      </c>
      <c r="P281" s="2"/>
    </row>
    <row r="282">
      <c r="A282" s="4">
        <v>303.0</v>
      </c>
      <c r="B282" s="4" t="s">
        <v>14</v>
      </c>
      <c r="C282" s="4">
        <v>2019.0</v>
      </c>
      <c r="D282" s="2" t="s">
        <v>630</v>
      </c>
      <c r="E282" s="2" t="s">
        <v>17</v>
      </c>
      <c r="F282" s="51" t="s">
        <v>631</v>
      </c>
      <c r="G282" s="2" t="s">
        <v>15</v>
      </c>
      <c r="H282" s="52">
        <v>2.0</v>
      </c>
      <c r="I282" s="52">
        <v>38.0</v>
      </c>
      <c r="J282" s="52">
        <v>5.0</v>
      </c>
      <c r="K282" s="13" t="s">
        <v>84</v>
      </c>
      <c r="L282" s="2" t="s">
        <v>39</v>
      </c>
      <c r="M282" s="53" t="s">
        <v>632</v>
      </c>
      <c r="N282" t="str">
        <f t="shared" si="15"/>
        <v>Yes</v>
      </c>
      <c r="O282" s="4" t="str">
        <f t="shared" si="16"/>
        <v>Digital Data</v>
      </c>
      <c r="P282" s="2"/>
    </row>
    <row r="283">
      <c r="A283" s="4">
        <v>746.0</v>
      </c>
      <c r="B283" s="4" t="s">
        <v>2812</v>
      </c>
      <c r="C283" s="4">
        <v>2019.0</v>
      </c>
      <c r="D283" s="6" t="s">
        <v>785</v>
      </c>
      <c r="E283" s="6" t="s">
        <v>17</v>
      </c>
      <c r="F283" s="47" t="s">
        <v>786</v>
      </c>
      <c r="G283" s="6" t="s">
        <v>15</v>
      </c>
      <c r="H283" s="48">
        <v>42.0</v>
      </c>
      <c r="I283" s="48">
        <v>41.0</v>
      </c>
      <c r="J283" s="48">
        <v>8.0</v>
      </c>
      <c r="K283" s="7">
        <v>1.0</v>
      </c>
      <c r="L283" s="6" t="s">
        <v>39</v>
      </c>
      <c r="M283" s="49" t="s">
        <v>787</v>
      </c>
      <c r="O283" s="17"/>
    </row>
    <row r="284">
      <c r="A284" s="4">
        <v>460.0</v>
      </c>
      <c r="B284" s="4" t="s">
        <v>14</v>
      </c>
      <c r="C284" s="4">
        <v>2019.0</v>
      </c>
      <c r="D284" s="2" t="s">
        <v>1485</v>
      </c>
      <c r="E284" s="2" t="s">
        <v>17</v>
      </c>
      <c r="F284" s="51" t="s">
        <v>1486</v>
      </c>
      <c r="G284" s="2" t="s">
        <v>15</v>
      </c>
      <c r="H284" s="52">
        <v>3.0</v>
      </c>
      <c r="I284" s="52">
        <v>685.0</v>
      </c>
      <c r="J284" s="52">
        <v>2.0</v>
      </c>
      <c r="K284" s="13" t="s">
        <v>48</v>
      </c>
      <c r="L284" s="2" t="s">
        <v>39</v>
      </c>
      <c r="M284" s="53" t="s">
        <v>1488</v>
      </c>
      <c r="O284" s="17"/>
    </row>
    <row r="285">
      <c r="A285" s="4">
        <v>1264.0</v>
      </c>
      <c r="B285" s="4" t="s">
        <v>2812</v>
      </c>
      <c r="C285" s="4">
        <v>2019.0</v>
      </c>
      <c r="D285" s="6" t="s">
        <v>3077</v>
      </c>
      <c r="E285" s="6" t="s">
        <v>17</v>
      </c>
      <c r="F285" s="47" t="s">
        <v>3078</v>
      </c>
      <c r="G285" s="6" t="s">
        <v>15</v>
      </c>
      <c r="H285" s="48">
        <v>52.0</v>
      </c>
      <c r="I285" s="48">
        <v>148.0</v>
      </c>
      <c r="J285" s="48">
        <v>4.0</v>
      </c>
      <c r="K285" s="7">
        <v>3.0</v>
      </c>
      <c r="L285" s="6" t="s">
        <v>39</v>
      </c>
      <c r="M285" s="49" t="s">
        <v>3079</v>
      </c>
      <c r="O285" s="17"/>
    </row>
    <row r="286">
      <c r="A286" s="4">
        <v>653.0</v>
      </c>
      <c r="B286" s="4" t="s">
        <v>2812</v>
      </c>
      <c r="C286" s="4">
        <v>2019.0</v>
      </c>
      <c r="D286" s="6" t="s">
        <v>275</v>
      </c>
      <c r="E286" s="6" t="s">
        <v>17</v>
      </c>
      <c r="F286" s="47" t="s">
        <v>277</v>
      </c>
      <c r="G286" s="6" t="s">
        <v>15</v>
      </c>
      <c r="H286" s="48">
        <v>2.0</v>
      </c>
      <c r="I286" s="48">
        <v>3.0</v>
      </c>
      <c r="J286" s="48">
        <v>12.0</v>
      </c>
      <c r="K286" s="7">
        <v>6.0</v>
      </c>
      <c r="L286" s="6" t="s">
        <v>39</v>
      </c>
      <c r="M286" s="49" t="s">
        <v>279</v>
      </c>
      <c r="O286" s="17"/>
    </row>
    <row r="287">
      <c r="A287" s="4">
        <v>722.0</v>
      </c>
      <c r="B287" s="4" t="s">
        <v>2812</v>
      </c>
      <c r="C287" s="4">
        <v>2019.0</v>
      </c>
      <c r="D287" s="6" t="s">
        <v>657</v>
      </c>
      <c r="E287" s="6" t="s">
        <v>17</v>
      </c>
      <c r="F287" s="47" t="s">
        <v>658</v>
      </c>
      <c r="G287" s="6" t="s">
        <v>15</v>
      </c>
      <c r="H287" s="50">
        <v>178.0</v>
      </c>
      <c r="I287" s="50">
        <v>265.0</v>
      </c>
      <c r="J287" s="48">
        <v>9.0</v>
      </c>
      <c r="K287" s="7">
        <v>7.0</v>
      </c>
      <c r="L287" s="6" t="s">
        <v>39</v>
      </c>
      <c r="M287" s="49" t="s">
        <v>659</v>
      </c>
      <c r="O287" s="17"/>
    </row>
    <row r="288">
      <c r="A288" s="4">
        <v>813.0</v>
      </c>
      <c r="B288" s="4" t="s">
        <v>2812</v>
      </c>
      <c r="C288" s="4">
        <v>2019.0</v>
      </c>
      <c r="D288" s="6" t="s">
        <v>1056</v>
      </c>
      <c r="E288" s="6" t="s">
        <v>17</v>
      </c>
      <c r="F288" s="47" t="s">
        <v>1057</v>
      </c>
      <c r="G288" s="6" t="s">
        <v>15</v>
      </c>
      <c r="H288" s="48">
        <v>139.0</v>
      </c>
      <c r="I288" s="48">
        <v>321.0</v>
      </c>
      <c r="J288" s="48">
        <v>7.0</v>
      </c>
      <c r="K288" s="7">
        <v>5.0</v>
      </c>
      <c r="L288" s="6" t="s">
        <v>39</v>
      </c>
      <c r="M288" s="49" t="s">
        <v>1058</v>
      </c>
      <c r="O288" s="17"/>
    </row>
    <row r="289">
      <c r="A289" s="4">
        <v>878.0</v>
      </c>
      <c r="B289" s="4" t="s">
        <v>2812</v>
      </c>
      <c r="C289" s="4">
        <v>2019.0</v>
      </c>
      <c r="D289" s="6" t="s">
        <v>1351</v>
      </c>
      <c r="E289" s="6" t="s">
        <v>17</v>
      </c>
      <c r="F289" s="47" t="s">
        <v>1352</v>
      </c>
      <c r="G289" s="6" t="s">
        <v>15</v>
      </c>
      <c r="H289" s="48">
        <v>72.0</v>
      </c>
      <c r="I289" s="50">
        <v>137.0</v>
      </c>
      <c r="J289" s="48">
        <v>6.0</v>
      </c>
      <c r="K289" s="7">
        <v>6.0</v>
      </c>
      <c r="L289" s="6" t="s">
        <v>39</v>
      </c>
      <c r="M289" s="49" t="s">
        <v>1353</v>
      </c>
      <c r="O289" s="17"/>
    </row>
    <row r="290">
      <c r="A290" s="4">
        <v>877.0</v>
      </c>
      <c r="B290" s="4" t="s">
        <v>2812</v>
      </c>
      <c r="C290" s="4">
        <v>2019.0</v>
      </c>
      <c r="D290" s="6" t="s">
        <v>1346</v>
      </c>
      <c r="E290" s="6" t="s">
        <v>17</v>
      </c>
      <c r="F290" s="47" t="s">
        <v>1347</v>
      </c>
      <c r="G290" s="6" t="s">
        <v>15</v>
      </c>
      <c r="H290" s="48">
        <v>144.0</v>
      </c>
      <c r="I290" s="48">
        <v>182.0</v>
      </c>
      <c r="J290" s="48">
        <v>6.0</v>
      </c>
      <c r="K290" s="7">
        <v>3.0</v>
      </c>
      <c r="L290" s="6" t="s">
        <v>39</v>
      </c>
      <c r="M290" s="49" t="s">
        <v>1348</v>
      </c>
      <c r="O290" s="17"/>
    </row>
    <row r="291">
      <c r="A291" s="4">
        <v>634.0</v>
      </c>
      <c r="B291" s="4" t="s">
        <v>2812</v>
      </c>
      <c r="C291" s="4">
        <v>2019.0</v>
      </c>
      <c r="D291" s="6" t="s">
        <v>165</v>
      </c>
      <c r="E291" s="6" t="s">
        <v>17</v>
      </c>
      <c r="F291" s="47" t="s">
        <v>166</v>
      </c>
      <c r="G291" s="6" t="s">
        <v>15</v>
      </c>
      <c r="H291" s="48">
        <v>14.0</v>
      </c>
      <c r="I291" s="48">
        <v>30.0</v>
      </c>
      <c r="J291" s="48">
        <v>15.0</v>
      </c>
      <c r="K291" s="7">
        <v>8.0</v>
      </c>
      <c r="L291" s="6" t="s">
        <v>39</v>
      </c>
      <c r="M291" s="49" t="s">
        <v>167</v>
      </c>
      <c r="O291" s="17"/>
    </row>
    <row r="292">
      <c r="A292" s="4">
        <v>1263.0</v>
      </c>
      <c r="B292" s="4" t="s">
        <v>2812</v>
      </c>
      <c r="C292" s="4">
        <v>2019.0</v>
      </c>
      <c r="D292" s="6" t="s">
        <v>3074</v>
      </c>
      <c r="E292" s="6" t="s">
        <v>17</v>
      </c>
      <c r="F292" s="47" t="s">
        <v>166</v>
      </c>
      <c r="G292" s="6" t="s">
        <v>15</v>
      </c>
      <c r="H292" s="48">
        <v>14.0</v>
      </c>
      <c r="I292" s="48">
        <v>30.0</v>
      </c>
      <c r="J292" s="48">
        <v>4.0</v>
      </c>
      <c r="K292" s="7">
        <v>3.0</v>
      </c>
      <c r="L292" s="6" t="s">
        <v>39</v>
      </c>
      <c r="M292" s="49" t="s">
        <v>3076</v>
      </c>
      <c r="O292" s="17"/>
    </row>
    <row r="293">
      <c r="A293" s="4">
        <v>1007.0</v>
      </c>
      <c r="B293" s="4" t="s">
        <v>2812</v>
      </c>
      <c r="C293" s="4">
        <v>2019.0</v>
      </c>
      <c r="D293" s="6" t="s">
        <v>1856</v>
      </c>
      <c r="E293" s="6" t="s">
        <v>17</v>
      </c>
      <c r="F293" s="47" t="s">
        <v>1857</v>
      </c>
      <c r="G293" s="6" t="s">
        <v>15</v>
      </c>
      <c r="H293" s="48">
        <v>2.0</v>
      </c>
      <c r="I293" s="48">
        <v>4.0</v>
      </c>
      <c r="J293" s="48">
        <v>5.0</v>
      </c>
      <c r="K293" s="7">
        <v>2.0</v>
      </c>
      <c r="L293" s="6" t="s">
        <v>39</v>
      </c>
      <c r="M293" s="49" t="s">
        <v>1858</v>
      </c>
      <c r="O293" s="17"/>
    </row>
    <row r="294">
      <c r="A294" s="4">
        <v>721.0</v>
      </c>
      <c r="B294" s="4" t="s">
        <v>2812</v>
      </c>
      <c r="C294" s="4">
        <v>2019.0</v>
      </c>
      <c r="D294" s="6" t="s">
        <v>648</v>
      </c>
      <c r="E294" s="6" t="s">
        <v>17</v>
      </c>
      <c r="F294" s="47" t="s">
        <v>649</v>
      </c>
      <c r="G294" s="6" t="s">
        <v>15</v>
      </c>
      <c r="H294" s="48">
        <v>66.0</v>
      </c>
      <c r="I294" s="48">
        <v>99.0</v>
      </c>
      <c r="J294" s="48">
        <v>9.0</v>
      </c>
      <c r="K294" s="7">
        <v>4.0</v>
      </c>
      <c r="L294" s="6" t="s">
        <v>39</v>
      </c>
      <c r="M294" s="49" t="s">
        <v>650</v>
      </c>
      <c r="O294" s="17"/>
    </row>
    <row r="295">
      <c r="A295" s="4">
        <v>641.0</v>
      </c>
      <c r="B295" s="4" t="s">
        <v>2812</v>
      </c>
      <c r="C295" s="4">
        <v>2019.0</v>
      </c>
      <c r="D295" s="6" t="s">
        <v>204</v>
      </c>
      <c r="E295" s="6" t="s">
        <v>17</v>
      </c>
      <c r="F295" s="47" t="s">
        <v>205</v>
      </c>
      <c r="G295" s="6" t="s">
        <v>15</v>
      </c>
      <c r="H295" s="48">
        <v>6.0</v>
      </c>
      <c r="I295" s="50">
        <v>11.0</v>
      </c>
      <c r="J295" s="48">
        <v>14.0</v>
      </c>
      <c r="K295" s="7">
        <v>3.0</v>
      </c>
      <c r="L295" s="6" t="s">
        <v>39</v>
      </c>
      <c r="M295" s="49" t="s">
        <v>206</v>
      </c>
      <c r="O295" s="17"/>
    </row>
    <row r="296">
      <c r="A296" s="4">
        <v>1006.0</v>
      </c>
      <c r="B296" s="4" t="s">
        <v>2812</v>
      </c>
      <c r="C296" s="4">
        <v>2019.0</v>
      </c>
      <c r="D296" s="6" t="s">
        <v>1849</v>
      </c>
      <c r="E296" s="6" t="s">
        <v>17</v>
      </c>
      <c r="F296" s="47" t="s">
        <v>1850</v>
      </c>
      <c r="G296" s="6" t="s">
        <v>15</v>
      </c>
      <c r="H296" s="48">
        <v>11.0</v>
      </c>
      <c r="I296" s="48">
        <v>12.0</v>
      </c>
      <c r="J296" s="48">
        <v>5.0</v>
      </c>
      <c r="K296" s="7">
        <v>3.0</v>
      </c>
      <c r="L296" s="6" t="s">
        <v>39</v>
      </c>
      <c r="M296" s="49" t="s">
        <v>1851</v>
      </c>
      <c r="O296" s="17"/>
    </row>
    <row r="297">
      <c r="A297" s="4">
        <v>1262.0</v>
      </c>
      <c r="B297" s="4" t="s">
        <v>2812</v>
      </c>
      <c r="C297" s="4">
        <v>2019.0</v>
      </c>
      <c r="D297" s="6" t="s">
        <v>3068</v>
      </c>
      <c r="E297" s="6" t="s">
        <v>17</v>
      </c>
      <c r="F297" s="47" t="s">
        <v>3069</v>
      </c>
      <c r="G297" s="6" t="s">
        <v>15</v>
      </c>
      <c r="H297" s="48">
        <v>2.0</v>
      </c>
      <c r="I297" s="48">
        <v>3.0</v>
      </c>
      <c r="J297" s="48">
        <v>4.0</v>
      </c>
      <c r="K297" s="7">
        <v>2.0</v>
      </c>
      <c r="L297" s="6" t="s">
        <v>39</v>
      </c>
      <c r="M297" s="49" t="s">
        <v>3070</v>
      </c>
      <c r="O297" s="17"/>
    </row>
    <row r="298">
      <c r="A298" s="4">
        <v>1261.0</v>
      </c>
      <c r="B298" s="4" t="s">
        <v>2812</v>
      </c>
      <c r="C298" s="4">
        <v>2019.0</v>
      </c>
      <c r="D298" s="6" t="s">
        <v>3062</v>
      </c>
      <c r="E298" s="6" t="s">
        <v>17</v>
      </c>
      <c r="F298" s="47" t="s">
        <v>3063</v>
      </c>
      <c r="G298" s="6" t="s">
        <v>15</v>
      </c>
      <c r="H298" s="48">
        <v>39.0</v>
      </c>
      <c r="I298" s="48">
        <v>46.0</v>
      </c>
      <c r="J298" s="48">
        <v>4.0</v>
      </c>
      <c r="K298" s="7">
        <v>3.0</v>
      </c>
      <c r="L298" s="6" t="s">
        <v>39</v>
      </c>
      <c r="M298" s="49" t="s">
        <v>3066</v>
      </c>
      <c r="O298" s="17"/>
    </row>
    <row r="299">
      <c r="A299" s="4">
        <v>652.0</v>
      </c>
      <c r="B299" s="4" t="s">
        <v>2812</v>
      </c>
      <c r="C299" s="4">
        <v>2019.0</v>
      </c>
      <c r="D299" s="6" t="s">
        <v>269</v>
      </c>
      <c r="E299" s="6" t="s">
        <v>17</v>
      </c>
      <c r="F299" s="47" t="s">
        <v>270</v>
      </c>
      <c r="G299" s="6" t="s">
        <v>15</v>
      </c>
      <c r="H299" s="48">
        <v>4.0</v>
      </c>
      <c r="I299" s="48">
        <v>4.0</v>
      </c>
      <c r="J299" s="48">
        <v>12.0</v>
      </c>
      <c r="K299" s="7">
        <v>5.0</v>
      </c>
      <c r="L299" s="6" t="s">
        <v>39</v>
      </c>
      <c r="M299" s="49" t="s">
        <v>271</v>
      </c>
      <c r="O299" s="17"/>
    </row>
    <row r="300">
      <c r="A300" s="4">
        <v>1005.0</v>
      </c>
      <c r="B300" s="4" t="s">
        <v>2812</v>
      </c>
      <c r="C300" s="4">
        <v>2019.0</v>
      </c>
      <c r="D300" s="6" t="s">
        <v>1840</v>
      </c>
      <c r="E300" s="6" t="s">
        <v>17</v>
      </c>
      <c r="F300" s="47" t="s">
        <v>1841</v>
      </c>
      <c r="G300" s="6" t="s">
        <v>15</v>
      </c>
      <c r="H300" s="48">
        <v>11.0</v>
      </c>
      <c r="I300" s="48">
        <v>917.0</v>
      </c>
      <c r="J300" s="48">
        <v>5.0</v>
      </c>
      <c r="K300" s="7">
        <v>1.0</v>
      </c>
      <c r="L300" s="6" t="s">
        <v>39</v>
      </c>
      <c r="M300" s="49" t="s">
        <v>1842</v>
      </c>
      <c r="O300" s="17"/>
    </row>
    <row r="301">
      <c r="A301" s="4">
        <v>194.0</v>
      </c>
      <c r="B301" s="4" t="s">
        <v>22</v>
      </c>
      <c r="C301" s="4">
        <v>2019.0</v>
      </c>
      <c r="D301" s="2" t="s">
        <v>620</v>
      </c>
      <c r="E301" s="2" t="s">
        <v>17</v>
      </c>
      <c r="F301" s="51" t="s">
        <v>621</v>
      </c>
      <c r="G301" s="2" t="s">
        <v>15</v>
      </c>
      <c r="H301" s="52">
        <v>2.0</v>
      </c>
      <c r="I301" s="52">
        <v>0.0</v>
      </c>
      <c r="J301" s="52">
        <v>1.0</v>
      </c>
      <c r="K301" s="13" t="s">
        <v>48</v>
      </c>
      <c r="L301" s="2" t="s">
        <v>39</v>
      </c>
      <c r="M301" s="53" t="s">
        <v>622</v>
      </c>
      <c r="N301" t="str">
        <f t="shared" ref="N301:N304" si="17">IF(ISNUMBER(SEARCH("search",M301)), "Yes", "No")</f>
        <v>Yes</v>
      </c>
      <c r="O301" s="4" t="str">
        <f t="shared" ref="O301:O304" si="18">if(L301="Interactive and Static","Digital Data",if(L301="Static","Not Digital",if(L301="-","No data")))</f>
        <v>Digital Data</v>
      </c>
      <c r="P301" s="2"/>
    </row>
    <row r="302">
      <c r="A302" s="4">
        <v>302.0</v>
      </c>
      <c r="B302" s="4" t="s">
        <v>14</v>
      </c>
      <c r="C302" s="4">
        <v>2019.0</v>
      </c>
      <c r="D302" s="2" t="s">
        <v>620</v>
      </c>
      <c r="E302" s="2" t="s">
        <v>17</v>
      </c>
      <c r="F302" s="51" t="s">
        <v>621</v>
      </c>
      <c r="G302" s="2" t="s">
        <v>15</v>
      </c>
      <c r="H302" s="52">
        <v>2.0</v>
      </c>
      <c r="I302" s="52">
        <v>0.0</v>
      </c>
      <c r="J302" s="52">
        <v>5.0</v>
      </c>
      <c r="K302" s="13" t="s">
        <v>84</v>
      </c>
      <c r="L302" s="2" t="s">
        <v>39</v>
      </c>
      <c r="M302" s="53" t="s">
        <v>622</v>
      </c>
      <c r="N302" t="str">
        <f t="shared" si="17"/>
        <v>Yes</v>
      </c>
      <c r="O302" s="4" t="str">
        <f t="shared" si="18"/>
        <v>Digital Data</v>
      </c>
      <c r="P302" s="2"/>
    </row>
    <row r="303">
      <c r="A303" s="4">
        <v>193.0</v>
      </c>
      <c r="B303" s="4" t="s">
        <v>22</v>
      </c>
      <c r="C303" s="4">
        <v>2019.0</v>
      </c>
      <c r="D303" s="2" t="s">
        <v>1367</v>
      </c>
      <c r="E303" s="2" t="s">
        <v>17</v>
      </c>
      <c r="F303" s="51" t="s">
        <v>526</v>
      </c>
      <c r="G303" s="2" t="s">
        <v>15</v>
      </c>
      <c r="H303" s="52">
        <v>30.0</v>
      </c>
      <c r="I303" s="52">
        <v>75.0</v>
      </c>
      <c r="J303" s="52">
        <v>1.0</v>
      </c>
      <c r="K303" s="13" t="s">
        <v>48</v>
      </c>
      <c r="L303" s="2" t="s">
        <v>39</v>
      </c>
      <c r="M303" s="53" t="s">
        <v>1368</v>
      </c>
      <c r="N303" t="str">
        <f t="shared" si="17"/>
        <v>Yes</v>
      </c>
      <c r="O303" s="4" t="str">
        <f t="shared" si="18"/>
        <v>Digital Data</v>
      </c>
      <c r="P303" s="2"/>
    </row>
    <row r="304">
      <c r="A304" s="4">
        <v>65.0</v>
      </c>
      <c r="B304" s="4" t="s">
        <v>22</v>
      </c>
      <c r="C304" s="4">
        <v>2019.0</v>
      </c>
      <c r="D304" s="2" t="s">
        <v>524</v>
      </c>
      <c r="E304" s="2" t="s">
        <v>17</v>
      </c>
      <c r="F304" s="51" t="s">
        <v>526</v>
      </c>
      <c r="G304" s="2" t="s">
        <v>15</v>
      </c>
      <c r="H304" s="52">
        <v>30.0</v>
      </c>
      <c r="I304" s="52">
        <v>75.0</v>
      </c>
      <c r="J304" s="52">
        <v>2.0</v>
      </c>
      <c r="K304" s="13" t="s">
        <v>96</v>
      </c>
      <c r="L304" s="2" t="s">
        <v>39</v>
      </c>
      <c r="M304" s="53" t="s">
        <v>529</v>
      </c>
      <c r="N304" t="str">
        <f t="shared" si="17"/>
        <v>Yes</v>
      </c>
      <c r="O304" s="4" t="str">
        <f t="shared" si="18"/>
        <v>Digital Data</v>
      </c>
      <c r="P304" s="2"/>
    </row>
    <row r="305">
      <c r="A305" s="4">
        <v>575.0</v>
      </c>
      <c r="B305" s="4" t="s">
        <v>14</v>
      </c>
      <c r="C305" s="4">
        <v>2019.0</v>
      </c>
      <c r="D305" s="2" t="s">
        <v>524</v>
      </c>
      <c r="E305" s="2" t="s">
        <v>17</v>
      </c>
      <c r="F305" s="51" t="s">
        <v>526</v>
      </c>
      <c r="G305" s="2" t="s">
        <v>15</v>
      </c>
      <c r="H305" s="52">
        <v>30.0</v>
      </c>
      <c r="I305" s="52">
        <v>75.0</v>
      </c>
      <c r="J305" s="52">
        <v>1.0</v>
      </c>
      <c r="K305" s="13" t="s">
        <v>48</v>
      </c>
      <c r="L305" s="2" t="s">
        <v>39</v>
      </c>
      <c r="M305" s="53" t="s">
        <v>529</v>
      </c>
      <c r="O305" s="17"/>
    </row>
    <row r="306">
      <c r="A306" s="4">
        <v>1260.0</v>
      </c>
      <c r="B306" s="4" t="s">
        <v>2812</v>
      </c>
      <c r="C306" s="4">
        <v>2019.0</v>
      </c>
      <c r="D306" s="6" t="s">
        <v>3059</v>
      </c>
      <c r="E306" s="6" t="s">
        <v>17</v>
      </c>
      <c r="F306" s="47" t="s">
        <v>3060</v>
      </c>
      <c r="G306" s="6" t="s">
        <v>15</v>
      </c>
      <c r="H306" s="48">
        <v>18.0</v>
      </c>
      <c r="I306" s="48">
        <v>65.0</v>
      </c>
      <c r="J306" s="48">
        <v>4.0</v>
      </c>
      <c r="K306" s="7">
        <v>1.0</v>
      </c>
      <c r="L306" s="6" t="s">
        <v>39</v>
      </c>
      <c r="M306" s="49" t="s">
        <v>3061</v>
      </c>
      <c r="O306" s="17"/>
    </row>
    <row r="307">
      <c r="A307" s="4">
        <v>1241.0</v>
      </c>
      <c r="B307" s="4" t="s">
        <v>2812</v>
      </c>
      <c r="C307" s="4">
        <v>2019.0</v>
      </c>
      <c r="D307" s="6" t="s">
        <v>3052</v>
      </c>
      <c r="E307" s="6" t="s">
        <v>17</v>
      </c>
      <c r="F307" s="47" t="s">
        <v>15</v>
      </c>
      <c r="G307" s="6" t="s">
        <v>15</v>
      </c>
      <c r="H307" s="48">
        <v>37.0</v>
      </c>
      <c r="I307" s="19">
        <v>0.0</v>
      </c>
      <c r="J307" s="48">
        <v>4.0</v>
      </c>
      <c r="K307" s="7">
        <v>3.0</v>
      </c>
      <c r="L307" s="6" t="s">
        <v>39</v>
      </c>
      <c r="M307" s="47" t="s">
        <v>3053</v>
      </c>
    </row>
    <row r="308">
      <c r="A308" s="4">
        <v>1242.0</v>
      </c>
      <c r="B308" s="4" t="s">
        <v>2812</v>
      </c>
      <c r="C308" s="4">
        <v>2019.0</v>
      </c>
      <c r="D308" s="6" t="s">
        <v>3052</v>
      </c>
      <c r="E308" s="6" t="s">
        <v>17</v>
      </c>
      <c r="F308" s="47" t="s">
        <v>15</v>
      </c>
      <c r="G308" s="6" t="s">
        <v>15</v>
      </c>
      <c r="H308" s="48">
        <v>37.0</v>
      </c>
      <c r="I308" s="21" t="e">
        <v>#VALUE!</v>
      </c>
      <c r="J308" s="48">
        <v>4.0</v>
      </c>
      <c r="K308" s="7">
        <v>3.0</v>
      </c>
      <c r="L308" s="6" t="s">
        <v>39</v>
      </c>
      <c r="M308" s="47" t="s">
        <v>3053</v>
      </c>
    </row>
    <row r="309">
      <c r="A309" s="4">
        <v>1243.0</v>
      </c>
      <c r="B309" s="4" t="s">
        <v>2812</v>
      </c>
      <c r="C309" s="4">
        <v>2019.0</v>
      </c>
      <c r="D309" s="6" t="s">
        <v>3052</v>
      </c>
      <c r="E309" s="6" t="s">
        <v>17</v>
      </c>
      <c r="F309" s="47" t="s">
        <v>15</v>
      </c>
      <c r="G309" s="6" t="s">
        <v>15</v>
      </c>
      <c r="H309" s="48">
        <v>37.0</v>
      </c>
      <c r="I309" s="21" t="e">
        <v>#VALUE!</v>
      </c>
      <c r="J309" s="48">
        <v>4.0</v>
      </c>
      <c r="K309" s="7">
        <v>3.0</v>
      </c>
      <c r="L309" s="6" t="s">
        <v>39</v>
      </c>
      <c r="M309" s="47" t="s">
        <v>3053</v>
      </c>
    </row>
    <row r="310">
      <c r="A310" s="4">
        <v>1244.0</v>
      </c>
      <c r="B310" s="4" t="s">
        <v>2812</v>
      </c>
      <c r="C310" s="4">
        <v>2019.0</v>
      </c>
      <c r="D310" s="6" t="s">
        <v>3052</v>
      </c>
      <c r="E310" s="6" t="s">
        <v>17</v>
      </c>
      <c r="F310" s="47" t="s">
        <v>15</v>
      </c>
      <c r="G310" s="6" t="s">
        <v>15</v>
      </c>
      <c r="H310" s="48">
        <v>37.0</v>
      </c>
      <c r="I310" s="21" t="e">
        <v>#VALUE!</v>
      </c>
      <c r="J310" s="48">
        <v>4.0</v>
      </c>
      <c r="K310" s="7">
        <v>3.0</v>
      </c>
      <c r="L310" s="6" t="s">
        <v>39</v>
      </c>
      <c r="M310" s="47" t="s">
        <v>3053</v>
      </c>
    </row>
    <row r="311">
      <c r="A311" s="4">
        <v>1245.0</v>
      </c>
      <c r="B311" s="4" t="s">
        <v>2812</v>
      </c>
      <c r="C311" s="4">
        <v>2019.0</v>
      </c>
      <c r="D311" s="6" t="s">
        <v>3052</v>
      </c>
      <c r="E311" s="6" t="s">
        <v>17</v>
      </c>
      <c r="F311" s="47" t="s">
        <v>15</v>
      </c>
      <c r="G311" s="6" t="s">
        <v>15</v>
      </c>
      <c r="H311" s="48">
        <v>37.0</v>
      </c>
      <c r="I311" s="21" t="e">
        <v>#VALUE!</v>
      </c>
      <c r="J311" s="48">
        <v>4.0</v>
      </c>
      <c r="K311" s="7">
        <v>3.0</v>
      </c>
      <c r="L311" s="6" t="s">
        <v>39</v>
      </c>
      <c r="M311" s="47" t="s">
        <v>3053</v>
      </c>
    </row>
    <row r="312">
      <c r="A312" s="4">
        <v>1246.0</v>
      </c>
      <c r="B312" s="4" t="s">
        <v>2812</v>
      </c>
      <c r="C312" s="4">
        <v>2019.0</v>
      </c>
      <c r="D312" s="6" t="s">
        <v>3052</v>
      </c>
      <c r="E312" s="6" t="s">
        <v>17</v>
      </c>
      <c r="F312" s="47" t="s">
        <v>15</v>
      </c>
      <c r="G312" s="6" t="s">
        <v>15</v>
      </c>
      <c r="H312" s="48">
        <v>37.0</v>
      </c>
      <c r="I312" s="21" t="e">
        <v>#VALUE!</v>
      </c>
      <c r="J312" s="48">
        <v>4.0</v>
      </c>
      <c r="K312" s="7">
        <v>3.0</v>
      </c>
      <c r="L312" s="6" t="s">
        <v>39</v>
      </c>
      <c r="M312" s="47" t="s">
        <v>3053</v>
      </c>
    </row>
    <row r="313">
      <c r="A313" s="4">
        <v>1247.0</v>
      </c>
      <c r="B313" s="4" t="s">
        <v>2812</v>
      </c>
      <c r="C313" s="4">
        <v>2019.0</v>
      </c>
      <c r="D313" s="6" t="s">
        <v>3052</v>
      </c>
      <c r="E313" s="6" t="s">
        <v>17</v>
      </c>
      <c r="F313" s="47" t="s">
        <v>15</v>
      </c>
      <c r="G313" s="6" t="s">
        <v>15</v>
      </c>
      <c r="H313" s="48">
        <v>37.0</v>
      </c>
      <c r="I313" s="21" t="e">
        <v>#VALUE!</v>
      </c>
      <c r="J313" s="48">
        <v>4.0</v>
      </c>
      <c r="K313" s="7">
        <v>3.0</v>
      </c>
      <c r="L313" s="6" t="s">
        <v>39</v>
      </c>
      <c r="M313" s="47" t="s">
        <v>3053</v>
      </c>
    </row>
    <row r="314">
      <c r="A314" s="4">
        <v>1248.0</v>
      </c>
      <c r="B314" s="4" t="s">
        <v>2812</v>
      </c>
      <c r="C314" s="4">
        <v>2019.0</v>
      </c>
      <c r="D314" s="6" t="s">
        <v>3052</v>
      </c>
      <c r="E314" s="6" t="s">
        <v>17</v>
      </c>
      <c r="F314" s="47" t="s">
        <v>15</v>
      </c>
      <c r="G314" s="6" t="s">
        <v>15</v>
      </c>
      <c r="H314" s="48">
        <v>37.0</v>
      </c>
      <c r="I314" s="21" t="e">
        <v>#VALUE!</v>
      </c>
      <c r="J314" s="48">
        <v>4.0</v>
      </c>
      <c r="K314" s="7">
        <v>3.0</v>
      </c>
      <c r="L314" s="6" t="s">
        <v>39</v>
      </c>
      <c r="M314" s="47" t="s">
        <v>3053</v>
      </c>
    </row>
    <row r="315">
      <c r="A315" s="4">
        <v>1249.0</v>
      </c>
      <c r="B315" s="4" t="s">
        <v>2812</v>
      </c>
      <c r="C315" s="4">
        <v>2019.0</v>
      </c>
      <c r="D315" s="6" t="s">
        <v>3052</v>
      </c>
      <c r="E315" s="6" t="s">
        <v>17</v>
      </c>
      <c r="F315" s="47" t="s">
        <v>15</v>
      </c>
      <c r="G315" s="6" t="s">
        <v>15</v>
      </c>
      <c r="H315" s="48">
        <v>37.0</v>
      </c>
      <c r="I315" s="21" t="e">
        <v>#VALUE!</v>
      </c>
      <c r="J315" s="48">
        <v>4.0</v>
      </c>
      <c r="K315" s="7">
        <v>3.0</v>
      </c>
      <c r="L315" s="6" t="s">
        <v>39</v>
      </c>
      <c r="M315" s="47" t="s">
        <v>3053</v>
      </c>
    </row>
    <row r="316">
      <c r="A316" s="4">
        <v>1250.0</v>
      </c>
      <c r="B316" s="4" t="s">
        <v>2812</v>
      </c>
      <c r="C316" s="4">
        <v>2019.0</v>
      </c>
      <c r="D316" s="6" t="s">
        <v>3052</v>
      </c>
      <c r="E316" s="6" t="s">
        <v>17</v>
      </c>
      <c r="F316" s="47" t="s">
        <v>15</v>
      </c>
      <c r="G316" s="6" t="s">
        <v>15</v>
      </c>
      <c r="H316" s="48">
        <v>37.0</v>
      </c>
      <c r="I316" s="21" t="e">
        <v>#VALUE!</v>
      </c>
      <c r="J316" s="48">
        <v>4.0</v>
      </c>
      <c r="K316" s="7">
        <v>3.0</v>
      </c>
      <c r="L316" s="6" t="s">
        <v>39</v>
      </c>
      <c r="M316" s="47" t="s">
        <v>3053</v>
      </c>
    </row>
    <row r="317">
      <c r="A317" s="4">
        <v>1251.0</v>
      </c>
      <c r="B317" s="4" t="s">
        <v>2812</v>
      </c>
      <c r="C317" s="4">
        <v>2019.0</v>
      </c>
      <c r="D317" s="6" t="s">
        <v>3052</v>
      </c>
      <c r="E317" s="6" t="s">
        <v>17</v>
      </c>
      <c r="F317" s="47" t="s">
        <v>15</v>
      </c>
      <c r="G317" s="6" t="s">
        <v>15</v>
      </c>
      <c r="H317" s="48">
        <v>37.0</v>
      </c>
      <c r="I317" s="21" t="e">
        <v>#VALUE!</v>
      </c>
      <c r="J317" s="48">
        <v>4.0</v>
      </c>
      <c r="K317" s="7">
        <v>3.0</v>
      </c>
      <c r="L317" s="6" t="s">
        <v>39</v>
      </c>
      <c r="M317" s="47" t="s">
        <v>3053</v>
      </c>
    </row>
    <row r="318">
      <c r="A318" s="4">
        <v>1252.0</v>
      </c>
      <c r="B318" s="4" t="s">
        <v>2812</v>
      </c>
      <c r="C318" s="4">
        <v>2019.0</v>
      </c>
      <c r="D318" s="6" t="s">
        <v>3052</v>
      </c>
      <c r="E318" s="6" t="s">
        <v>17</v>
      </c>
      <c r="F318" s="47" t="s">
        <v>15</v>
      </c>
      <c r="G318" s="6" t="s">
        <v>15</v>
      </c>
      <c r="H318" s="48">
        <v>37.0</v>
      </c>
      <c r="I318" s="21" t="e">
        <v>#VALUE!</v>
      </c>
      <c r="J318" s="48">
        <v>4.0</v>
      </c>
      <c r="K318" s="7">
        <v>3.0</v>
      </c>
      <c r="L318" s="6" t="s">
        <v>39</v>
      </c>
      <c r="M318" s="47" t="s">
        <v>3053</v>
      </c>
    </row>
    <row r="319">
      <c r="A319" s="4">
        <v>1253.0</v>
      </c>
      <c r="B319" s="4" t="s">
        <v>2812</v>
      </c>
      <c r="C319" s="4">
        <v>2019.0</v>
      </c>
      <c r="D319" s="6" t="s">
        <v>3052</v>
      </c>
      <c r="E319" s="6" t="s">
        <v>17</v>
      </c>
      <c r="F319" s="47" t="s">
        <v>15</v>
      </c>
      <c r="G319" s="6" t="s">
        <v>15</v>
      </c>
      <c r="H319" s="48">
        <v>37.0</v>
      </c>
      <c r="I319" s="21" t="e">
        <v>#VALUE!</v>
      </c>
      <c r="J319" s="48">
        <v>4.0</v>
      </c>
      <c r="K319" s="7">
        <v>3.0</v>
      </c>
      <c r="L319" s="6" t="s">
        <v>39</v>
      </c>
      <c r="M319" s="47" t="s">
        <v>3053</v>
      </c>
    </row>
    <row r="320">
      <c r="A320" s="4">
        <v>1254.0</v>
      </c>
      <c r="B320" s="4" t="s">
        <v>2812</v>
      </c>
      <c r="C320" s="4">
        <v>2019.0</v>
      </c>
      <c r="D320" s="6" t="s">
        <v>3052</v>
      </c>
      <c r="E320" s="6" t="s">
        <v>17</v>
      </c>
      <c r="F320" s="47" t="s">
        <v>15</v>
      </c>
      <c r="G320" s="6" t="s">
        <v>15</v>
      </c>
      <c r="H320" s="48">
        <v>37.0</v>
      </c>
      <c r="I320" s="21" t="e">
        <v>#VALUE!</v>
      </c>
      <c r="J320" s="48">
        <v>4.0</v>
      </c>
      <c r="K320" s="7">
        <v>3.0</v>
      </c>
      <c r="L320" s="6" t="s">
        <v>39</v>
      </c>
      <c r="M320" s="47" t="s">
        <v>3053</v>
      </c>
    </row>
    <row r="321">
      <c r="A321" s="4">
        <v>1255.0</v>
      </c>
      <c r="B321" s="4" t="s">
        <v>2812</v>
      </c>
      <c r="C321" s="4">
        <v>2019.0</v>
      </c>
      <c r="D321" s="6" t="s">
        <v>3052</v>
      </c>
      <c r="E321" s="6" t="s">
        <v>17</v>
      </c>
      <c r="F321" s="47" t="s">
        <v>15</v>
      </c>
      <c r="G321" s="6" t="s">
        <v>15</v>
      </c>
      <c r="H321" s="48">
        <v>37.0</v>
      </c>
      <c r="I321" s="21" t="e">
        <v>#VALUE!</v>
      </c>
      <c r="J321" s="48">
        <v>4.0</v>
      </c>
      <c r="K321" s="7">
        <v>3.0</v>
      </c>
      <c r="L321" s="6" t="s">
        <v>39</v>
      </c>
      <c r="M321" s="47" t="s">
        <v>3053</v>
      </c>
    </row>
    <row r="322">
      <c r="A322" s="4">
        <v>1256.0</v>
      </c>
      <c r="B322" s="4" t="s">
        <v>2812</v>
      </c>
      <c r="C322" s="4">
        <v>2019.0</v>
      </c>
      <c r="D322" s="6" t="s">
        <v>3052</v>
      </c>
      <c r="E322" s="6" t="s">
        <v>17</v>
      </c>
      <c r="F322" s="47" t="s">
        <v>15</v>
      </c>
      <c r="G322" s="6" t="s">
        <v>15</v>
      </c>
      <c r="H322" s="48">
        <v>37.0</v>
      </c>
      <c r="I322" s="21" t="e">
        <v>#VALUE!</v>
      </c>
      <c r="J322" s="48">
        <v>4.0</v>
      </c>
      <c r="K322" s="7">
        <v>3.0</v>
      </c>
      <c r="L322" s="6" t="s">
        <v>39</v>
      </c>
      <c r="M322" s="47" t="s">
        <v>3053</v>
      </c>
    </row>
    <row r="323">
      <c r="A323" s="4">
        <v>1257.0</v>
      </c>
      <c r="B323" s="4" t="s">
        <v>2812</v>
      </c>
      <c r="C323" s="4">
        <v>2019.0</v>
      </c>
      <c r="D323" s="6" t="s">
        <v>3052</v>
      </c>
      <c r="E323" s="6" t="s">
        <v>17</v>
      </c>
      <c r="F323" s="47" t="s">
        <v>15</v>
      </c>
      <c r="G323" s="6" t="s">
        <v>15</v>
      </c>
      <c r="H323" s="48">
        <v>37.0</v>
      </c>
      <c r="I323" s="21" t="e">
        <v>#VALUE!</v>
      </c>
      <c r="J323" s="48">
        <v>4.0</v>
      </c>
      <c r="K323" s="7">
        <v>3.0</v>
      </c>
      <c r="L323" s="6" t="s">
        <v>39</v>
      </c>
      <c r="M323" s="47" t="s">
        <v>3053</v>
      </c>
    </row>
    <row r="324">
      <c r="A324" s="4">
        <v>1258.0</v>
      </c>
      <c r="B324" s="4" t="s">
        <v>2812</v>
      </c>
      <c r="C324" s="4">
        <v>2019.0</v>
      </c>
      <c r="D324" s="6" t="s">
        <v>3052</v>
      </c>
      <c r="E324" s="6" t="s">
        <v>17</v>
      </c>
      <c r="F324" s="47" t="s">
        <v>15</v>
      </c>
      <c r="G324" s="6" t="s">
        <v>15</v>
      </c>
      <c r="H324" s="48">
        <v>37.0</v>
      </c>
      <c r="I324" s="19">
        <v>0.0</v>
      </c>
      <c r="J324" s="48">
        <v>4.0</v>
      </c>
      <c r="K324" s="7">
        <v>3.0</v>
      </c>
      <c r="L324" s="6" t="s">
        <v>39</v>
      </c>
      <c r="M324" s="47" t="s">
        <v>3053</v>
      </c>
    </row>
    <row r="325">
      <c r="A325" s="4">
        <v>1259.0</v>
      </c>
      <c r="B325" s="4" t="s">
        <v>2812</v>
      </c>
      <c r="C325" s="4">
        <v>2019.0</v>
      </c>
      <c r="D325" s="6" t="s">
        <v>3052</v>
      </c>
      <c r="E325" s="6" t="s">
        <v>17</v>
      </c>
      <c r="F325" s="47" t="s">
        <v>15</v>
      </c>
      <c r="G325" s="6" t="s">
        <v>15</v>
      </c>
      <c r="H325" s="48">
        <v>37.0</v>
      </c>
      <c r="I325" s="21" t="e">
        <v>#VALUE!</v>
      </c>
      <c r="J325" s="48">
        <v>4.0</v>
      </c>
      <c r="K325" s="7">
        <v>3.0</v>
      </c>
      <c r="L325" s="6" t="s">
        <v>39</v>
      </c>
      <c r="M325" s="47" t="s">
        <v>3053</v>
      </c>
    </row>
    <row r="326">
      <c r="A326" s="4">
        <v>1004.0</v>
      </c>
      <c r="B326" s="4" t="s">
        <v>2812</v>
      </c>
      <c r="C326" s="4">
        <v>2019.0</v>
      </c>
      <c r="D326" s="6" t="s">
        <v>1836</v>
      </c>
      <c r="E326" s="6" t="s">
        <v>17</v>
      </c>
      <c r="F326" s="47" t="s">
        <v>1837</v>
      </c>
      <c r="G326" s="6" t="s">
        <v>15</v>
      </c>
      <c r="H326" s="48">
        <v>17.0</v>
      </c>
      <c r="I326" s="48">
        <v>215.0</v>
      </c>
      <c r="J326" s="48">
        <v>5.0</v>
      </c>
      <c r="K326" s="7">
        <v>1.0</v>
      </c>
      <c r="L326" s="6" t="s">
        <v>39</v>
      </c>
      <c r="M326" s="49" t="s">
        <v>1838</v>
      </c>
    </row>
    <row r="327">
      <c r="A327" s="4">
        <v>1239.0</v>
      </c>
      <c r="B327" s="4" t="s">
        <v>2812</v>
      </c>
      <c r="C327" s="4">
        <v>2019.0</v>
      </c>
      <c r="D327" s="6" t="s">
        <v>3045</v>
      </c>
      <c r="E327" s="6" t="s">
        <v>17</v>
      </c>
      <c r="F327" s="47" t="s">
        <v>3046</v>
      </c>
      <c r="G327" s="6" t="s">
        <v>15</v>
      </c>
      <c r="H327" s="48">
        <v>5.0</v>
      </c>
      <c r="I327" s="48">
        <v>5.0</v>
      </c>
      <c r="J327" s="48">
        <v>4.0</v>
      </c>
      <c r="K327" s="7">
        <v>3.0</v>
      </c>
      <c r="L327" s="6" t="s">
        <v>39</v>
      </c>
      <c r="M327" s="49" t="s">
        <v>3047</v>
      </c>
    </row>
    <row r="328">
      <c r="A328" s="4">
        <v>876.0</v>
      </c>
      <c r="B328" s="4" t="s">
        <v>2812</v>
      </c>
      <c r="C328" s="4">
        <v>2019.0</v>
      </c>
      <c r="D328" s="6" t="s">
        <v>1343</v>
      </c>
      <c r="E328" s="6" t="s">
        <v>17</v>
      </c>
      <c r="F328" s="47" t="s">
        <v>1344</v>
      </c>
      <c r="G328" s="6" t="s">
        <v>15</v>
      </c>
      <c r="H328" s="48">
        <v>8.0</v>
      </c>
      <c r="I328" s="48">
        <v>28.0</v>
      </c>
      <c r="J328" s="48">
        <v>6.0</v>
      </c>
      <c r="K328" s="7">
        <v>5.0</v>
      </c>
      <c r="L328" s="6" t="s">
        <v>39</v>
      </c>
      <c r="M328" s="49" t="s">
        <v>1345</v>
      </c>
    </row>
    <row r="329">
      <c r="A329" s="4">
        <v>719.0</v>
      </c>
      <c r="B329" s="4" t="s">
        <v>2812</v>
      </c>
      <c r="C329" s="4">
        <v>2019.0</v>
      </c>
      <c r="D329" s="6" t="s">
        <v>642</v>
      </c>
      <c r="E329" s="6" t="s">
        <v>17</v>
      </c>
      <c r="F329" s="47" t="s">
        <v>643</v>
      </c>
      <c r="G329" s="6" t="s">
        <v>15</v>
      </c>
      <c r="H329" s="48">
        <v>70.0</v>
      </c>
      <c r="I329" s="48">
        <v>93.0</v>
      </c>
      <c r="J329" s="48">
        <v>9.0</v>
      </c>
      <c r="K329" s="7">
        <v>6.0</v>
      </c>
      <c r="L329" s="6" t="s">
        <v>39</v>
      </c>
      <c r="M329" s="49" t="s">
        <v>644</v>
      </c>
    </row>
    <row r="330">
      <c r="A330" s="4">
        <v>720.0</v>
      </c>
      <c r="B330" s="4" t="s">
        <v>2812</v>
      </c>
      <c r="C330" s="4">
        <v>2019.0</v>
      </c>
      <c r="D330" s="6" t="s">
        <v>642</v>
      </c>
      <c r="E330" s="6" t="s">
        <v>17</v>
      </c>
      <c r="F330" s="47" t="s">
        <v>643</v>
      </c>
      <c r="G330" s="6" t="s">
        <v>15</v>
      </c>
      <c r="H330" s="48">
        <v>70.0</v>
      </c>
      <c r="I330" s="48">
        <v>93.0</v>
      </c>
      <c r="J330" s="48">
        <v>9.0</v>
      </c>
      <c r="K330" s="7">
        <v>6.0</v>
      </c>
      <c r="L330" s="6" t="s">
        <v>39</v>
      </c>
      <c r="M330" s="49" t="s">
        <v>644</v>
      </c>
    </row>
    <row r="331">
      <c r="A331" s="4">
        <v>745.0</v>
      </c>
      <c r="B331" s="4" t="s">
        <v>2812</v>
      </c>
      <c r="C331" s="4">
        <v>2019.0</v>
      </c>
      <c r="D331" s="6" t="s">
        <v>780</v>
      </c>
      <c r="E331" s="6" t="s">
        <v>17</v>
      </c>
      <c r="F331" s="47" t="s">
        <v>781</v>
      </c>
      <c r="G331" s="6" t="s">
        <v>15</v>
      </c>
      <c r="H331" s="48">
        <v>4.0</v>
      </c>
      <c r="I331" s="48">
        <v>12.0</v>
      </c>
      <c r="J331" s="48">
        <v>8.0</v>
      </c>
      <c r="K331" s="7">
        <v>4.0</v>
      </c>
      <c r="L331" s="6" t="s">
        <v>39</v>
      </c>
      <c r="M331" s="49" t="s">
        <v>782</v>
      </c>
    </row>
    <row r="332">
      <c r="A332" s="4">
        <v>1002.0</v>
      </c>
      <c r="B332" s="4" t="s">
        <v>2812</v>
      </c>
      <c r="C332" s="4">
        <v>2019.0</v>
      </c>
      <c r="D332" s="6" t="s">
        <v>1825</v>
      </c>
      <c r="E332" s="6" t="s">
        <v>17</v>
      </c>
      <c r="F332" s="47" t="s">
        <v>1826</v>
      </c>
      <c r="G332" s="6" t="s">
        <v>15</v>
      </c>
      <c r="H332" s="48">
        <v>52.0</v>
      </c>
      <c r="I332" s="48">
        <v>62.0</v>
      </c>
      <c r="J332" s="48">
        <v>5.0</v>
      </c>
      <c r="K332" s="7">
        <v>2.0</v>
      </c>
      <c r="L332" s="6" t="s">
        <v>39</v>
      </c>
      <c r="M332" s="49" t="s">
        <v>1827</v>
      </c>
    </row>
    <row r="333">
      <c r="A333" s="4">
        <v>1001.0</v>
      </c>
      <c r="B333" s="4" t="s">
        <v>2812</v>
      </c>
      <c r="C333" s="4">
        <v>2019.0</v>
      </c>
      <c r="D333" s="6" t="s">
        <v>1820</v>
      </c>
      <c r="E333" s="6" t="s">
        <v>17</v>
      </c>
      <c r="F333" s="47" t="s">
        <v>1821</v>
      </c>
      <c r="G333" s="6" t="s">
        <v>15</v>
      </c>
      <c r="H333" s="48">
        <v>165.0</v>
      </c>
      <c r="I333" s="48">
        <v>186.0</v>
      </c>
      <c r="J333" s="48">
        <v>5.0</v>
      </c>
      <c r="K333" s="7">
        <v>3.0</v>
      </c>
      <c r="L333" s="6" t="s">
        <v>39</v>
      </c>
      <c r="M333" s="49" t="s">
        <v>1823</v>
      </c>
    </row>
    <row r="334">
      <c r="A334" s="4">
        <v>1237.0</v>
      </c>
      <c r="B334" s="4" t="s">
        <v>2812</v>
      </c>
      <c r="C334" s="4">
        <v>2019.0</v>
      </c>
      <c r="D334" s="6" t="s">
        <v>3036</v>
      </c>
      <c r="E334" s="6" t="s">
        <v>17</v>
      </c>
      <c r="F334" s="47" t="s">
        <v>3037</v>
      </c>
      <c r="G334" s="6" t="s">
        <v>15</v>
      </c>
      <c r="H334" s="48">
        <v>6.0</v>
      </c>
      <c r="I334" s="48">
        <v>10.0</v>
      </c>
      <c r="J334" s="48">
        <v>4.0</v>
      </c>
      <c r="K334" s="7">
        <v>1.0</v>
      </c>
      <c r="L334" s="6" t="s">
        <v>39</v>
      </c>
      <c r="M334" s="49" t="s">
        <v>3039</v>
      </c>
    </row>
    <row r="335">
      <c r="A335" s="4">
        <v>1235.0</v>
      </c>
      <c r="B335" s="4" t="s">
        <v>2812</v>
      </c>
      <c r="C335" s="4">
        <v>2019.0</v>
      </c>
      <c r="D335" s="6" t="s">
        <v>3028</v>
      </c>
      <c r="E335" s="6" t="s">
        <v>17</v>
      </c>
      <c r="F335" s="47" t="s">
        <v>3029</v>
      </c>
      <c r="G335" s="6" t="s">
        <v>15</v>
      </c>
      <c r="H335" s="48">
        <v>2.0</v>
      </c>
      <c r="I335" s="48">
        <v>2.0</v>
      </c>
      <c r="J335" s="48">
        <v>4.0</v>
      </c>
      <c r="K335" s="7">
        <v>1.0</v>
      </c>
      <c r="L335" s="6" t="s">
        <v>39</v>
      </c>
      <c r="M335" s="49" t="s">
        <v>3030</v>
      </c>
    </row>
    <row r="336">
      <c r="A336" s="4">
        <v>615.0</v>
      </c>
      <c r="B336" s="4" t="s">
        <v>2812</v>
      </c>
      <c r="C336" s="4">
        <v>2019.0</v>
      </c>
      <c r="D336" s="6" t="s">
        <v>56</v>
      </c>
      <c r="E336" s="6" t="s">
        <v>17</v>
      </c>
      <c r="F336" s="47" t="s">
        <v>57</v>
      </c>
      <c r="G336" s="6" t="s">
        <v>15</v>
      </c>
      <c r="H336" s="48">
        <v>75.0</v>
      </c>
      <c r="I336" s="48">
        <v>2.0</v>
      </c>
      <c r="J336" s="48">
        <v>23.0</v>
      </c>
      <c r="K336" s="7">
        <v>1.0</v>
      </c>
      <c r="L336" s="6" t="s">
        <v>39</v>
      </c>
      <c r="M336" s="49" t="s">
        <v>58</v>
      </c>
    </row>
    <row r="337">
      <c r="A337" s="4">
        <v>1000.0</v>
      </c>
      <c r="B337" s="4" t="s">
        <v>2812</v>
      </c>
      <c r="C337" s="4">
        <v>2019.0</v>
      </c>
      <c r="D337" s="6" t="s">
        <v>1814</v>
      </c>
      <c r="E337" s="6" t="s">
        <v>17</v>
      </c>
      <c r="F337" s="47" t="s">
        <v>1815</v>
      </c>
      <c r="G337" s="6" t="s">
        <v>15</v>
      </c>
      <c r="H337" s="48">
        <v>16.0</v>
      </c>
      <c r="I337" s="48">
        <v>979.0</v>
      </c>
      <c r="J337" s="48">
        <v>5.0</v>
      </c>
      <c r="K337" s="7">
        <v>1.0</v>
      </c>
      <c r="L337" s="6" t="s">
        <v>39</v>
      </c>
      <c r="M337" s="49" t="s">
        <v>1817</v>
      </c>
    </row>
    <row r="338">
      <c r="A338" s="4">
        <v>574.0</v>
      </c>
      <c r="B338" s="4" t="s">
        <v>14</v>
      </c>
      <c r="C338" s="4">
        <v>2019.0</v>
      </c>
      <c r="D338" s="2" t="s">
        <v>2240</v>
      </c>
      <c r="E338" s="2" t="s">
        <v>17</v>
      </c>
      <c r="F338" s="51" t="s">
        <v>2241</v>
      </c>
      <c r="G338" s="2" t="s">
        <v>15</v>
      </c>
      <c r="H338" s="52">
        <v>1.0</v>
      </c>
      <c r="I338" s="52">
        <v>21414.0</v>
      </c>
      <c r="J338" s="52">
        <v>1.0</v>
      </c>
      <c r="K338" s="13" t="s">
        <v>48</v>
      </c>
      <c r="L338" s="2" t="s">
        <v>39</v>
      </c>
      <c r="M338" s="53" t="s">
        <v>2243</v>
      </c>
    </row>
    <row r="339">
      <c r="A339" s="4">
        <v>573.0</v>
      </c>
      <c r="B339" s="4" t="s">
        <v>14</v>
      </c>
      <c r="C339" s="4">
        <v>2019.0</v>
      </c>
      <c r="D339" s="2" t="s">
        <v>2233</v>
      </c>
      <c r="E339" s="2" t="s">
        <v>17</v>
      </c>
      <c r="F339" s="51" t="s">
        <v>2234</v>
      </c>
      <c r="G339" s="2" t="s">
        <v>15</v>
      </c>
      <c r="H339" s="52">
        <v>4.0</v>
      </c>
      <c r="I339" s="52">
        <v>1332.0</v>
      </c>
      <c r="J339" s="52">
        <v>1.0</v>
      </c>
      <c r="K339" s="13" t="s">
        <v>48</v>
      </c>
      <c r="L339" s="2" t="s">
        <v>39</v>
      </c>
      <c r="M339" s="53" t="s">
        <v>2236</v>
      </c>
    </row>
    <row r="340">
      <c r="A340" s="4">
        <v>999.0</v>
      </c>
      <c r="B340" s="4" t="s">
        <v>2812</v>
      </c>
      <c r="C340" s="4">
        <v>2019.0</v>
      </c>
      <c r="D340" s="6" t="s">
        <v>1806</v>
      </c>
      <c r="E340" s="6" t="s">
        <v>17</v>
      </c>
      <c r="F340" s="47" t="s">
        <v>1807</v>
      </c>
      <c r="G340" s="6" t="s">
        <v>15</v>
      </c>
      <c r="H340" s="48">
        <v>21.0</v>
      </c>
      <c r="I340" s="48">
        <v>0.0</v>
      </c>
      <c r="J340" s="48">
        <v>5.0</v>
      </c>
      <c r="K340" s="7">
        <v>1.0</v>
      </c>
      <c r="L340" s="6" t="s">
        <v>39</v>
      </c>
      <c r="M340" s="49" t="s">
        <v>1808</v>
      </c>
    </row>
    <row r="341">
      <c r="A341" s="4">
        <v>572.0</v>
      </c>
      <c r="B341" s="4" t="s">
        <v>14</v>
      </c>
      <c r="C341" s="4">
        <v>2019.0</v>
      </c>
      <c r="D341" s="2" t="s">
        <v>2226</v>
      </c>
      <c r="E341" s="2" t="s">
        <v>17</v>
      </c>
      <c r="F341" s="51" t="s">
        <v>2227</v>
      </c>
      <c r="G341" s="2" t="s">
        <v>15</v>
      </c>
      <c r="H341" s="52">
        <v>7.0</v>
      </c>
      <c r="I341" s="52">
        <v>9093.0</v>
      </c>
      <c r="J341" s="52">
        <v>1.0</v>
      </c>
      <c r="K341" s="13" t="s">
        <v>48</v>
      </c>
      <c r="L341" s="2" t="s">
        <v>39</v>
      </c>
      <c r="M341" s="53" t="s">
        <v>2229</v>
      </c>
    </row>
    <row r="342">
      <c r="A342" s="4">
        <v>41.0</v>
      </c>
      <c r="B342" s="4" t="s">
        <v>22</v>
      </c>
      <c r="C342" s="4">
        <v>2019.0</v>
      </c>
      <c r="D342" s="2" t="s">
        <v>177</v>
      </c>
      <c r="E342" s="2" t="s">
        <v>17</v>
      </c>
      <c r="F342" s="51" t="s">
        <v>178</v>
      </c>
      <c r="G342" s="2" t="s">
        <v>15</v>
      </c>
      <c r="H342" s="52">
        <v>2.0</v>
      </c>
      <c r="I342" s="52">
        <v>18.0</v>
      </c>
      <c r="J342" s="52">
        <v>3.0</v>
      </c>
      <c r="K342" s="13" t="s">
        <v>51</v>
      </c>
      <c r="L342" s="2" t="s">
        <v>39</v>
      </c>
      <c r="M342" s="53" t="s">
        <v>181</v>
      </c>
      <c r="N342" t="str">
        <f t="shared" ref="N342:N343" si="19">IF(ISNUMBER(SEARCH("search",M342)), "Yes", "No")</f>
        <v>Yes</v>
      </c>
      <c r="O342" s="2" t="str">
        <f t="shared" ref="O342:O343" si="20">if(L342="Interactive and Static","Digital Data",if(L342="Static","Not Digital",if(L342="-","No data")))</f>
        <v>Digital Data</v>
      </c>
      <c r="P342" s="2"/>
    </row>
    <row r="343">
      <c r="A343" s="4">
        <v>242.0</v>
      </c>
      <c r="B343" s="4" t="s">
        <v>14</v>
      </c>
      <c r="C343" s="4">
        <v>2019.0</v>
      </c>
      <c r="D343" s="2" t="s">
        <v>177</v>
      </c>
      <c r="E343" s="2" t="s">
        <v>17</v>
      </c>
      <c r="F343" s="51" t="s">
        <v>178</v>
      </c>
      <c r="G343" s="2" t="s">
        <v>15</v>
      </c>
      <c r="H343" s="52">
        <v>2.0</v>
      </c>
      <c r="I343" s="52">
        <v>18.0</v>
      </c>
      <c r="J343" s="52">
        <v>7.0</v>
      </c>
      <c r="K343" s="13" t="s">
        <v>147</v>
      </c>
      <c r="L343" s="2" t="s">
        <v>39</v>
      </c>
      <c r="M343" s="53" t="s">
        <v>181</v>
      </c>
      <c r="N343" t="str">
        <f t="shared" si="19"/>
        <v>Yes</v>
      </c>
      <c r="O343" s="2" t="str">
        <f t="shared" si="20"/>
        <v>Digital Data</v>
      </c>
      <c r="P343" s="2"/>
    </row>
    <row r="344">
      <c r="A344" s="4">
        <v>368.0</v>
      </c>
      <c r="B344" s="4" t="s">
        <v>14</v>
      </c>
      <c r="C344" s="4">
        <v>2019.0</v>
      </c>
      <c r="D344" s="2" t="s">
        <v>1017</v>
      </c>
      <c r="E344" s="2" t="s">
        <v>17</v>
      </c>
      <c r="F344" s="51" t="s">
        <v>1018</v>
      </c>
      <c r="G344" s="2" t="s">
        <v>15</v>
      </c>
      <c r="H344" s="52">
        <v>141.0</v>
      </c>
      <c r="I344" s="52">
        <v>249.0</v>
      </c>
      <c r="J344" s="52">
        <v>4.0</v>
      </c>
      <c r="K344" s="13" t="s">
        <v>55</v>
      </c>
      <c r="L344" s="2" t="s">
        <v>39</v>
      </c>
      <c r="M344" s="53" t="s">
        <v>1021</v>
      </c>
    </row>
    <row r="345">
      <c r="A345" s="4">
        <v>570.0</v>
      </c>
      <c r="B345" s="4" t="s">
        <v>14</v>
      </c>
      <c r="C345" s="4">
        <v>2019.0</v>
      </c>
      <c r="D345" s="2" t="s">
        <v>2210</v>
      </c>
      <c r="E345" s="2" t="s">
        <v>17</v>
      </c>
      <c r="F345" s="51" t="s">
        <v>2211</v>
      </c>
      <c r="G345" s="2" t="s">
        <v>15</v>
      </c>
      <c r="H345" s="52">
        <v>578.0</v>
      </c>
      <c r="I345" s="52">
        <v>14154.0</v>
      </c>
      <c r="J345" s="52">
        <v>1.0</v>
      </c>
      <c r="K345" s="13" t="s">
        <v>48</v>
      </c>
      <c r="L345" s="2" t="s">
        <v>39</v>
      </c>
      <c r="M345" s="53" t="s">
        <v>2214</v>
      </c>
    </row>
    <row r="346">
      <c r="A346" s="4">
        <v>998.0</v>
      </c>
      <c r="B346" s="4" t="s">
        <v>2812</v>
      </c>
      <c r="C346" s="4">
        <v>2019.0</v>
      </c>
      <c r="D346" s="6" t="s">
        <v>1786</v>
      </c>
      <c r="E346" s="6" t="s">
        <v>17</v>
      </c>
      <c r="F346" s="47" t="s">
        <v>1795</v>
      </c>
      <c r="G346" s="6" t="s">
        <v>15</v>
      </c>
      <c r="H346" s="48">
        <v>190.0</v>
      </c>
      <c r="I346" s="48">
        <v>514.0</v>
      </c>
      <c r="J346" s="48">
        <v>5.0</v>
      </c>
      <c r="K346" s="7">
        <v>2.0</v>
      </c>
      <c r="L346" s="6" t="s">
        <v>39</v>
      </c>
      <c r="M346" s="49" t="s">
        <v>1798</v>
      </c>
    </row>
    <row r="347">
      <c r="A347" s="4">
        <v>367.0</v>
      </c>
      <c r="B347" s="4" t="s">
        <v>14</v>
      </c>
      <c r="C347" s="4">
        <v>2019.0</v>
      </c>
      <c r="D347" s="2" t="s">
        <v>1007</v>
      </c>
      <c r="E347" s="2" t="s">
        <v>17</v>
      </c>
      <c r="F347" s="51" t="s">
        <v>1008</v>
      </c>
      <c r="G347" s="2" t="s">
        <v>15</v>
      </c>
      <c r="H347" s="52">
        <v>117.0</v>
      </c>
      <c r="I347" s="52">
        <v>340.0</v>
      </c>
      <c r="J347" s="52">
        <v>4.0</v>
      </c>
      <c r="K347" s="13" t="s">
        <v>55</v>
      </c>
      <c r="L347" s="2" t="s">
        <v>39</v>
      </c>
      <c r="M347" s="53" t="s">
        <v>1012</v>
      </c>
    </row>
    <row r="348">
      <c r="A348" s="4">
        <v>192.0</v>
      </c>
      <c r="B348" s="4" t="s">
        <v>22</v>
      </c>
      <c r="C348" s="4">
        <v>2019.0</v>
      </c>
      <c r="D348" s="2" t="s">
        <v>168</v>
      </c>
      <c r="E348" s="2" t="s">
        <v>17</v>
      </c>
      <c r="F348" s="51" t="s">
        <v>169</v>
      </c>
      <c r="G348" s="2" t="s">
        <v>15</v>
      </c>
      <c r="H348" s="52">
        <v>33.0</v>
      </c>
      <c r="I348" s="52">
        <v>128.0</v>
      </c>
      <c r="J348" s="52">
        <v>1.0</v>
      </c>
      <c r="K348" s="13" t="s">
        <v>48</v>
      </c>
      <c r="L348" s="2" t="s">
        <v>39</v>
      </c>
      <c r="M348" s="53" t="s">
        <v>172</v>
      </c>
      <c r="N348" t="str">
        <f t="shared" ref="N348:N349" si="21">IF(ISNUMBER(SEARCH("search",M348)), "Yes", "No")</f>
        <v>Yes</v>
      </c>
      <c r="O348" s="2" t="str">
        <f t="shared" ref="O348:O349" si="22">if(L348="Interactive and Static","Digital Data",if(L348="Static","Not Digital",if(L348="-","No data")))</f>
        <v>Digital Data</v>
      </c>
      <c r="P348" s="2"/>
    </row>
    <row r="349">
      <c r="A349" s="4">
        <v>241.0</v>
      </c>
      <c r="B349" s="4" t="s">
        <v>14</v>
      </c>
      <c r="C349" s="4">
        <v>2019.0</v>
      </c>
      <c r="D349" s="2" t="s">
        <v>168</v>
      </c>
      <c r="E349" s="2" t="s">
        <v>17</v>
      </c>
      <c r="F349" s="51" t="s">
        <v>169</v>
      </c>
      <c r="G349" s="2" t="s">
        <v>15</v>
      </c>
      <c r="H349" s="52">
        <v>33.0</v>
      </c>
      <c r="I349" s="52">
        <v>129.0</v>
      </c>
      <c r="J349" s="52">
        <v>7.0</v>
      </c>
      <c r="K349" s="13" t="s">
        <v>147</v>
      </c>
      <c r="L349" s="2" t="s">
        <v>39</v>
      </c>
      <c r="M349" s="53" t="s">
        <v>172</v>
      </c>
      <c r="N349" t="str">
        <f t="shared" si="21"/>
        <v>Yes</v>
      </c>
      <c r="O349" s="2" t="str">
        <f t="shared" si="22"/>
        <v>Digital Data</v>
      </c>
      <c r="P349" s="2"/>
    </row>
    <row r="350">
      <c r="A350" s="4">
        <v>1231.0</v>
      </c>
      <c r="B350" s="4" t="s">
        <v>2812</v>
      </c>
      <c r="C350" s="4">
        <v>2019.0</v>
      </c>
      <c r="D350" s="6" t="s">
        <v>3009</v>
      </c>
      <c r="E350" s="6" t="s">
        <v>17</v>
      </c>
      <c r="F350" s="47" t="s">
        <v>3011</v>
      </c>
      <c r="G350" s="6" t="s">
        <v>15</v>
      </c>
      <c r="H350" s="48">
        <v>170.0</v>
      </c>
      <c r="I350" s="48">
        <v>196.0</v>
      </c>
      <c r="J350" s="48">
        <v>4.0</v>
      </c>
      <c r="K350" s="7">
        <v>3.0</v>
      </c>
      <c r="L350" s="6" t="s">
        <v>39</v>
      </c>
      <c r="M350" s="49" t="s">
        <v>3012</v>
      </c>
    </row>
    <row r="351">
      <c r="A351" s="4">
        <v>1230.0</v>
      </c>
      <c r="B351" s="4" t="s">
        <v>2812</v>
      </c>
      <c r="C351" s="4">
        <v>2019.0</v>
      </c>
      <c r="D351" s="6" t="s">
        <v>3006</v>
      </c>
      <c r="E351" s="6" t="s">
        <v>17</v>
      </c>
      <c r="F351" s="47" t="s">
        <v>3007</v>
      </c>
      <c r="G351" s="6" t="s">
        <v>15</v>
      </c>
      <c r="H351" s="48">
        <v>34.0</v>
      </c>
      <c r="I351" s="48">
        <v>0.0</v>
      </c>
      <c r="J351" s="48">
        <v>4.0</v>
      </c>
      <c r="K351" s="7">
        <v>2.0</v>
      </c>
      <c r="L351" s="6" t="s">
        <v>39</v>
      </c>
      <c r="M351" s="49" t="s">
        <v>3008</v>
      </c>
    </row>
    <row r="352">
      <c r="A352" s="4">
        <v>874.0</v>
      </c>
      <c r="B352" s="4" t="s">
        <v>2812</v>
      </c>
      <c r="C352" s="4">
        <v>2019.0</v>
      </c>
      <c r="D352" s="6" t="s">
        <v>1339</v>
      </c>
      <c r="E352" s="6" t="s">
        <v>17</v>
      </c>
      <c r="F352" s="47" t="s">
        <v>1340</v>
      </c>
      <c r="G352" s="6" t="s">
        <v>15</v>
      </c>
      <c r="H352" s="48">
        <v>7.0</v>
      </c>
      <c r="I352" s="48">
        <v>881.0</v>
      </c>
      <c r="J352" s="48">
        <v>6.0</v>
      </c>
      <c r="K352" s="7">
        <v>1.0</v>
      </c>
      <c r="L352" s="6" t="s">
        <v>39</v>
      </c>
      <c r="M352" s="49" t="s">
        <v>1341</v>
      </c>
    </row>
    <row r="353">
      <c r="A353" s="4">
        <v>191.0</v>
      </c>
      <c r="B353" s="4" t="s">
        <v>22</v>
      </c>
      <c r="C353" s="4">
        <v>2019.0</v>
      </c>
      <c r="D353" s="2" t="s">
        <v>608</v>
      </c>
      <c r="E353" s="2" t="s">
        <v>17</v>
      </c>
      <c r="F353" s="51" t="s">
        <v>609</v>
      </c>
      <c r="G353" s="2" t="s">
        <v>15</v>
      </c>
      <c r="H353" s="52">
        <v>1.0</v>
      </c>
      <c r="I353" s="52">
        <v>34.0</v>
      </c>
      <c r="J353" s="52">
        <v>1.0</v>
      </c>
      <c r="K353" s="13" t="s">
        <v>48</v>
      </c>
      <c r="L353" s="2" t="s">
        <v>39</v>
      </c>
      <c r="M353" s="53" t="s">
        <v>615</v>
      </c>
      <c r="N353" t="str">
        <f t="shared" ref="N353:N355" si="23">IF(ISNUMBER(SEARCH("search",M353)), "Yes", "No")</f>
        <v>Yes</v>
      </c>
      <c r="O353" s="2" t="str">
        <f t="shared" ref="O353:O355" si="24">if(L353="Interactive and Static","Digital Data",if(L353="Static","Not Digital",if(L353="-","No data")))</f>
        <v>Digital Data</v>
      </c>
      <c r="P353" s="2"/>
    </row>
    <row r="354">
      <c r="A354" s="4">
        <v>220.0</v>
      </c>
      <c r="B354" s="4" t="s">
        <v>22</v>
      </c>
      <c r="C354" s="4">
        <v>2019.0</v>
      </c>
      <c r="D354" s="2" t="s">
        <v>608</v>
      </c>
      <c r="E354" s="2" t="s">
        <v>17</v>
      </c>
      <c r="F354" s="51" t="s">
        <v>609</v>
      </c>
      <c r="G354" s="13" t="s">
        <v>48</v>
      </c>
      <c r="H354" s="52">
        <v>34.0</v>
      </c>
      <c r="I354" s="52">
        <v>1.0</v>
      </c>
      <c r="J354" s="52">
        <v>1.0</v>
      </c>
      <c r="L354" s="2" t="s">
        <v>39</v>
      </c>
      <c r="M354" s="53" t="s">
        <v>615</v>
      </c>
      <c r="N354" t="str">
        <f t="shared" si="23"/>
        <v>Yes</v>
      </c>
      <c r="O354" s="2" t="str">
        <f t="shared" si="24"/>
        <v>Digital Data</v>
      </c>
      <c r="P354" s="2"/>
    </row>
    <row r="355">
      <c r="A355" s="4">
        <v>301.0</v>
      </c>
      <c r="B355" s="4" t="s">
        <v>14</v>
      </c>
      <c r="C355" s="4">
        <v>2019.0</v>
      </c>
      <c r="D355" s="2" t="s">
        <v>608</v>
      </c>
      <c r="E355" s="2" t="s">
        <v>17</v>
      </c>
      <c r="F355" s="51" t="s">
        <v>609</v>
      </c>
      <c r="G355" s="2" t="s">
        <v>15</v>
      </c>
      <c r="H355" s="52">
        <v>1.0</v>
      </c>
      <c r="I355" s="52">
        <v>34.0</v>
      </c>
      <c r="J355" s="52">
        <v>5.0</v>
      </c>
      <c r="K355" s="13" t="s">
        <v>84</v>
      </c>
      <c r="L355" s="2" t="s">
        <v>39</v>
      </c>
      <c r="M355" s="53" t="s">
        <v>615</v>
      </c>
      <c r="N355" t="str">
        <f t="shared" si="23"/>
        <v>Yes</v>
      </c>
      <c r="O355" s="2" t="str">
        <f t="shared" si="24"/>
        <v>Digital Data</v>
      </c>
      <c r="P355" s="2"/>
    </row>
    <row r="356">
      <c r="A356" s="4">
        <v>1229.0</v>
      </c>
      <c r="B356" s="4" t="s">
        <v>2812</v>
      </c>
      <c r="C356" s="4">
        <v>2019.0</v>
      </c>
      <c r="D356" s="6" t="s">
        <v>3003</v>
      </c>
      <c r="E356" s="6" t="s">
        <v>17</v>
      </c>
      <c r="F356" s="47" t="s">
        <v>3004</v>
      </c>
      <c r="G356" s="6" t="s">
        <v>15</v>
      </c>
      <c r="H356" s="48">
        <v>14.0</v>
      </c>
      <c r="I356" s="48">
        <v>15.0</v>
      </c>
      <c r="J356" s="48">
        <v>4.0</v>
      </c>
      <c r="K356" s="7">
        <v>1.0</v>
      </c>
      <c r="L356" s="6" t="s">
        <v>39</v>
      </c>
      <c r="M356" s="49" t="s">
        <v>3005</v>
      </c>
    </row>
    <row r="357">
      <c r="A357" s="4">
        <v>810.0</v>
      </c>
      <c r="B357" s="4" t="s">
        <v>2812</v>
      </c>
      <c r="C357" s="4">
        <v>2019.0</v>
      </c>
      <c r="D357" s="6" t="s">
        <v>1045</v>
      </c>
      <c r="E357" s="6" t="s">
        <v>17</v>
      </c>
      <c r="F357" s="47" t="s">
        <v>1046</v>
      </c>
      <c r="G357" s="6" t="s">
        <v>15</v>
      </c>
      <c r="H357" s="48">
        <v>46.0</v>
      </c>
      <c r="I357" s="48">
        <v>0.0</v>
      </c>
      <c r="J357" s="48">
        <v>7.0</v>
      </c>
      <c r="K357" s="7">
        <v>1.0</v>
      </c>
      <c r="L357" s="6" t="s">
        <v>39</v>
      </c>
      <c r="M357" s="49" t="s">
        <v>1047</v>
      </c>
    </row>
    <row r="358">
      <c r="A358" s="4">
        <v>997.0</v>
      </c>
      <c r="B358" s="4" t="s">
        <v>2812</v>
      </c>
      <c r="C358" s="4">
        <v>2019.0</v>
      </c>
      <c r="D358" s="6" t="s">
        <v>1778</v>
      </c>
      <c r="E358" s="6" t="s">
        <v>17</v>
      </c>
      <c r="F358" s="47" t="s">
        <v>1779</v>
      </c>
      <c r="G358" s="6" t="s">
        <v>15</v>
      </c>
      <c r="H358" s="48">
        <v>136.0</v>
      </c>
      <c r="I358" s="48">
        <v>495.0</v>
      </c>
      <c r="J358" s="48">
        <v>5.0</v>
      </c>
      <c r="K358" s="7">
        <v>4.0</v>
      </c>
      <c r="L358" s="6" t="s">
        <v>39</v>
      </c>
      <c r="M358" s="49" t="s">
        <v>1780</v>
      </c>
    </row>
    <row r="359">
      <c r="A359" s="4">
        <v>693.0</v>
      </c>
      <c r="B359" s="4" t="s">
        <v>2812</v>
      </c>
      <c r="C359" s="4">
        <v>2019.0</v>
      </c>
      <c r="D359" s="23" t="s">
        <v>492</v>
      </c>
      <c r="E359" s="6" t="s">
        <v>17</v>
      </c>
      <c r="F359" s="47" t="s">
        <v>497</v>
      </c>
      <c r="G359" s="6" t="s">
        <v>15</v>
      </c>
      <c r="H359" s="48">
        <v>24.0</v>
      </c>
      <c r="I359" s="48">
        <v>24.0</v>
      </c>
      <c r="J359" s="48">
        <v>10.0</v>
      </c>
      <c r="K359" s="7">
        <v>2.0</v>
      </c>
      <c r="L359" s="6" t="s">
        <v>39</v>
      </c>
      <c r="M359" s="49" t="s">
        <v>499</v>
      </c>
    </row>
    <row r="360">
      <c r="A360" s="4">
        <v>569.0</v>
      </c>
      <c r="B360" s="4" t="s">
        <v>14</v>
      </c>
      <c r="C360" s="4">
        <v>2019.0</v>
      </c>
      <c r="D360" s="2" t="s">
        <v>2201</v>
      </c>
      <c r="E360" s="2" t="s">
        <v>17</v>
      </c>
      <c r="F360" s="51" t="s">
        <v>2202</v>
      </c>
      <c r="G360" s="2" t="s">
        <v>15</v>
      </c>
      <c r="H360" s="52">
        <v>3.0</v>
      </c>
      <c r="I360" s="52">
        <v>9.0</v>
      </c>
      <c r="J360" s="52">
        <v>1.0</v>
      </c>
      <c r="K360" s="13" t="s">
        <v>48</v>
      </c>
      <c r="L360" s="2" t="s">
        <v>39</v>
      </c>
      <c r="M360" s="53" t="s">
        <v>2203</v>
      </c>
    </row>
    <row r="361">
      <c r="A361" s="4">
        <v>1227.0</v>
      </c>
      <c r="B361" s="4" t="s">
        <v>2812</v>
      </c>
      <c r="C361" s="4">
        <v>2019.0</v>
      </c>
      <c r="D361" s="6" t="s">
        <v>2996</v>
      </c>
      <c r="E361" s="6" t="s">
        <v>17</v>
      </c>
      <c r="F361" s="47" t="s">
        <v>2997</v>
      </c>
      <c r="G361" s="6" t="s">
        <v>15</v>
      </c>
      <c r="H361" s="50">
        <v>7934.0</v>
      </c>
      <c r="I361" s="50">
        <v>19287.0</v>
      </c>
      <c r="J361" s="48">
        <v>4.0</v>
      </c>
      <c r="K361" s="7">
        <v>3.0</v>
      </c>
      <c r="L361" s="6" t="s">
        <v>39</v>
      </c>
      <c r="M361" s="47" t="s">
        <v>2999</v>
      </c>
    </row>
    <row r="362">
      <c r="A362" s="4">
        <v>1226.0</v>
      </c>
      <c r="B362" s="4" t="s">
        <v>2812</v>
      </c>
      <c r="C362" s="4">
        <v>2019.0</v>
      </c>
      <c r="D362" s="6" t="s">
        <v>2993</v>
      </c>
      <c r="E362" s="6" t="s">
        <v>17</v>
      </c>
      <c r="F362" s="47" t="s">
        <v>2994</v>
      </c>
      <c r="G362" s="6" t="s">
        <v>15</v>
      </c>
      <c r="H362" s="48">
        <v>5.0</v>
      </c>
      <c r="I362" s="48">
        <v>134.0</v>
      </c>
      <c r="J362" s="48">
        <v>4.0</v>
      </c>
      <c r="K362" s="7">
        <v>3.0</v>
      </c>
      <c r="L362" s="6" t="s">
        <v>39</v>
      </c>
      <c r="M362" s="49" t="s">
        <v>2995</v>
      </c>
    </row>
    <row r="363">
      <c r="A363" s="4">
        <v>300.0</v>
      </c>
      <c r="B363" s="4" t="s">
        <v>14</v>
      </c>
      <c r="C363" s="4">
        <v>2019.0</v>
      </c>
      <c r="D363" s="2" t="s">
        <v>599</v>
      </c>
      <c r="E363" s="2" t="s">
        <v>17</v>
      </c>
      <c r="F363" s="51" t="s">
        <v>601</v>
      </c>
      <c r="G363" s="2" t="s">
        <v>15</v>
      </c>
      <c r="H363" s="52">
        <v>2.0</v>
      </c>
      <c r="I363" s="52">
        <v>0.0</v>
      </c>
      <c r="J363" s="52">
        <v>5.0</v>
      </c>
      <c r="K363" s="13" t="s">
        <v>84</v>
      </c>
      <c r="L363" s="2" t="s">
        <v>20</v>
      </c>
      <c r="M363" s="53" t="s">
        <v>603</v>
      </c>
      <c r="N363" t="str">
        <f t="shared" ref="N363:N364" si="25">IF(ISNUMBER(SEARCH("search",M363)), "Yes", "No")</f>
        <v>Yes</v>
      </c>
      <c r="O363" s="2" t="str">
        <f t="shared" ref="O363:O364" si="26">if(L363="Interactive and Static","Digital Data",if(L363="Static","Not Digital",if(L363="-","No data")))</f>
        <v>Not Digital</v>
      </c>
      <c r="P363" s="2"/>
    </row>
    <row r="364">
      <c r="A364" s="4">
        <v>217.0</v>
      </c>
      <c r="B364" s="4" t="s">
        <v>22</v>
      </c>
      <c r="C364" s="4">
        <v>2019.0</v>
      </c>
      <c r="D364" s="2" t="s">
        <v>1475</v>
      </c>
      <c r="E364" s="2" t="s">
        <v>17</v>
      </c>
      <c r="F364" s="51" t="s">
        <v>1476</v>
      </c>
      <c r="G364" s="2" t="s">
        <v>15</v>
      </c>
      <c r="H364" s="52">
        <v>1.0</v>
      </c>
      <c r="I364" s="52">
        <v>0.0</v>
      </c>
      <c r="J364" s="52">
        <v>1.0</v>
      </c>
      <c r="K364" s="13" t="s">
        <v>48</v>
      </c>
      <c r="L364" s="2" t="s">
        <v>39</v>
      </c>
      <c r="M364" s="53" t="s">
        <v>1477</v>
      </c>
      <c r="N364" t="str">
        <f t="shared" si="25"/>
        <v>Yes</v>
      </c>
      <c r="O364" s="2" t="str">
        <f t="shared" si="26"/>
        <v>Digital Data</v>
      </c>
      <c r="P364" s="2"/>
    </row>
    <row r="365">
      <c r="A365" s="4">
        <v>366.0</v>
      </c>
      <c r="B365" s="4" t="s">
        <v>14</v>
      </c>
      <c r="C365" s="4">
        <v>2019.0</v>
      </c>
      <c r="D365" s="2" t="s">
        <v>998</v>
      </c>
      <c r="E365" s="2" t="s">
        <v>17</v>
      </c>
      <c r="F365" s="51" t="s">
        <v>999</v>
      </c>
      <c r="G365" s="2" t="s">
        <v>15</v>
      </c>
      <c r="H365" s="52">
        <v>1.0</v>
      </c>
      <c r="I365" s="52">
        <v>0.0</v>
      </c>
      <c r="J365" s="52">
        <v>4.0</v>
      </c>
      <c r="K365" s="13" t="s">
        <v>55</v>
      </c>
      <c r="L365" s="2" t="s">
        <v>39</v>
      </c>
      <c r="M365" s="53" t="s">
        <v>1000</v>
      </c>
    </row>
    <row r="366">
      <c r="A366" s="4">
        <v>1225.0</v>
      </c>
      <c r="B366" s="4" t="s">
        <v>2812</v>
      </c>
      <c r="C366" s="4">
        <v>2019.0</v>
      </c>
      <c r="D366" s="6" t="s">
        <v>2987</v>
      </c>
      <c r="E366" s="6" t="s">
        <v>17</v>
      </c>
      <c r="F366" s="47" t="s">
        <v>2988</v>
      </c>
      <c r="G366" s="6" t="s">
        <v>15</v>
      </c>
      <c r="H366" s="50">
        <v>1521.0</v>
      </c>
      <c r="I366" s="50">
        <v>4901.0</v>
      </c>
      <c r="J366" s="48">
        <v>4.0</v>
      </c>
      <c r="K366" s="7">
        <v>3.0</v>
      </c>
      <c r="L366" s="6" t="s">
        <v>39</v>
      </c>
      <c r="M366" s="49" t="s">
        <v>2990</v>
      </c>
    </row>
    <row r="367">
      <c r="A367" s="4">
        <v>718.0</v>
      </c>
      <c r="B367" s="4" t="s">
        <v>2812</v>
      </c>
      <c r="C367" s="4">
        <v>2019.0</v>
      </c>
      <c r="D367" s="6" t="s">
        <v>633</v>
      </c>
      <c r="E367" s="6" t="s">
        <v>17</v>
      </c>
      <c r="F367" s="47" t="s">
        <v>634</v>
      </c>
      <c r="G367" s="6" t="s">
        <v>15</v>
      </c>
      <c r="H367" s="48">
        <v>24.0</v>
      </c>
      <c r="I367" s="50">
        <v>3620.0</v>
      </c>
      <c r="J367" s="48">
        <v>9.0</v>
      </c>
      <c r="K367" s="7">
        <v>6.0</v>
      </c>
      <c r="L367" s="6" t="s">
        <v>39</v>
      </c>
      <c r="M367" s="49" t="s">
        <v>635</v>
      </c>
    </row>
    <row r="368">
      <c r="A368" s="4">
        <v>640.0</v>
      </c>
      <c r="B368" s="4" t="s">
        <v>2812</v>
      </c>
      <c r="C368" s="4">
        <v>2019.0</v>
      </c>
      <c r="D368" s="6" t="s">
        <v>200</v>
      </c>
      <c r="E368" s="6" t="s">
        <v>17</v>
      </c>
      <c r="F368" s="47" t="s">
        <v>201</v>
      </c>
      <c r="G368" s="6" t="s">
        <v>15</v>
      </c>
      <c r="H368" s="48">
        <v>15.0</v>
      </c>
      <c r="I368" s="48">
        <v>224.0</v>
      </c>
      <c r="J368" s="48">
        <v>14.0</v>
      </c>
      <c r="K368" s="7">
        <v>10.0</v>
      </c>
      <c r="L368" s="6" t="s">
        <v>39</v>
      </c>
      <c r="M368" s="49" t="s">
        <v>202</v>
      </c>
    </row>
    <row r="369">
      <c r="A369" s="4">
        <v>995.0</v>
      </c>
      <c r="B369" s="4" t="s">
        <v>2812</v>
      </c>
      <c r="C369" s="4">
        <v>2019.0</v>
      </c>
      <c r="D369" s="6" t="s">
        <v>1765</v>
      </c>
      <c r="E369" s="6" t="s">
        <v>17</v>
      </c>
      <c r="F369" s="47" t="s">
        <v>1766</v>
      </c>
      <c r="G369" s="6" t="s">
        <v>15</v>
      </c>
      <c r="H369" s="48">
        <v>1.0</v>
      </c>
      <c r="I369" s="48">
        <v>57.0</v>
      </c>
      <c r="J369" s="48">
        <v>5.0</v>
      </c>
      <c r="K369" s="7">
        <v>2.0</v>
      </c>
      <c r="L369" s="6" t="s">
        <v>39</v>
      </c>
      <c r="M369" s="49" t="s">
        <v>1770</v>
      </c>
    </row>
    <row r="370">
      <c r="A370" s="4">
        <v>364.0</v>
      </c>
      <c r="B370" s="4" t="s">
        <v>14</v>
      </c>
      <c r="C370" s="4">
        <v>2019.0</v>
      </c>
      <c r="D370" s="2" t="s">
        <v>989</v>
      </c>
      <c r="E370" s="2" t="s">
        <v>17</v>
      </c>
      <c r="F370" s="51" t="s">
        <v>990</v>
      </c>
      <c r="G370" s="2" t="s">
        <v>15</v>
      </c>
      <c r="H370" s="52">
        <v>1.0</v>
      </c>
      <c r="I370" s="52">
        <v>2.0</v>
      </c>
      <c r="J370" s="52">
        <v>4.0</v>
      </c>
      <c r="K370" s="13" t="s">
        <v>55</v>
      </c>
      <c r="L370" s="2" t="s">
        <v>39</v>
      </c>
      <c r="M370" s="53" t="s">
        <v>991</v>
      </c>
    </row>
    <row r="371">
      <c r="A371" s="4">
        <v>365.0</v>
      </c>
      <c r="B371" s="4" t="s">
        <v>14</v>
      </c>
      <c r="C371" s="4">
        <v>2019.0</v>
      </c>
      <c r="D371" s="2" t="s">
        <v>989</v>
      </c>
      <c r="E371" s="2" t="s">
        <v>17</v>
      </c>
      <c r="F371" s="51" t="s">
        <v>990</v>
      </c>
      <c r="G371" s="2" t="s">
        <v>15</v>
      </c>
      <c r="H371" s="52">
        <v>1.0</v>
      </c>
      <c r="I371" s="52">
        <v>2.0</v>
      </c>
      <c r="J371" s="52">
        <v>4.0</v>
      </c>
      <c r="K371" s="13" t="s">
        <v>55</v>
      </c>
      <c r="L371" s="2" t="s">
        <v>39</v>
      </c>
      <c r="M371" s="53" t="s">
        <v>993</v>
      </c>
    </row>
    <row r="372">
      <c r="A372" s="4">
        <v>378.0</v>
      </c>
      <c r="B372" s="4" t="s">
        <v>14</v>
      </c>
      <c r="C372" s="4">
        <v>2019.0</v>
      </c>
      <c r="D372" s="2" t="s">
        <v>989</v>
      </c>
      <c r="E372" s="2" t="s">
        <v>46</v>
      </c>
      <c r="F372" s="51" t="s">
        <v>1081</v>
      </c>
      <c r="G372" s="2" t="s">
        <v>15</v>
      </c>
      <c r="H372" s="52">
        <v>1.0</v>
      </c>
      <c r="I372" s="52">
        <v>2.0</v>
      </c>
      <c r="J372" s="52">
        <v>4.0</v>
      </c>
      <c r="K372" s="13" t="s">
        <v>55</v>
      </c>
      <c r="L372" s="2" t="s">
        <v>20</v>
      </c>
      <c r="M372" s="53" t="s">
        <v>1083</v>
      </c>
    </row>
    <row r="373">
      <c r="A373" s="4">
        <v>994.0</v>
      </c>
      <c r="B373" s="4" t="s">
        <v>2812</v>
      </c>
      <c r="C373" s="4">
        <v>2019.0</v>
      </c>
      <c r="D373" s="6" t="s">
        <v>1759</v>
      </c>
      <c r="E373" s="6" t="s">
        <v>17</v>
      </c>
      <c r="F373" s="47" t="s">
        <v>1760</v>
      </c>
      <c r="G373" s="6" t="s">
        <v>15</v>
      </c>
      <c r="H373" s="48">
        <v>211.0</v>
      </c>
      <c r="I373" s="48">
        <v>364.0</v>
      </c>
      <c r="J373" s="48">
        <v>5.0</v>
      </c>
      <c r="K373" s="7">
        <v>5.0</v>
      </c>
      <c r="L373" s="6" t="s">
        <v>39</v>
      </c>
      <c r="M373" s="49" t="s">
        <v>1761</v>
      </c>
    </row>
    <row r="374">
      <c r="A374" s="4">
        <v>717.0</v>
      </c>
      <c r="B374" s="4" t="s">
        <v>2812</v>
      </c>
      <c r="C374" s="4">
        <v>2019.0</v>
      </c>
      <c r="D374" s="6" t="s">
        <v>626</v>
      </c>
      <c r="E374" s="6" t="s">
        <v>17</v>
      </c>
      <c r="F374" s="47" t="s">
        <v>627</v>
      </c>
      <c r="G374" s="6" t="s">
        <v>15</v>
      </c>
      <c r="H374" s="48">
        <v>41.0</v>
      </c>
      <c r="I374" s="50">
        <v>49.0</v>
      </c>
      <c r="J374" s="48">
        <v>9.0</v>
      </c>
      <c r="K374" s="7">
        <v>5.0</v>
      </c>
      <c r="L374" s="6" t="s">
        <v>39</v>
      </c>
      <c r="M374" s="49" t="s">
        <v>628</v>
      </c>
    </row>
    <row r="375">
      <c r="A375" s="4">
        <v>1223.0</v>
      </c>
      <c r="B375" s="4" t="s">
        <v>2812</v>
      </c>
      <c r="C375" s="4">
        <v>2019.0</v>
      </c>
      <c r="D375" s="6" t="s">
        <v>2979</v>
      </c>
      <c r="E375" s="6" t="s">
        <v>17</v>
      </c>
      <c r="F375" s="47" t="s">
        <v>2980</v>
      </c>
      <c r="G375" s="6" t="s">
        <v>15</v>
      </c>
      <c r="H375" s="48">
        <v>1.0</v>
      </c>
      <c r="I375" s="48">
        <v>61.0</v>
      </c>
      <c r="J375" s="48">
        <v>4.0</v>
      </c>
      <c r="K375" s="7">
        <v>3.0</v>
      </c>
      <c r="L375" s="6" t="s">
        <v>39</v>
      </c>
      <c r="M375" s="49" t="s">
        <v>2981</v>
      </c>
    </row>
    <row r="376">
      <c r="A376" s="4">
        <v>716.0</v>
      </c>
      <c r="B376" s="4" t="s">
        <v>2812</v>
      </c>
      <c r="C376" s="4">
        <v>2019.0</v>
      </c>
      <c r="D376" s="6" t="s">
        <v>623</v>
      </c>
      <c r="E376" s="6" t="s">
        <v>17</v>
      </c>
      <c r="F376" s="47" t="s">
        <v>624</v>
      </c>
      <c r="G376" s="6" t="s">
        <v>15</v>
      </c>
      <c r="H376" s="48">
        <v>33.0</v>
      </c>
      <c r="I376" s="48">
        <v>25.0</v>
      </c>
      <c r="J376" s="48">
        <v>9.0</v>
      </c>
      <c r="K376" s="7">
        <v>2.0</v>
      </c>
      <c r="L376" s="6" t="s">
        <v>39</v>
      </c>
      <c r="M376" s="49" t="s">
        <v>625</v>
      </c>
    </row>
    <row r="377">
      <c r="A377" s="4">
        <v>809.0</v>
      </c>
      <c r="B377" s="4" t="s">
        <v>2812</v>
      </c>
      <c r="C377" s="4">
        <v>2019.0</v>
      </c>
      <c r="D377" s="6" t="s">
        <v>1037</v>
      </c>
      <c r="E377" s="6" t="s">
        <v>17</v>
      </c>
      <c r="F377" s="47" t="s">
        <v>1038</v>
      </c>
      <c r="G377" s="6" t="s">
        <v>15</v>
      </c>
      <c r="H377" s="48">
        <v>64.0</v>
      </c>
      <c r="I377" s="48">
        <v>82.0</v>
      </c>
      <c r="J377" s="48">
        <v>7.0</v>
      </c>
      <c r="K377" s="7">
        <v>3.0</v>
      </c>
      <c r="L377" s="6" t="s">
        <v>39</v>
      </c>
      <c r="M377" s="49" t="s">
        <v>1039</v>
      </c>
    </row>
    <row r="378">
      <c r="A378" s="4">
        <v>715.0</v>
      </c>
      <c r="B378" s="4" t="s">
        <v>2812</v>
      </c>
      <c r="C378" s="4">
        <v>2019.0</v>
      </c>
      <c r="D378" s="6" t="s">
        <v>616</v>
      </c>
      <c r="E378" s="6" t="s">
        <v>17</v>
      </c>
      <c r="F378" s="47" t="s">
        <v>617</v>
      </c>
      <c r="G378" s="6" t="s">
        <v>15</v>
      </c>
      <c r="H378" s="48">
        <v>44.0</v>
      </c>
      <c r="I378" s="48">
        <v>78.0</v>
      </c>
      <c r="J378" s="48">
        <v>9.0</v>
      </c>
      <c r="K378" s="7">
        <v>2.0</v>
      </c>
      <c r="L378" s="6" t="s">
        <v>39</v>
      </c>
      <c r="M378" s="49" t="s">
        <v>618</v>
      </c>
    </row>
    <row r="379">
      <c r="A379" s="4">
        <v>873.0</v>
      </c>
      <c r="B379" s="4" t="s">
        <v>2812</v>
      </c>
      <c r="C379" s="4">
        <v>2019.0</v>
      </c>
      <c r="D379" s="6" t="s">
        <v>1335</v>
      </c>
      <c r="E379" s="6" t="s">
        <v>17</v>
      </c>
      <c r="F379" s="47" t="s">
        <v>1336</v>
      </c>
      <c r="G379" s="6" t="s">
        <v>15</v>
      </c>
      <c r="H379" s="48">
        <v>47.0</v>
      </c>
      <c r="I379" s="48">
        <v>54.0</v>
      </c>
      <c r="J379" s="48">
        <v>6.0</v>
      </c>
      <c r="K379" s="7">
        <v>4.0</v>
      </c>
      <c r="L379" s="6" t="s">
        <v>39</v>
      </c>
      <c r="M379" s="49" t="s">
        <v>1337</v>
      </c>
    </row>
    <row r="380">
      <c r="A380" s="4">
        <v>991.0</v>
      </c>
      <c r="B380" s="4" t="s">
        <v>2812</v>
      </c>
      <c r="C380" s="4">
        <v>2019.0</v>
      </c>
      <c r="D380" s="6" t="s">
        <v>1745</v>
      </c>
      <c r="E380" s="6" t="s">
        <v>17</v>
      </c>
      <c r="F380" s="47" t="s">
        <v>1746</v>
      </c>
      <c r="G380" s="6" t="s">
        <v>15</v>
      </c>
      <c r="H380" s="48">
        <v>78.0</v>
      </c>
      <c r="I380" s="48">
        <v>78.0</v>
      </c>
      <c r="J380" s="48">
        <v>5.0</v>
      </c>
      <c r="K380" s="7">
        <v>2.0</v>
      </c>
      <c r="L380" s="6" t="s">
        <v>39</v>
      </c>
      <c r="M380" s="49" t="s">
        <v>1747</v>
      </c>
    </row>
    <row r="381">
      <c r="A381" s="4">
        <v>808.0</v>
      </c>
      <c r="B381" s="4" t="s">
        <v>2812</v>
      </c>
      <c r="C381" s="4">
        <v>2019.0</v>
      </c>
      <c r="D381" s="6" t="s">
        <v>1029</v>
      </c>
      <c r="E381" s="6" t="s">
        <v>17</v>
      </c>
      <c r="F381" s="47" t="s">
        <v>1030</v>
      </c>
      <c r="G381" s="6" t="s">
        <v>15</v>
      </c>
      <c r="H381" s="48">
        <v>3.0</v>
      </c>
      <c r="I381" s="48">
        <v>3.0</v>
      </c>
      <c r="J381" s="48">
        <v>7.0</v>
      </c>
      <c r="K381" s="7">
        <v>2.0</v>
      </c>
      <c r="L381" s="6" t="s">
        <v>39</v>
      </c>
      <c r="M381" s="49" t="s">
        <v>1031</v>
      </c>
    </row>
    <row r="382">
      <c r="A382" s="4">
        <v>807.0</v>
      </c>
      <c r="B382" s="4" t="s">
        <v>2812</v>
      </c>
      <c r="C382" s="4">
        <v>2019.0</v>
      </c>
      <c r="D382" s="6" t="s">
        <v>1022</v>
      </c>
      <c r="E382" s="6" t="s">
        <v>17</v>
      </c>
      <c r="F382" s="47" t="s">
        <v>257</v>
      </c>
      <c r="G382" s="6" t="s">
        <v>15</v>
      </c>
      <c r="H382" s="48">
        <v>61.0</v>
      </c>
      <c r="I382" s="48">
        <v>94.0</v>
      </c>
      <c r="J382" s="48">
        <v>7.0</v>
      </c>
      <c r="K382" s="7">
        <v>3.0</v>
      </c>
      <c r="L382" s="6" t="s">
        <v>39</v>
      </c>
      <c r="M382" s="49" t="s">
        <v>1023</v>
      </c>
    </row>
    <row r="383">
      <c r="A383" s="4">
        <v>1221.0</v>
      </c>
      <c r="B383" s="4" t="s">
        <v>2812</v>
      </c>
      <c r="C383" s="4">
        <v>2019.0</v>
      </c>
      <c r="D383" s="6" t="s">
        <v>2970</v>
      </c>
      <c r="E383" s="6" t="s">
        <v>17</v>
      </c>
      <c r="F383" s="47" t="s">
        <v>2971</v>
      </c>
      <c r="G383" s="6" t="s">
        <v>15</v>
      </c>
      <c r="H383" s="48">
        <v>53.0</v>
      </c>
      <c r="I383" s="48">
        <v>93.0</v>
      </c>
      <c r="J383" s="48">
        <v>4.0</v>
      </c>
      <c r="K383" s="7">
        <v>1.0</v>
      </c>
      <c r="L383" s="6" t="s">
        <v>39</v>
      </c>
      <c r="M383" s="49" t="s">
        <v>2972</v>
      </c>
    </row>
    <row r="384">
      <c r="A384" s="4">
        <v>806.0</v>
      </c>
      <c r="B384" s="4" t="s">
        <v>2812</v>
      </c>
      <c r="C384" s="4">
        <v>2019.0</v>
      </c>
      <c r="D384" s="6" t="s">
        <v>1013</v>
      </c>
      <c r="E384" s="6" t="s">
        <v>17</v>
      </c>
      <c r="F384" s="47" t="s">
        <v>1014</v>
      </c>
      <c r="G384" s="6" t="s">
        <v>15</v>
      </c>
      <c r="H384" s="48">
        <v>49.0</v>
      </c>
      <c r="I384" s="48">
        <v>355.0</v>
      </c>
      <c r="J384" s="48">
        <v>7.0</v>
      </c>
      <c r="K384" s="7">
        <v>2.0</v>
      </c>
      <c r="L384" s="6" t="s">
        <v>39</v>
      </c>
      <c r="M384" s="49" t="s">
        <v>1015</v>
      </c>
    </row>
    <row r="385">
      <c r="A385" s="4">
        <v>650.0</v>
      </c>
      <c r="B385" s="4" t="s">
        <v>2812</v>
      </c>
      <c r="C385" s="4">
        <v>2019.0</v>
      </c>
      <c r="D385" s="6" t="s">
        <v>250</v>
      </c>
      <c r="E385" s="6" t="s">
        <v>17</v>
      </c>
      <c r="F385" s="47" t="s">
        <v>252</v>
      </c>
      <c r="G385" s="6" t="s">
        <v>15</v>
      </c>
      <c r="H385" s="48">
        <v>289.0</v>
      </c>
      <c r="I385" s="48">
        <v>691.0</v>
      </c>
      <c r="J385" s="48">
        <v>12.0</v>
      </c>
      <c r="K385" s="7">
        <v>9.0</v>
      </c>
      <c r="L385" s="6" t="s">
        <v>39</v>
      </c>
      <c r="M385" s="49" t="s">
        <v>253</v>
      </c>
    </row>
    <row r="386">
      <c r="A386" s="4">
        <v>1219.0</v>
      </c>
      <c r="B386" s="4" t="s">
        <v>2812</v>
      </c>
      <c r="C386" s="4">
        <v>2019.0</v>
      </c>
      <c r="D386" s="6" t="s">
        <v>2965</v>
      </c>
      <c r="E386" s="6" t="s">
        <v>17</v>
      </c>
      <c r="F386" s="47" t="s">
        <v>2966</v>
      </c>
      <c r="G386" s="6" t="s">
        <v>15</v>
      </c>
      <c r="H386" s="48">
        <v>3.0</v>
      </c>
      <c r="I386" s="48">
        <v>15.0</v>
      </c>
      <c r="J386" s="48">
        <v>4.0</v>
      </c>
      <c r="K386" s="7">
        <v>1.0</v>
      </c>
      <c r="L386" s="6" t="s">
        <v>39</v>
      </c>
      <c r="M386" s="49" t="s">
        <v>2967</v>
      </c>
    </row>
    <row r="387">
      <c r="A387" s="4">
        <v>190.0</v>
      </c>
      <c r="B387" s="4" t="s">
        <v>22</v>
      </c>
      <c r="C387" s="4">
        <v>2019.0</v>
      </c>
      <c r="D387" s="2" t="s">
        <v>258</v>
      </c>
      <c r="E387" s="2" t="s">
        <v>17</v>
      </c>
      <c r="F387" s="51" t="s">
        <v>259</v>
      </c>
      <c r="G387" s="2" t="s">
        <v>15</v>
      </c>
      <c r="H387" s="52">
        <v>8.0</v>
      </c>
      <c r="I387" s="52">
        <v>95.0</v>
      </c>
      <c r="J387" s="52">
        <v>1.0</v>
      </c>
      <c r="K387" s="13" t="s">
        <v>48</v>
      </c>
      <c r="L387" s="2" t="s">
        <v>39</v>
      </c>
      <c r="M387" s="53" t="s">
        <v>262</v>
      </c>
      <c r="N387" t="str">
        <f t="shared" ref="N387:N388" si="27">IF(ISNUMBER(SEARCH("search",M387)), "Yes", "No")</f>
        <v>Yes</v>
      </c>
      <c r="O387" s="2" t="str">
        <f t="shared" ref="O387:O388" si="28">if(L387="Interactive and Static","Digital Data",if(L387="Static","Not Digital",if(L387="-","No data")))</f>
        <v>Digital Data</v>
      </c>
      <c r="P387" s="2"/>
    </row>
    <row r="388">
      <c r="A388" s="4">
        <v>254.0</v>
      </c>
      <c r="B388" s="4" t="s">
        <v>14</v>
      </c>
      <c r="C388" s="4">
        <v>2019.0</v>
      </c>
      <c r="D388" s="2" t="s">
        <v>258</v>
      </c>
      <c r="E388" s="2" t="s">
        <v>17</v>
      </c>
      <c r="F388" s="51" t="s">
        <v>259</v>
      </c>
      <c r="G388" s="2" t="s">
        <v>15</v>
      </c>
      <c r="H388" s="52">
        <v>8.0</v>
      </c>
      <c r="I388" s="52">
        <v>95.0</v>
      </c>
      <c r="J388" s="52">
        <v>6.0</v>
      </c>
      <c r="K388" s="13" t="s">
        <v>54</v>
      </c>
      <c r="L388" s="2" t="s">
        <v>39</v>
      </c>
      <c r="M388" s="53" t="s">
        <v>262</v>
      </c>
      <c r="N388" t="str">
        <f t="shared" si="27"/>
        <v>Yes</v>
      </c>
      <c r="O388" s="2" t="str">
        <f t="shared" si="28"/>
        <v>Digital Data</v>
      </c>
      <c r="P388" s="2"/>
    </row>
    <row r="389">
      <c r="A389" s="4">
        <v>567.0</v>
      </c>
      <c r="B389" s="4" t="s">
        <v>14</v>
      </c>
      <c r="C389" s="4">
        <v>2019.0</v>
      </c>
      <c r="D389" s="2" t="s">
        <v>2185</v>
      </c>
      <c r="E389" s="2" t="s">
        <v>17</v>
      </c>
      <c r="F389" s="51" t="s">
        <v>2186</v>
      </c>
      <c r="G389" s="2" t="s">
        <v>15</v>
      </c>
      <c r="H389" s="52">
        <v>14.0</v>
      </c>
      <c r="I389" s="52">
        <v>418.0</v>
      </c>
      <c r="J389" s="52">
        <v>1.0</v>
      </c>
      <c r="K389" s="13" t="s">
        <v>48</v>
      </c>
      <c r="L389" s="2" t="s">
        <v>39</v>
      </c>
      <c r="M389" s="53" t="s">
        <v>2188</v>
      </c>
    </row>
    <row r="390">
      <c r="A390" s="4">
        <v>189.0</v>
      </c>
      <c r="B390" s="4" t="s">
        <v>22</v>
      </c>
      <c r="C390" s="4">
        <v>2019.0</v>
      </c>
      <c r="D390" s="2" t="s">
        <v>127</v>
      </c>
      <c r="E390" s="2" t="s">
        <v>17</v>
      </c>
      <c r="F390" s="51" t="s">
        <v>128</v>
      </c>
      <c r="G390" s="2" t="s">
        <v>15</v>
      </c>
      <c r="H390" s="52">
        <v>738.0</v>
      </c>
      <c r="I390" s="52">
        <v>1985.0</v>
      </c>
      <c r="J390" s="52">
        <v>1.0</v>
      </c>
      <c r="K390" s="13" t="s">
        <v>48</v>
      </c>
      <c r="L390" s="2" t="s">
        <v>39</v>
      </c>
      <c r="M390" s="53" t="s">
        <v>131</v>
      </c>
      <c r="N390" t="str">
        <f t="shared" ref="N390:N391" si="29">IF(ISNUMBER(SEARCH("search",M390)), "Yes", "No")</f>
        <v>Yes</v>
      </c>
      <c r="O390" s="2" t="str">
        <f t="shared" ref="O390:O391" si="30">if(L390="Interactive and Static","Digital Data",if(L390="Static","Not Digital",if(L390="-","No data")))</f>
        <v>Digital Data</v>
      </c>
      <c r="P390" s="2"/>
    </row>
    <row r="391">
      <c r="A391" s="4">
        <v>234.0</v>
      </c>
      <c r="B391" s="4" t="s">
        <v>14</v>
      </c>
      <c r="C391" s="4">
        <v>2019.0</v>
      </c>
      <c r="D391" s="2" t="s">
        <v>127</v>
      </c>
      <c r="E391" s="2" t="s">
        <v>17</v>
      </c>
      <c r="F391" s="51" t="s">
        <v>128</v>
      </c>
      <c r="G391" s="2" t="s">
        <v>15</v>
      </c>
      <c r="H391" s="52">
        <v>742.0</v>
      </c>
      <c r="I391" s="52">
        <v>1995.0</v>
      </c>
      <c r="J391" s="52">
        <v>9.0</v>
      </c>
      <c r="K391" s="13" t="s">
        <v>64</v>
      </c>
      <c r="L391" s="2" t="s">
        <v>39</v>
      </c>
      <c r="M391" s="53" t="s">
        <v>131</v>
      </c>
      <c r="N391" t="str">
        <f t="shared" si="29"/>
        <v>Yes</v>
      </c>
      <c r="O391" s="2" t="str">
        <f t="shared" si="30"/>
        <v>Digital Data</v>
      </c>
      <c r="P391" s="2"/>
    </row>
    <row r="392">
      <c r="A392" s="4">
        <v>872.0</v>
      </c>
      <c r="B392" s="4" t="s">
        <v>2812</v>
      </c>
      <c r="C392" s="4">
        <v>2019.0</v>
      </c>
      <c r="D392" s="6" t="s">
        <v>127</v>
      </c>
      <c r="E392" s="6" t="s">
        <v>17</v>
      </c>
      <c r="F392" s="47" t="s">
        <v>128</v>
      </c>
      <c r="G392" s="6" t="s">
        <v>15</v>
      </c>
      <c r="H392" s="48">
        <v>742.0</v>
      </c>
      <c r="I392" s="50">
        <v>1995.0</v>
      </c>
      <c r="J392" s="48">
        <v>6.0</v>
      </c>
      <c r="K392" s="7">
        <v>4.0</v>
      </c>
      <c r="L392" s="6" t="s">
        <v>39</v>
      </c>
      <c r="M392" s="49" t="s">
        <v>131</v>
      </c>
    </row>
    <row r="393">
      <c r="A393" s="4">
        <v>678.0</v>
      </c>
      <c r="B393" s="4" t="s">
        <v>2812</v>
      </c>
      <c r="C393" s="4">
        <v>2019.0</v>
      </c>
      <c r="D393" s="6" t="s">
        <v>404</v>
      </c>
      <c r="E393" s="6" t="s">
        <v>17</v>
      </c>
      <c r="F393" s="47" t="s">
        <v>405</v>
      </c>
      <c r="G393" s="6" t="s">
        <v>15</v>
      </c>
      <c r="H393" s="48">
        <v>91.0</v>
      </c>
      <c r="I393" s="48">
        <v>144.0</v>
      </c>
      <c r="J393" s="48">
        <v>11.0</v>
      </c>
      <c r="K393" s="7">
        <v>6.0</v>
      </c>
      <c r="L393" s="6" t="s">
        <v>39</v>
      </c>
      <c r="M393" s="49" t="s">
        <v>407</v>
      </c>
    </row>
    <row r="394">
      <c r="A394" s="4">
        <v>561.0</v>
      </c>
      <c r="B394" s="4" t="s">
        <v>14</v>
      </c>
      <c r="C394" s="4">
        <v>2019.0</v>
      </c>
      <c r="D394" s="2" t="s">
        <v>2140</v>
      </c>
      <c r="E394" s="2" t="s">
        <v>17</v>
      </c>
      <c r="F394" s="51" t="s">
        <v>2142</v>
      </c>
      <c r="G394" s="2" t="s">
        <v>15</v>
      </c>
      <c r="H394" s="52">
        <v>758.0</v>
      </c>
      <c r="I394" s="52">
        <v>19982.0</v>
      </c>
      <c r="J394" s="52">
        <v>1.0</v>
      </c>
      <c r="K394" s="13" t="s">
        <v>48</v>
      </c>
      <c r="L394" s="2" t="s">
        <v>39</v>
      </c>
      <c r="M394" s="53" t="s">
        <v>2145</v>
      </c>
    </row>
    <row r="395">
      <c r="A395" s="4">
        <v>560.0</v>
      </c>
      <c r="B395" s="4" t="s">
        <v>14</v>
      </c>
      <c r="C395" s="4">
        <v>2019.0</v>
      </c>
      <c r="D395" s="2" t="s">
        <v>2126</v>
      </c>
      <c r="E395" s="2" t="s">
        <v>17</v>
      </c>
      <c r="F395" s="51" t="s">
        <v>1741</v>
      </c>
      <c r="G395" s="2" t="s">
        <v>15</v>
      </c>
      <c r="H395" s="52">
        <v>977.0</v>
      </c>
      <c r="I395" s="52">
        <v>35443.0</v>
      </c>
      <c r="J395" s="52">
        <v>1.0</v>
      </c>
      <c r="K395" s="13" t="s">
        <v>48</v>
      </c>
      <c r="L395" s="2" t="s">
        <v>39</v>
      </c>
      <c r="M395" s="53" t="s">
        <v>2132</v>
      </c>
    </row>
    <row r="396">
      <c r="A396" s="4">
        <v>989.0</v>
      </c>
      <c r="B396" s="4" t="s">
        <v>2812</v>
      </c>
      <c r="C396" s="4">
        <v>2019.0</v>
      </c>
      <c r="D396" s="6" t="s">
        <v>1740</v>
      </c>
      <c r="E396" s="6" t="s">
        <v>17</v>
      </c>
      <c r="F396" s="47" t="s">
        <v>1741</v>
      </c>
      <c r="G396" s="6" t="s">
        <v>15</v>
      </c>
      <c r="H396" s="48">
        <v>977.0</v>
      </c>
      <c r="I396" s="50">
        <v>35443.0</v>
      </c>
      <c r="J396" s="48">
        <v>5.0</v>
      </c>
      <c r="K396" s="7">
        <v>4.0</v>
      </c>
      <c r="L396" s="6" t="s">
        <v>39</v>
      </c>
      <c r="M396" s="49" t="s">
        <v>1742</v>
      </c>
    </row>
    <row r="397">
      <c r="A397" s="4">
        <v>414.0</v>
      </c>
      <c r="B397" s="4" t="s">
        <v>14</v>
      </c>
      <c r="C397" s="4">
        <v>2019.0</v>
      </c>
      <c r="D397" s="2" t="s">
        <v>1261</v>
      </c>
      <c r="E397" s="2" t="s">
        <v>17</v>
      </c>
      <c r="F397" s="51" t="s">
        <v>1262</v>
      </c>
      <c r="G397" s="2" t="s">
        <v>15</v>
      </c>
      <c r="H397" s="52">
        <v>34.0</v>
      </c>
      <c r="I397" s="52">
        <v>473.0</v>
      </c>
      <c r="J397" s="52">
        <v>3.0</v>
      </c>
      <c r="K397" s="13" t="s">
        <v>51</v>
      </c>
      <c r="L397" s="2" t="s">
        <v>39</v>
      </c>
      <c r="M397" s="53" t="s">
        <v>1266</v>
      </c>
    </row>
    <row r="398">
      <c r="A398" s="4">
        <v>188.0</v>
      </c>
      <c r="B398" s="4" t="s">
        <v>22</v>
      </c>
      <c r="C398" s="4">
        <v>2019.0</v>
      </c>
      <c r="D398" s="2" t="s">
        <v>583</v>
      </c>
      <c r="E398" s="2" t="s">
        <v>17</v>
      </c>
      <c r="F398" s="51" t="s">
        <v>584</v>
      </c>
      <c r="G398" s="2" t="s">
        <v>15</v>
      </c>
      <c r="H398" s="52">
        <v>2.0</v>
      </c>
      <c r="I398" s="52">
        <v>0.0</v>
      </c>
      <c r="J398" s="52">
        <v>1.0</v>
      </c>
      <c r="K398" s="13" t="s">
        <v>48</v>
      </c>
      <c r="L398" s="2" t="s">
        <v>39</v>
      </c>
      <c r="M398" s="53" t="s">
        <v>585</v>
      </c>
      <c r="N398" t="str">
        <f t="shared" ref="N398:N399" si="31">IF(ISNUMBER(SEARCH("search",M398)), "Yes", "No")</f>
        <v>Yes</v>
      </c>
      <c r="O398" s="2" t="str">
        <f t="shared" ref="O398:O399" si="32">if(L398="Interactive and Static","Digital Data",if(L398="Static","Not Digital",if(L398="-","No data")))</f>
        <v>Digital Data</v>
      </c>
      <c r="P398" s="2"/>
    </row>
    <row r="399">
      <c r="A399" s="4">
        <v>299.0</v>
      </c>
      <c r="B399" s="4" t="s">
        <v>14</v>
      </c>
      <c r="C399" s="4">
        <v>2019.0</v>
      </c>
      <c r="D399" s="2" t="s">
        <v>583</v>
      </c>
      <c r="E399" s="2" t="s">
        <v>17</v>
      </c>
      <c r="F399" s="51" t="s">
        <v>584</v>
      </c>
      <c r="G399" s="2" t="s">
        <v>15</v>
      </c>
      <c r="H399" s="52">
        <v>2.0</v>
      </c>
      <c r="I399" s="52">
        <v>0.0</v>
      </c>
      <c r="J399" s="52">
        <v>5.0</v>
      </c>
      <c r="K399" s="13" t="s">
        <v>84</v>
      </c>
      <c r="L399" s="2" t="s">
        <v>39</v>
      </c>
      <c r="M399" s="53" t="s">
        <v>585</v>
      </c>
      <c r="N399" t="str">
        <f t="shared" si="31"/>
        <v>Yes</v>
      </c>
      <c r="O399" s="2" t="str">
        <f t="shared" si="32"/>
        <v>Digital Data</v>
      </c>
      <c r="P399" s="2"/>
    </row>
    <row r="400">
      <c r="A400" s="4">
        <v>714.0</v>
      </c>
      <c r="B400" s="4" t="s">
        <v>2812</v>
      </c>
      <c r="C400" s="4">
        <v>2019.0</v>
      </c>
      <c r="D400" s="6" t="s">
        <v>611</v>
      </c>
      <c r="E400" s="6" t="s">
        <v>17</v>
      </c>
      <c r="F400" s="47" t="s">
        <v>613</v>
      </c>
      <c r="G400" s="6" t="s">
        <v>15</v>
      </c>
      <c r="H400" s="48">
        <v>11.0</v>
      </c>
      <c r="I400" s="48">
        <v>274.0</v>
      </c>
      <c r="J400" s="48">
        <v>9.0</v>
      </c>
      <c r="K400" s="7">
        <v>6.0</v>
      </c>
      <c r="L400" s="6" t="s">
        <v>39</v>
      </c>
      <c r="M400" s="49" t="s">
        <v>614</v>
      </c>
    </row>
    <row r="401">
      <c r="A401" s="4">
        <v>1218.0</v>
      </c>
      <c r="B401" s="4" t="s">
        <v>2812</v>
      </c>
      <c r="C401" s="4">
        <v>2019.0</v>
      </c>
      <c r="D401" s="6" t="s">
        <v>2962</v>
      </c>
      <c r="E401" s="6" t="s">
        <v>17</v>
      </c>
      <c r="F401" s="47" t="s">
        <v>2963</v>
      </c>
      <c r="G401" s="6" t="s">
        <v>15</v>
      </c>
      <c r="H401" s="48">
        <v>96.0</v>
      </c>
      <c r="I401" s="48">
        <v>354.0</v>
      </c>
      <c r="J401" s="48">
        <v>4.0</v>
      </c>
      <c r="K401" s="7">
        <v>2.0</v>
      </c>
      <c r="L401" s="6" t="s">
        <v>39</v>
      </c>
      <c r="M401" s="49" t="s">
        <v>2964</v>
      </c>
    </row>
    <row r="402">
      <c r="A402" s="4">
        <v>1217.0</v>
      </c>
      <c r="B402" s="4" t="s">
        <v>2812</v>
      </c>
      <c r="C402" s="4">
        <v>2019.0</v>
      </c>
      <c r="D402" s="6" t="s">
        <v>2956</v>
      </c>
      <c r="E402" s="6" t="s">
        <v>17</v>
      </c>
      <c r="F402" s="47" t="s">
        <v>1738</v>
      </c>
      <c r="G402" s="6" t="s">
        <v>15</v>
      </c>
      <c r="H402" s="48">
        <v>423.0</v>
      </c>
      <c r="I402" s="50">
        <v>1806.0</v>
      </c>
      <c r="J402" s="48">
        <v>4.0</v>
      </c>
      <c r="K402" s="7">
        <v>4.0</v>
      </c>
      <c r="L402" s="6" t="s">
        <v>39</v>
      </c>
      <c r="M402" s="49" t="s">
        <v>2957</v>
      </c>
    </row>
    <row r="403">
      <c r="A403" s="4">
        <v>677.0</v>
      </c>
      <c r="B403" s="4" t="s">
        <v>2812</v>
      </c>
      <c r="C403" s="4">
        <v>2019.0</v>
      </c>
      <c r="D403" s="6" t="s">
        <v>398</v>
      </c>
      <c r="E403" s="6" t="s">
        <v>17</v>
      </c>
      <c r="F403" s="47" t="s">
        <v>400</v>
      </c>
      <c r="G403" s="6" t="s">
        <v>15</v>
      </c>
      <c r="H403" s="48">
        <v>176.0</v>
      </c>
      <c r="I403" s="48">
        <v>531.0</v>
      </c>
      <c r="J403" s="48">
        <v>11.0</v>
      </c>
      <c r="K403" s="7">
        <v>8.0</v>
      </c>
      <c r="L403" s="6" t="s">
        <v>39</v>
      </c>
      <c r="M403" s="49" t="s">
        <v>401</v>
      </c>
    </row>
    <row r="404">
      <c r="A404" s="4">
        <v>1215.0</v>
      </c>
      <c r="B404" s="4" t="s">
        <v>2812</v>
      </c>
      <c r="C404" s="4">
        <v>2019.0</v>
      </c>
      <c r="D404" s="6" t="s">
        <v>2950</v>
      </c>
      <c r="E404" s="6" t="s">
        <v>17</v>
      </c>
      <c r="F404" s="47" t="s">
        <v>2951</v>
      </c>
      <c r="G404" s="6" t="s">
        <v>15</v>
      </c>
      <c r="H404" s="48">
        <v>540.0</v>
      </c>
      <c r="I404" s="50">
        <v>3195.0</v>
      </c>
      <c r="J404" s="48">
        <v>4.0</v>
      </c>
      <c r="K404" s="7">
        <v>3.0</v>
      </c>
      <c r="L404" s="6" t="s">
        <v>39</v>
      </c>
      <c r="M404" s="49" t="s">
        <v>2952</v>
      </c>
    </row>
    <row r="405">
      <c r="A405" s="4">
        <v>1216.0</v>
      </c>
      <c r="B405" s="4" t="s">
        <v>2812</v>
      </c>
      <c r="C405" s="4">
        <v>2019.0</v>
      </c>
      <c r="D405" s="6" t="s">
        <v>2950</v>
      </c>
      <c r="E405" s="6" t="s">
        <v>17</v>
      </c>
      <c r="F405" s="47" t="s">
        <v>2951</v>
      </c>
      <c r="G405" s="6" t="s">
        <v>15</v>
      </c>
      <c r="H405" s="48">
        <v>540.0</v>
      </c>
      <c r="I405" s="50">
        <v>3195.0</v>
      </c>
      <c r="J405" s="48">
        <v>4.0</v>
      </c>
      <c r="K405" s="7">
        <v>1.0</v>
      </c>
      <c r="L405" s="6" t="s">
        <v>39</v>
      </c>
      <c r="M405" s="49" t="s">
        <v>2952</v>
      </c>
    </row>
    <row r="406">
      <c r="A406" s="4">
        <v>1214.0</v>
      </c>
      <c r="B406" s="4" t="s">
        <v>2812</v>
      </c>
      <c r="C406" s="4">
        <v>2019.0</v>
      </c>
      <c r="D406" s="6" t="s">
        <v>2938</v>
      </c>
      <c r="E406" s="6" t="s">
        <v>17</v>
      </c>
      <c r="F406" s="47" t="s">
        <v>2939</v>
      </c>
      <c r="G406" s="6" t="s">
        <v>15</v>
      </c>
      <c r="H406" s="48">
        <v>20.0</v>
      </c>
      <c r="I406" s="48">
        <v>21.0</v>
      </c>
      <c r="J406" s="48">
        <v>4.0</v>
      </c>
      <c r="K406" s="7">
        <v>2.0</v>
      </c>
      <c r="L406" s="6" t="s">
        <v>39</v>
      </c>
      <c r="M406" s="49" t="s">
        <v>2940</v>
      </c>
    </row>
    <row r="407">
      <c r="A407" s="4">
        <v>1213.0</v>
      </c>
      <c r="B407" s="4" t="s">
        <v>2812</v>
      </c>
      <c r="C407" s="4">
        <v>2019.0</v>
      </c>
      <c r="D407" s="6" t="s">
        <v>2931</v>
      </c>
      <c r="E407" s="6" t="s">
        <v>17</v>
      </c>
      <c r="F407" s="47" t="s">
        <v>2932</v>
      </c>
      <c r="G407" s="6" t="s">
        <v>15</v>
      </c>
      <c r="H407" s="48">
        <v>5.0</v>
      </c>
      <c r="I407" s="48">
        <v>69.0</v>
      </c>
      <c r="J407" s="48">
        <v>4.0</v>
      </c>
      <c r="K407" s="7">
        <v>2.0</v>
      </c>
      <c r="L407" s="6" t="s">
        <v>39</v>
      </c>
      <c r="M407" s="49" t="s">
        <v>2933</v>
      </c>
    </row>
    <row r="408">
      <c r="A408" s="4">
        <v>1212.0</v>
      </c>
      <c r="B408" s="4" t="s">
        <v>2812</v>
      </c>
      <c r="C408" s="4">
        <v>2019.0</v>
      </c>
      <c r="D408" s="6" t="s">
        <v>2928</v>
      </c>
      <c r="E408" s="6" t="s">
        <v>17</v>
      </c>
      <c r="F408" s="47" t="s">
        <v>2929</v>
      </c>
      <c r="G408" s="6" t="s">
        <v>15</v>
      </c>
      <c r="H408" s="48">
        <v>118.0</v>
      </c>
      <c r="I408" s="50">
        <v>5407.0</v>
      </c>
      <c r="J408" s="48">
        <v>4.0</v>
      </c>
      <c r="K408" s="7">
        <v>4.0</v>
      </c>
      <c r="L408" s="6" t="s">
        <v>39</v>
      </c>
      <c r="M408" s="49" t="s">
        <v>2930</v>
      </c>
    </row>
    <row r="409">
      <c r="A409" s="4">
        <v>871.0</v>
      </c>
      <c r="B409" s="4" t="s">
        <v>2812</v>
      </c>
      <c r="C409" s="4">
        <v>2019.0</v>
      </c>
      <c r="D409" s="6" t="s">
        <v>1329</v>
      </c>
      <c r="E409" s="6" t="s">
        <v>17</v>
      </c>
      <c r="F409" s="47" t="s">
        <v>1330</v>
      </c>
      <c r="G409" s="6" t="s">
        <v>15</v>
      </c>
      <c r="H409" s="48">
        <v>80.0</v>
      </c>
      <c r="I409" s="50">
        <v>349.0</v>
      </c>
      <c r="J409" s="48">
        <v>6.0</v>
      </c>
      <c r="K409" s="7">
        <v>3.0</v>
      </c>
      <c r="L409" s="6" t="s">
        <v>39</v>
      </c>
      <c r="M409" s="49" t="s">
        <v>1331</v>
      </c>
    </row>
    <row r="410">
      <c r="A410" s="4">
        <v>1209.0</v>
      </c>
      <c r="B410" s="4" t="s">
        <v>2812</v>
      </c>
      <c r="C410" s="4">
        <v>2019.0</v>
      </c>
      <c r="D410" s="6" t="s">
        <v>2919</v>
      </c>
      <c r="E410" s="6" t="s">
        <v>17</v>
      </c>
      <c r="F410" s="47" t="s">
        <v>2920</v>
      </c>
      <c r="G410" s="6" t="s">
        <v>15</v>
      </c>
      <c r="H410" s="48">
        <v>61.0</v>
      </c>
      <c r="I410" s="48">
        <v>72.0</v>
      </c>
      <c r="J410" s="48">
        <v>4.0</v>
      </c>
      <c r="K410" s="7">
        <v>1.0</v>
      </c>
      <c r="L410" s="6" t="s">
        <v>39</v>
      </c>
      <c r="M410" s="49" t="s">
        <v>2921</v>
      </c>
    </row>
    <row r="411">
      <c r="A411" s="4">
        <v>743.0</v>
      </c>
      <c r="B411" s="4" t="s">
        <v>2812</v>
      </c>
      <c r="C411" s="4">
        <v>2019.0</v>
      </c>
      <c r="D411" s="6" t="s">
        <v>776</v>
      </c>
      <c r="E411" s="6" t="s">
        <v>17</v>
      </c>
      <c r="F411" s="47" t="s">
        <v>777</v>
      </c>
      <c r="G411" s="6" t="s">
        <v>15</v>
      </c>
      <c r="H411" s="48">
        <v>77.0</v>
      </c>
      <c r="I411" s="48">
        <v>576.0</v>
      </c>
      <c r="J411" s="48">
        <v>8.0</v>
      </c>
      <c r="K411" s="7">
        <v>4.0</v>
      </c>
      <c r="L411" s="6" t="s">
        <v>39</v>
      </c>
      <c r="M411" s="49" t="s">
        <v>778</v>
      </c>
    </row>
    <row r="412">
      <c r="A412" s="4">
        <v>1207.0</v>
      </c>
      <c r="B412" s="4" t="s">
        <v>2812</v>
      </c>
      <c r="C412" s="4">
        <v>2019.0</v>
      </c>
      <c r="D412" s="6" t="s">
        <v>2912</v>
      </c>
      <c r="E412" s="6" t="s">
        <v>17</v>
      </c>
      <c r="F412" s="47" t="s">
        <v>2913</v>
      </c>
      <c r="G412" s="6" t="s">
        <v>15</v>
      </c>
      <c r="H412" s="48">
        <v>287.0</v>
      </c>
      <c r="I412" s="50">
        <v>1417.0</v>
      </c>
      <c r="J412" s="48">
        <v>4.0</v>
      </c>
      <c r="K412" s="7">
        <v>3.0</v>
      </c>
      <c r="L412" s="6" t="s">
        <v>39</v>
      </c>
      <c r="M412" s="49" t="s">
        <v>2914</v>
      </c>
    </row>
    <row r="413">
      <c r="A413" s="4">
        <v>985.0</v>
      </c>
      <c r="B413" s="4" t="s">
        <v>2812</v>
      </c>
      <c r="C413" s="4">
        <v>2019.0</v>
      </c>
      <c r="D413" s="6" t="s">
        <v>1723</v>
      </c>
      <c r="E413" s="6" t="s">
        <v>17</v>
      </c>
      <c r="F413" s="47" t="s">
        <v>1724</v>
      </c>
      <c r="G413" s="6" t="s">
        <v>15</v>
      </c>
      <c r="H413" s="48">
        <v>6.0</v>
      </c>
      <c r="I413" s="48">
        <v>10.0</v>
      </c>
      <c r="J413" s="48">
        <v>5.0</v>
      </c>
      <c r="K413" s="7">
        <v>1.0</v>
      </c>
      <c r="L413" s="6" t="s">
        <v>39</v>
      </c>
      <c r="M413" s="49" t="s">
        <v>1725</v>
      </c>
    </row>
    <row r="414">
      <c r="A414" s="4">
        <v>984.0</v>
      </c>
      <c r="B414" s="4" t="s">
        <v>2812</v>
      </c>
      <c r="C414" s="4">
        <v>2019.0</v>
      </c>
      <c r="D414" s="6" t="s">
        <v>1717</v>
      </c>
      <c r="E414" s="6" t="s">
        <v>17</v>
      </c>
      <c r="F414" s="47" t="s">
        <v>1718</v>
      </c>
      <c r="G414" s="6" t="s">
        <v>15</v>
      </c>
      <c r="H414" s="48">
        <v>41.0</v>
      </c>
      <c r="I414" s="48">
        <v>39.0</v>
      </c>
      <c r="J414" s="48">
        <v>5.0</v>
      </c>
      <c r="K414" s="7">
        <v>2.0</v>
      </c>
      <c r="L414" s="6" t="s">
        <v>39</v>
      </c>
      <c r="M414" s="49" t="s">
        <v>1719</v>
      </c>
    </row>
    <row r="415">
      <c r="A415" s="4">
        <v>621.0</v>
      </c>
      <c r="B415" s="4" t="s">
        <v>2812</v>
      </c>
      <c r="C415" s="4">
        <v>2019.0</v>
      </c>
      <c r="D415" s="6" t="s">
        <v>92</v>
      </c>
      <c r="E415" s="6" t="s">
        <v>17</v>
      </c>
      <c r="F415" s="47" t="s">
        <v>93</v>
      </c>
      <c r="G415" s="6" t="s">
        <v>15</v>
      </c>
      <c r="H415" s="48">
        <v>3.0</v>
      </c>
      <c r="I415" s="48">
        <v>3.0</v>
      </c>
      <c r="J415" s="48">
        <v>18.0</v>
      </c>
      <c r="K415" s="7">
        <v>13.0</v>
      </c>
      <c r="L415" s="6" t="s">
        <v>39</v>
      </c>
      <c r="M415" s="49" t="s">
        <v>94</v>
      </c>
    </row>
    <row r="416">
      <c r="A416" s="4">
        <v>804.0</v>
      </c>
      <c r="B416" s="4" t="s">
        <v>2812</v>
      </c>
      <c r="C416" s="4">
        <v>2019.0</v>
      </c>
      <c r="D416" s="6" t="s">
        <v>1003</v>
      </c>
      <c r="E416" s="6" t="s">
        <v>17</v>
      </c>
      <c r="F416" s="47" t="s">
        <v>1004</v>
      </c>
      <c r="G416" s="6" t="s">
        <v>15</v>
      </c>
      <c r="H416" s="48">
        <v>464.0</v>
      </c>
      <c r="I416" s="48">
        <v>758.0</v>
      </c>
      <c r="J416" s="48">
        <v>7.0</v>
      </c>
      <c r="K416" s="7">
        <v>6.0</v>
      </c>
      <c r="L416" s="6" t="s">
        <v>39</v>
      </c>
      <c r="M416" s="49" t="s">
        <v>1005</v>
      </c>
    </row>
    <row r="417">
      <c r="A417" s="4">
        <v>1206.0</v>
      </c>
      <c r="B417" s="4" t="s">
        <v>2812</v>
      </c>
      <c r="C417" s="4">
        <v>2019.0</v>
      </c>
      <c r="D417" s="6" t="s">
        <v>2909</v>
      </c>
      <c r="E417" s="6" t="s">
        <v>17</v>
      </c>
      <c r="F417" s="47" t="s">
        <v>2910</v>
      </c>
      <c r="G417" s="6" t="s">
        <v>15</v>
      </c>
      <c r="H417" s="48">
        <v>8.0</v>
      </c>
      <c r="I417" s="48">
        <v>23.0</v>
      </c>
      <c r="J417" s="48">
        <v>4.0</v>
      </c>
      <c r="K417" s="7">
        <v>2.0</v>
      </c>
      <c r="L417" s="6" t="s">
        <v>39</v>
      </c>
      <c r="M417" s="49" t="s">
        <v>2911</v>
      </c>
    </row>
    <row r="418">
      <c r="A418" s="4">
        <v>1205.0</v>
      </c>
      <c r="B418" s="4" t="s">
        <v>2812</v>
      </c>
      <c r="C418" s="4">
        <v>2019.0</v>
      </c>
      <c r="D418" s="6" t="s">
        <v>2906</v>
      </c>
      <c r="E418" s="6" t="s">
        <v>17</v>
      </c>
      <c r="F418" s="47" t="s">
        <v>2907</v>
      </c>
      <c r="G418" s="6" t="s">
        <v>15</v>
      </c>
      <c r="H418" s="48">
        <v>2.0</v>
      </c>
      <c r="I418" s="48">
        <v>2.0</v>
      </c>
      <c r="J418" s="48">
        <v>4.0</v>
      </c>
      <c r="K418" s="7">
        <v>3.0</v>
      </c>
      <c r="L418" s="6" t="s">
        <v>39</v>
      </c>
      <c r="M418" s="49" t="s">
        <v>2908</v>
      </c>
    </row>
    <row r="419">
      <c r="A419" s="4">
        <v>802.0</v>
      </c>
      <c r="B419" s="4" t="s">
        <v>2812</v>
      </c>
      <c r="C419" s="4">
        <v>2019.0</v>
      </c>
      <c r="D419" s="6" t="s">
        <v>995</v>
      </c>
      <c r="E419" s="6" t="s">
        <v>17</v>
      </c>
      <c r="F419" s="47" t="s">
        <v>996</v>
      </c>
      <c r="G419" s="6" t="s">
        <v>15</v>
      </c>
      <c r="H419" s="48">
        <v>37.0</v>
      </c>
      <c r="I419" s="50">
        <v>58.0</v>
      </c>
      <c r="J419" s="48">
        <v>7.0</v>
      </c>
      <c r="K419" s="7">
        <v>1.0</v>
      </c>
      <c r="L419" s="6" t="s">
        <v>39</v>
      </c>
      <c r="M419" s="49" t="s">
        <v>997</v>
      </c>
    </row>
    <row r="420">
      <c r="A420" s="4">
        <v>1204.0</v>
      </c>
      <c r="B420" s="4" t="s">
        <v>2812</v>
      </c>
      <c r="C420" s="4">
        <v>2019.0</v>
      </c>
      <c r="D420" s="6" t="s">
        <v>2903</v>
      </c>
      <c r="E420" s="6" t="s">
        <v>17</v>
      </c>
      <c r="F420" s="47" t="s">
        <v>2904</v>
      </c>
      <c r="G420" s="6" t="s">
        <v>15</v>
      </c>
      <c r="H420" s="48">
        <v>49.0</v>
      </c>
      <c r="I420" s="48">
        <v>735.0</v>
      </c>
      <c r="J420" s="48">
        <v>4.0</v>
      </c>
      <c r="K420" s="7">
        <v>1.0</v>
      </c>
      <c r="L420" s="6" t="s">
        <v>39</v>
      </c>
      <c r="M420" s="49" t="s">
        <v>2905</v>
      </c>
    </row>
    <row r="421">
      <c r="A421" s="4">
        <v>869.0</v>
      </c>
      <c r="B421" s="4" t="s">
        <v>2812</v>
      </c>
      <c r="C421" s="4">
        <v>2019.0</v>
      </c>
      <c r="D421" s="6" t="s">
        <v>1325</v>
      </c>
      <c r="E421" s="6" t="s">
        <v>17</v>
      </c>
      <c r="F421" s="47" t="s">
        <v>773</v>
      </c>
      <c r="G421" s="6" t="s">
        <v>15</v>
      </c>
      <c r="H421" s="48">
        <v>264.0</v>
      </c>
      <c r="I421" s="48">
        <v>522.0</v>
      </c>
      <c r="J421" s="48">
        <v>6.0</v>
      </c>
      <c r="K421" s="7">
        <v>1.0</v>
      </c>
      <c r="L421" s="6" t="s">
        <v>39</v>
      </c>
      <c r="M421" s="49" t="s">
        <v>1326</v>
      </c>
    </row>
    <row r="422">
      <c r="A422" s="4">
        <v>1203.0</v>
      </c>
      <c r="B422" s="4" t="s">
        <v>2812</v>
      </c>
      <c r="C422" s="4">
        <v>2019.0</v>
      </c>
      <c r="D422" s="6" t="s">
        <v>2897</v>
      </c>
      <c r="E422" s="6" t="s">
        <v>17</v>
      </c>
      <c r="F422" s="47" t="s">
        <v>2898</v>
      </c>
      <c r="G422" s="6" t="s">
        <v>15</v>
      </c>
      <c r="H422" s="48">
        <v>230.0</v>
      </c>
      <c r="I422" s="48">
        <v>331.0</v>
      </c>
      <c r="J422" s="48">
        <v>4.0</v>
      </c>
      <c r="K422" s="7">
        <v>2.0</v>
      </c>
      <c r="L422" s="6" t="s">
        <v>39</v>
      </c>
      <c r="M422" s="49" t="s">
        <v>2899</v>
      </c>
    </row>
    <row r="423">
      <c r="A423" s="4">
        <v>1202.0</v>
      </c>
      <c r="B423" s="4" t="s">
        <v>2812</v>
      </c>
      <c r="C423" s="4">
        <v>2019.0</v>
      </c>
      <c r="D423" s="6" t="s">
        <v>2894</v>
      </c>
      <c r="E423" s="6" t="s">
        <v>17</v>
      </c>
      <c r="F423" s="47" t="s">
        <v>2895</v>
      </c>
      <c r="G423" s="6" t="s">
        <v>15</v>
      </c>
      <c r="H423" s="48">
        <v>75.0</v>
      </c>
      <c r="I423" s="48">
        <v>0.0</v>
      </c>
      <c r="J423" s="48">
        <v>4.0</v>
      </c>
      <c r="K423" s="7">
        <v>1.0</v>
      </c>
      <c r="L423" s="6" t="s">
        <v>39</v>
      </c>
      <c r="M423" s="49" t="s">
        <v>2896</v>
      </c>
    </row>
    <row r="424">
      <c r="A424" s="4">
        <v>980.0</v>
      </c>
      <c r="B424" s="4" t="s">
        <v>2812</v>
      </c>
      <c r="C424" s="4">
        <v>2019.0</v>
      </c>
      <c r="D424" s="6" t="s">
        <v>1701</v>
      </c>
      <c r="E424" s="6" t="s">
        <v>17</v>
      </c>
      <c r="F424" s="47" t="s">
        <v>1702</v>
      </c>
      <c r="G424" s="6" t="s">
        <v>15</v>
      </c>
      <c r="H424" s="48">
        <v>395.0</v>
      </c>
      <c r="I424" s="50">
        <v>62088.0</v>
      </c>
      <c r="J424" s="48">
        <v>5.0</v>
      </c>
      <c r="K424" s="7">
        <v>4.0</v>
      </c>
      <c r="L424" s="6" t="s">
        <v>39</v>
      </c>
      <c r="M424" s="49" t="s">
        <v>1703</v>
      </c>
    </row>
    <row r="425">
      <c r="A425" s="4">
        <v>413.0</v>
      </c>
      <c r="B425" s="4" t="s">
        <v>14</v>
      </c>
      <c r="C425" s="4">
        <v>2019.0</v>
      </c>
      <c r="D425" s="2" t="s">
        <v>1250</v>
      </c>
      <c r="E425" s="2" t="s">
        <v>17</v>
      </c>
      <c r="F425" s="51" t="s">
        <v>1251</v>
      </c>
      <c r="G425" s="2" t="s">
        <v>15</v>
      </c>
      <c r="H425" s="52">
        <v>26.0</v>
      </c>
      <c r="I425" s="52">
        <v>2261.0</v>
      </c>
      <c r="J425" s="52">
        <v>3.0</v>
      </c>
      <c r="K425" s="13" t="s">
        <v>51</v>
      </c>
      <c r="L425" s="2" t="s">
        <v>39</v>
      </c>
      <c r="M425" s="53" t="s">
        <v>1254</v>
      </c>
    </row>
    <row r="426">
      <c r="A426" s="4">
        <v>645.0</v>
      </c>
      <c r="B426" s="4" t="s">
        <v>2812</v>
      </c>
      <c r="C426" s="4">
        <v>2019.0</v>
      </c>
      <c r="D426" s="6" t="s">
        <v>221</v>
      </c>
      <c r="E426" s="6" t="s">
        <v>17</v>
      </c>
      <c r="F426" s="47" t="s">
        <v>222</v>
      </c>
      <c r="G426" s="6" t="s">
        <v>15</v>
      </c>
      <c r="H426" s="50">
        <v>4500.0</v>
      </c>
      <c r="I426" s="48">
        <v>112030.0</v>
      </c>
      <c r="J426" s="48">
        <v>13.0</v>
      </c>
      <c r="K426" s="7">
        <v>11.0</v>
      </c>
      <c r="L426" s="6" t="s">
        <v>39</v>
      </c>
      <c r="M426" s="49" t="s">
        <v>224</v>
      </c>
    </row>
    <row r="427">
      <c r="A427" s="4">
        <v>978.0</v>
      </c>
      <c r="B427" s="4" t="s">
        <v>2812</v>
      </c>
      <c r="C427" s="4">
        <v>2019.0</v>
      </c>
      <c r="D427" s="6" t="s">
        <v>1692</v>
      </c>
      <c r="E427" s="6" t="s">
        <v>17</v>
      </c>
      <c r="F427" s="47" t="s">
        <v>1693</v>
      </c>
      <c r="G427" s="6" t="s">
        <v>15</v>
      </c>
      <c r="H427" s="48">
        <v>8.0</v>
      </c>
      <c r="I427" s="48">
        <v>70.0</v>
      </c>
      <c r="J427" s="48">
        <v>5.0</v>
      </c>
      <c r="K427" s="7">
        <v>3.0</v>
      </c>
      <c r="L427" s="6" t="s">
        <v>39</v>
      </c>
      <c r="M427" s="49" t="s">
        <v>1694</v>
      </c>
    </row>
    <row r="428">
      <c r="A428" s="4">
        <v>1199.0</v>
      </c>
      <c r="B428" s="4" t="s">
        <v>2812</v>
      </c>
      <c r="C428" s="4">
        <v>2019.0</v>
      </c>
      <c r="D428" s="6" t="s">
        <v>2883</v>
      </c>
      <c r="E428" s="6" t="s">
        <v>17</v>
      </c>
      <c r="F428" s="47" t="s">
        <v>2884</v>
      </c>
      <c r="G428" s="6" t="s">
        <v>15</v>
      </c>
      <c r="H428" s="48">
        <v>1.0</v>
      </c>
      <c r="I428" s="48">
        <v>2.0</v>
      </c>
      <c r="J428" s="48">
        <v>4.0</v>
      </c>
      <c r="K428" s="7">
        <v>4.0</v>
      </c>
      <c r="L428" s="6" t="s">
        <v>39</v>
      </c>
      <c r="M428" s="49" t="s">
        <v>2885</v>
      </c>
    </row>
    <row r="429">
      <c r="A429" s="4">
        <v>691.0</v>
      </c>
      <c r="B429" s="4" t="s">
        <v>2812</v>
      </c>
      <c r="C429" s="4">
        <v>2019.0</v>
      </c>
      <c r="D429" s="6" t="s">
        <v>480</v>
      </c>
      <c r="E429" s="6" t="s">
        <v>17</v>
      </c>
      <c r="F429" s="47" t="s">
        <v>482</v>
      </c>
      <c r="G429" s="6" t="s">
        <v>15</v>
      </c>
      <c r="H429" s="48">
        <v>4.0</v>
      </c>
      <c r="I429" s="48">
        <v>3.0</v>
      </c>
      <c r="J429" s="48">
        <v>10.0</v>
      </c>
      <c r="K429" s="7">
        <v>4.0</v>
      </c>
      <c r="L429" s="6" t="s">
        <v>39</v>
      </c>
      <c r="M429" s="49" t="s">
        <v>484</v>
      </c>
    </row>
    <row r="430">
      <c r="A430" s="4">
        <v>713.0</v>
      </c>
      <c r="B430" s="4" t="s">
        <v>2812</v>
      </c>
      <c r="C430" s="4">
        <v>2019.0</v>
      </c>
      <c r="D430" s="6" t="s">
        <v>605</v>
      </c>
      <c r="E430" s="6" t="s">
        <v>17</v>
      </c>
      <c r="F430" s="47" t="s">
        <v>606</v>
      </c>
      <c r="G430" s="6" t="s">
        <v>15</v>
      </c>
      <c r="H430" s="48">
        <v>10.0</v>
      </c>
      <c r="I430" s="48">
        <v>16.0</v>
      </c>
      <c r="J430" s="48">
        <v>9.0</v>
      </c>
      <c r="K430" s="7">
        <v>3.0</v>
      </c>
      <c r="L430" s="6" t="s">
        <v>39</v>
      </c>
      <c r="M430" s="49" t="s">
        <v>607</v>
      </c>
    </row>
    <row r="431">
      <c r="A431" s="4">
        <v>976.0</v>
      </c>
      <c r="B431" s="4" t="s">
        <v>2812</v>
      </c>
      <c r="C431" s="4">
        <v>2019.0</v>
      </c>
      <c r="D431" s="6" t="s">
        <v>1686</v>
      </c>
      <c r="E431" s="6" t="s">
        <v>17</v>
      </c>
      <c r="F431" s="47" t="s">
        <v>1687</v>
      </c>
      <c r="G431" s="6" t="s">
        <v>15</v>
      </c>
      <c r="H431" s="48">
        <v>8.0</v>
      </c>
      <c r="I431" s="48">
        <v>46.0</v>
      </c>
      <c r="J431" s="48">
        <v>5.0</v>
      </c>
      <c r="K431" s="7">
        <v>3.0</v>
      </c>
      <c r="L431" s="6" t="s">
        <v>39</v>
      </c>
      <c r="M431" s="49" t="s">
        <v>1688</v>
      </c>
    </row>
    <row r="432">
      <c r="A432" s="4">
        <v>187.0</v>
      </c>
      <c r="B432" s="4" t="s">
        <v>22</v>
      </c>
      <c r="C432" s="4">
        <v>2019.0</v>
      </c>
      <c r="D432" s="2" t="s">
        <v>979</v>
      </c>
      <c r="E432" s="2" t="s">
        <v>17</v>
      </c>
      <c r="F432" s="51" t="s">
        <v>980</v>
      </c>
      <c r="G432" s="2" t="s">
        <v>15</v>
      </c>
      <c r="H432" s="52">
        <v>1.0</v>
      </c>
      <c r="I432" s="52">
        <v>0.0</v>
      </c>
      <c r="J432" s="52">
        <v>1.0</v>
      </c>
      <c r="K432" s="13" t="s">
        <v>48</v>
      </c>
      <c r="L432" s="2" t="s">
        <v>39</v>
      </c>
      <c r="M432" s="53" t="s">
        <v>985</v>
      </c>
      <c r="N432" t="str">
        <f>IF(ISNUMBER(SEARCH("search",M432)), "Yes", "No")</f>
        <v>Yes</v>
      </c>
      <c r="O432" s="2" t="str">
        <f>if(L432="Interactive and Static","Digital Data",if(L432="Static","Not Digital",if(L432="-","No data")))</f>
        <v>Digital Data</v>
      </c>
      <c r="P432" s="2"/>
    </row>
    <row r="433">
      <c r="A433" s="4">
        <v>363.0</v>
      </c>
      <c r="B433" s="4" t="s">
        <v>14</v>
      </c>
      <c r="C433" s="4">
        <v>2019.0</v>
      </c>
      <c r="D433" s="2" t="s">
        <v>979</v>
      </c>
      <c r="E433" s="2" t="s">
        <v>17</v>
      </c>
      <c r="F433" s="51" t="s">
        <v>980</v>
      </c>
      <c r="G433" s="2" t="s">
        <v>15</v>
      </c>
      <c r="H433" s="52">
        <v>1.0</v>
      </c>
      <c r="I433" s="52">
        <v>0.0</v>
      </c>
      <c r="J433" s="52">
        <v>4.0</v>
      </c>
      <c r="K433" s="13" t="s">
        <v>55</v>
      </c>
      <c r="L433" s="2" t="s">
        <v>39</v>
      </c>
      <c r="M433" s="53" t="s">
        <v>985</v>
      </c>
    </row>
    <row r="434">
      <c r="A434" s="4">
        <v>186.0</v>
      </c>
      <c r="B434" s="4" t="s">
        <v>22</v>
      </c>
      <c r="C434" s="4">
        <v>2019.0</v>
      </c>
      <c r="D434" s="2" t="s">
        <v>254</v>
      </c>
      <c r="E434" s="2" t="s">
        <v>17</v>
      </c>
      <c r="F434" s="51" t="s">
        <v>255</v>
      </c>
      <c r="G434" s="2" t="s">
        <v>15</v>
      </c>
      <c r="H434" s="52">
        <v>15.0</v>
      </c>
      <c r="I434" s="52">
        <v>16.0</v>
      </c>
      <c r="J434" s="52">
        <v>1.0</v>
      </c>
      <c r="K434" s="13" t="s">
        <v>48</v>
      </c>
      <c r="L434" s="2" t="s">
        <v>39</v>
      </c>
      <c r="M434" s="53" t="s">
        <v>256</v>
      </c>
      <c r="N434" t="str">
        <f t="shared" ref="N434:N435" si="33">IF(ISNUMBER(SEARCH("search",M434)), "Yes", "No")</f>
        <v>Yes</v>
      </c>
      <c r="O434" s="2" t="str">
        <f t="shared" ref="O434:O435" si="34">if(L434="Interactive and Static","Digital Data",if(L434="Static","Not Digital",if(L434="-","No data")))</f>
        <v>Digital Data</v>
      </c>
      <c r="P434" s="2"/>
    </row>
    <row r="435">
      <c r="A435" s="4">
        <v>253.0</v>
      </c>
      <c r="B435" s="4" t="s">
        <v>14</v>
      </c>
      <c r="C435" s="4">
        <v>2019.0</v>
      </c>
      <c r="D435" s="2" t="s">
        <v>254</v>
      </c>
      <c r="E435" s="2" t="s">
        <v>17</v>
      </c>
      <c r="F435" s="51" t="s">
        <v>255</v>
      </c>
      <c r="G435" s="2" t="s">
        <v>15</v>
      </c>
      <c r="H435" s="52">
        <v>15.0</v>
      </c>
      <c r="I435" s="52">
        <v>16.0</v>
      </c>
      <c r="J435" s="52">
        <v>6.0</v>
      </c>
      <c r="K435" s="13" t="s">
        <v>54</v>
      </c>
      <c r="L435" s="2" t="s">
        <v>39</v>
      </c>
      <c r="M435" s="53" t="s">
        <v>256</v>
      </c>
      <c r="N435" t="str">
        <f t="shared" si="33"/>
        <v>Yes</v>
      </c>
      <c r="O435" s="2" t="str">
        <f t="shared" si="34"/>
        <v>Digital Data</v>
      </c>
      <c r="P435" s="2"/>
    </row>
    <row r="436">
      <c r="A436" s="4">
        <v>558.0</v>
      </c>
      <c r="B436" s="4" t="s">
        <v>14</v>
      </c>
      <c r="C436" s="4">
        <v>2019.0</v>
      </c>
      <c r="D436" s="2" t="s">
        <v>2108</v>
      </c>
      <c r="E436" s="2" t="s">
        <v>17</v>
      </c>
      <c r="F436" s="51" t="s">
        <v>2109</v>
      </c>
      <c r="G436" s="2" t="s">
        <v>15</v>
      </c>
      <c r="H436" s="52">
        <v>2.0</v>
      </c>
      <c r="I436" s="52">
        <v>69.0</v>
      </c>
      <c r="J436" s="52">
        <v>1.0</v>
      </c>
      <c r="K436" s="13" t="s">
        <v>48</v>
      </c>
      <c r="L436" s="2" t="s">
        <v>39</v>
      </c>
      <c r="M436" s="53" t="s">
        <v>2111</v>
      </c>
    </row>
    <row r="437">
      <c r="A437" s="4">
        <v>362.0</v>
      </c>
      <c r="B437" s="4" t="s">
        <v>14</v>
      </c>
      <c r="C437" s="4">
        <v>2019.0</v>
      </c>
      <c r="D437" s="2" t="s">
        <v>972</v>
      </c>
      <c r="E437" s="2" t="s">
        <v>17</v>
      </c>
      <c r="F437" s="51" t="s">
        <v>973</v>
      </c>
      <c r="G437" s="2" t="s">
        <v>15</v>
      </c>
      <c r="H437" s="52">
        <v>4.0</v>
      </c>
      <c r="I437" s="52">
        <v>7.0</v>
      </c>
      <c r="J437" s="52">
        <v>4.0</v>
      </c>
      <c r="K437" s="13" t="s">
        <v>55</v>
      </c>
      <c r="L437" s="2" t="s">
        <v>39</v>
      </c>
      <c r="M437" s="53" t="s">
        <v>977</v>
      </c>
    </row>
    <row r="438">
      <c r="A438" s="4">
        <v>1066.0</v>
      </c>
      <c r="B438" s="4" t="s">
        <v>2812</v>
      </c>
      <c r="C438" s="4">
        <v>2019.0</v>
      </c>
      <c r="D438" s="6" t="s">
        <v>2207</v>
      </c>
      <c r="E438" s="6" t="s">
        <v>17</v>
      </c>
      <c r="F438" s="47" t="s">
        <v>2208</v>
      </c>
      <c r="G438" s="6" t="s">
        <v>15</v>
      </c>
      <c r="H438" s="48">
        <v>17.0</v>
      </c>
      <c r="I438" s="48">
        <v>16.0</v>
      </c>
      <c r="J438" s="48">
        <v>4.0</v>
      </c>
      <c r="K438" s="7">
        <v>2.0</v>
      </c>
      <c r="L438" s="6" t="s">
        <v>39</v>
      </c>
      <c r="M438" s="49" t="s">
        <v>2209</v>
      </c>
    </row>
    <row r="439">
      <c r="A439" s="4">
        <v>975.0</v>
      </c>
      <c r="B439" s="4" t="s">
        <v>2812</v>
      </c>
      <c r="C439" s="4">
        <v>2019.0</v>
      </c>
      <c r="D439" s="6" t="s">
        <v>1679</v>
      </c>
      <c r="E439" s="6" t="s">
        <v>17</v>
      </c>
      <c r="F439" s="47" t="s">
        <v>1680</v>
      </c>
      <c r="G439" s="6" t="s">
        <v>15</v>
      </c>
      <c r="H439" s="48">
        <v>2.0</v>
      </c>
      <c r="I439" s="48">
        <v>2.0</v>
      </c>
      <c r="J439" s="48">
        <v>5.0</v>
      </c>
      <c r="K439" s="7">
        <v>1.0</v>
      </c>
      <c r="L439" s="6" t="s">
        <v>39</v>
      </c>
      <c r="M439" s="49" t="s">
        <v>1681</v>
      </c>
    </row>
    <row r="440">
      <c r="A440" s="4">
        <v>868.0</v>
      </c>
      <c r="B440" s="4" t="s">
        <v>2812</v>
      </c>
      <c r="C440" s="4">
        <v>2019.0</v>
      </c>
      <c r="D440" s="6" t="s">
        <v>1321</v>
      </c>
      <c r="E440" s="6" t="s">
        <v>17</v>
      </c>
      <c r="F440" s="47" t="s">
        <v>1322</v>
      </c>
      <c r="G440" s="6" t="s">
        <v>1323</v>
      </c>
      <c r="H440" s="48">
        <v>5.0</v>
      </c>
      <c r="I440" s="48">
        <v>105.0</v>
      </c>
      <c r="J440" s="48">
        <v>6.0</v>
      </c>
      <c r="K440" s="7">
        <v>1.0</v>
      </c>
      <c r="L440" s="6" t="s">
        <v>39</v>
      </c>
      <c r="M440" s="49" t="s">
        <v>1324</v>
      </c>
    </row>
    <row r="441">
      <c r="A441" s="4">
        <v>361.0</v>
      </c>
      <c r="B441" s="4" t="s">
        <v>14</v>
      </c>
      <c r="C441" s="4">
        <v>2019.0</v>
      </c>
      <c r="D441" s="2" t="s">
        <v>967</v>
      </c>
      <c r="E441" s="2" t="s">
        <v>17</v>
      </c>
      <c r="F441" s="51" t="s">
        <v>968</v>
      </c>
      <c r="G441" s="2" t="s">
        <v>15</v>
      </c>
      <c r="H441" s="52">
        <v>1.0</v>
      </c>
      <c r="I441" s="52">
        <v>0.0</v>
      </c>
      <c r="J441" s="52">
        <v>4.0</v>
      </c>
      <c r="K441" s="13" t="s">
        <v>55</v>
      </c>
      <c r="L441" s="2" t="s">
        <v>39</v>
      </c>
      <c r="M441" s="53" t="s">
        <v>969</v>
      </c>
    </row>
    <row r="442">
      <c r="A442" s="4">
        <v>974.0</v>
      </c>
      <c r="B442" s="4" t="s">
        <v>2812</v>
      </c>
      <c r="C442" s="4">
        <v>2019.0</v>
      </c>
      <c r="D442" s="6" t="s">
        <v>1675</v>
      </c>
      <c r="E442" s="6" t="s">
        <v>17</v>
      </c>
      <c r="F442" s="47" t="s">
        <v>1676</v>
      </c>
      <c r="G442" s="6" t="s">
        <v>15</v>
      </c>
      <c r="H442" s="48">
        <v>17.0</v>
      </c>
      <c r="I442" s="50">
        <v>76996.0</v>
      </c>
      <c r="J442" s="48">
        <v>5.0</v>
      </c>
      <c r="K442" s="7">
        <v>1.0</v>
      </c>
      <c r="L442" s="6" t="s">
        <v>39</v>
      </c>
      <c r="M442" s="49" t="s">
        <v>1677</v>
      </c>
    </row>
    <row r="443">
      <c r="A443" s="4">
        <v>867.0</v>
      </c>
      <c r="B443" s="4" t="s">
        <v>2812</v>
      </c>
      <c r="C443" s="4">
        <v>2019.0</v>
      </c>
      <c r="D443" s="6" t="s">
        <v>1314</v>
      </c>
      <c r="E443" s="6" t="s">
        <v>17</v>
      </c>
      <c r="F443" s="47" t="s">
        <v>1315</v>
      </c>
      <c r="G443" s="6" t="s">
        <v>15</v>
      </c>
      <c r="H443" s="48">
        <v>30.0</v>
      </c>
      <c r="I443" s="48">
        <v>40.0</v>
      </c>
      <c r="J443" s="48">
        <v>6.0</v>
      </c>
      <c r="K443" s="7">
        <v>1.0</v>
      </c>
      <c r="L443" s="6" t="s">
        <v>39</v>
      </c>
      <c r="M443" s="49" t="s">
        <v>1316</v>
      </c>
    </row>
    <row r="444">
      <c r="A444" s="4">
        <v>617.0</v>
      </c>
      <c r="B444" s="4" t="s">
        <v>2812</v>
      </c>
      <c r="C444" s="4">
        <v>2019.0</v>
      </c>
      <c r="D444" s="6" t="s">
        <v>66</v>
      </c>
      <c r="E444" s="6" t="s">
        <v>17</v>
      </c>
      <c r="F444" s="47" t="s">
        <v>67</v>
      </c>
      <c r="G444" s="6" t="s">
        <v>15</v>
      </c>
      <c r="H444" s="48">
        <v>58.0</v>
      </c>
      <c r="I444" s="48">
        <v>49.0</v>
      </c>
      <c r="J444" s="48">
        <v>20.0</v>
      </c>
      <c r="K444" s="7">
        <v>2.0</v>
      </c>
      <c r="L444" s="6" t="s">
        <v>39</v>
      </c>
      <c r="M444" s="49" t="s">
        <v>68</v>
      </c>
    </row>
    <row r="445">
      <c r="A445" s="4">
        <v>1196.0</v>
      </c>
      <c r="B445" s="4" t="s">
        <v>2812</v>
      </c>
      <c r="C445" s="4">
        <v>2019.0</v>
      </c>
      <c r="D445" s="6" t="s">
        <v>2873</v>
      </c>
      <c r="E445" s="6" t="s">
        <v>17</v>
      </c>
      <c r="F445" s="47" t="s">
        <v>2874</v>
      </c>
      <c r="G445" s="6" t="s">
        <v>15</v>
      </c>
      <c r="H445" s="48">
        <v>400.0</v>
      </c>
      <c r="I445" s="50">
        <v>1722.0</v>
      </c>
      <c r="J445" s="48">
        <v>4.0</v>
      </c>
      <c r="K445" s="7">
        <v>3.0</v>
      </c>
      <c r="L445" s="6" t="s">
        <v>39</v>
      </c>
      <c r="M445" s="49" t="s">
        <v>2876</v>
      </c>
    </row>
    <row r="446">
      <c r="A446" s="4">
        <v>972.0</v>
      </c>
      <c r="B446" s="4" t="s">
        <v>2812</v>
      </c>
      <c r="C446" s="4">
        <v>2019.0</v>
      </c>
      <c r="D446" s="6" t="s">
        <v>1663</v>
      </c>
      <c r="E446" s="6" t="s">
        <v>17</v>
      </c>
      <c r="F446" s="47" t="s">
        <v>1664</v>
      </c>
      <c r="G446" s="6" t="s">
        <v>1665</v>
      </c>
      <c r="H446" s="48">
        <v>97.0</v>
      </c>
      <c r="I446" s="48">
        <v>308.0</v>
      </c>
      <c r="J446" s="48">
        <v>5.0</v>
      </c>
      <c r="K446" s="7">
        <v>4.0</v>
      </c>
      <c r="L446" s="6" t="s">
        <v>39</v>
      </c>
      <c r="M446" s="49" t="s">
        <v>1666</v>
      </c>
    </row>
    <row r="447">
      <c r="A447" s="4">
        <v>298.0</v>
      </c>
      <c r="B447" s="4" t="s">
        <v>14</v>
      </c>
      <c r="C447" s="4">
        <v>2019.0</v>
      </c>
      <c r="D447" s="2" t="s">
        <v>567</v>
      </c>
      <c r="E447" s="2" t="s">
        <v>17</v>
      </c>
      <c r="F447" s="51" t="s">
        <v>568</v>
      </c>
      <c r="G447" s="2" t="s">
        <v>15</v>
      </c>
      <c r="H447" s="52">
        <v>329.0</v>
      </c>
      <c r="I447" s="52">
        <v>1000.0</v>
      </c>
      <c r="J447" s="52">
        <v>5.0</v>
      </c>
      <c r="K447" s="13" t="s">
        <v>84</v>
      </c>
      <c r="L447" s="2" t="s">
        <v>39</v>
      </c>
      <c r="M447" s="53" t="s">
        <v>571</v>
      </c>
      <c r="N447" t="str">
        <f t="shared" ref="N447:N451" si="35">IF(ISNUMBER(SEARCH("search",M447)), "Yes", "No")</f>
        <v>Yes</v>
      </c>
      <c r="O447" s="2" t="str">
        <f t="shared" ref="O447:O451" si="36">if(L447="Interactive and Static","Digital Data",if(L447="Static","Not Digital",if(L447="-","No data")))</f>
        <v>Digital Data</v>
      </c>
      <c r="P447" s="2"/>
    </row>
    <row r="448">
      <c r="A448" s="4">
        <v>185.0</v>
      </c>
      <c r="B448" s="4" t="s">
        <v>22</v>
      </c>
      <c r="C448" s="4">
        <v>2019.0</v>
      </c>
      <c r="D448" s="2" t="s">
        <v>562</v>
      </c>
      <c r="E448" s="2" t="s">
        <v>17</v>
      </c>
      <c r="F448" s="51" t="s">
        <v>563</v>
      </c>
      <c r="G448" s="2" t="s">
        <v>15</v>
      </c>
      <c r="H448" s="52">
        <v>2.0</v>
      </c>
      <c r="I448" s="52">
        <v>6.0</v>
      </c>
      <c r="J448" s="52">
        <v>1.0</v>
      </c>
      <c r="K448" s="13" t="s">
        <v>48</v>
      </c>
      <c r="L448" s="2" t="s">
        <v>39</v>
      </c>
      <c r="M448" s="53" t="s">
        <v>565</v>
      </c>
      <c r="N448" t="str">
        <f t="shared" si="35"/>
        <v>Yes</v>
      </c>
      <c r="O448" s="2" t="str">
        <f t="shared" si="36"/>
        <v>Digital Data</v>
      </c>
      <c r="P448" s="2"/>
    </row>
    <row r="449">
      <c r="A449" s="4">
        <v>297.0</v>
      </c>
      <c r="B449" s="4" t="s">
        <v>14</v>
      </c>
      <c r="C449" s="4">
        <v>2019.0</v>
      </c>
      <c r="D449" s="2" t="s">
        <v>562</v>
      </c>
      <c r="E449" s="2" t="s">
        <v>17</v>
      </c>
      <c r="F449" s="51" t="s">
        <v>563</v>
      </c>
      <c r="G449" s="2" t="s">
        <v>15</v>
      </c>
      <c r="H449" s="52">
        <v>2.0</v>
      </c>
      <c r="I449" s="52">
        <v>6.0</v>
      </c>
      <c r="J449" s="52">
        <v>5.0</v>
      </c>
      <c r="K449" s="13" t="s">
        <v>84</v>
      </c>
      <c r="L449" s="2" t="s">
        <v>39</v>
      </c>
      <c r="M449" s="53" t="s">
        <v>565</v>
      </c>
      <c r="N449" t="str">
        <f t="shared" si="35"/>
        <v>Yes</v>
      </c>
      <c r="O449" s="2" t="str">
        <f t="shared" si="36"/>
        <v>Digital Data</v>
      </c>
      <c r="P449" s="2"/>
    </row>
    <row r="450">
      <c r="A450" s="4">
        <v>184.0</v>
      </c>
      <c r="B450" s="4" t="s">
        <v>22</v>
      </c>
      <c r="C450" s="4">
        <v>2019.0</v>
      </c>
      <c r="D450" s="2" t="s">
        <v>245</v>
      </c>
      <c r="E450" s="2" t="s">
        <v>17</v>
      </c>
      <c r="F450" s="51" t="s">
        <v>246</v>
      </c>
      <c r="G450" s="2" t="s">
        <v>15</v>
      </c>
      <c r="H450" s="52">
        <v>131.0</v>
      </c>
      <c r="I450" s="52">
        <v>308.0</v>
      </c>
      <c r="J450" s="52">
        <v>1.0</v>
      </c>
      <c r="K450" s="13" t="s">
        <v>48</v>
      </c>
      <c r="L450" s="2" t="s">
        <v>39</v>
      </c>
      <c r="M450" s="53" t="s">
        <v>249</v>
      </c>
      <c r="N450" t="str">
        <f t="shared" si="35"/>
        <v>Yes</v>
      </c>
      <c r="O450" s="2" t="str">
        <f t="shared" si="36"/>
        <v>Digital Data</v>
      </c>
      <c r="P450" s="2"/>
    </row>
    <row r="451">
      <c r="A451" s="4">
        <v>252.0</v>
      </c>
      <c r="B451" s="4" t="s">
        <v>14</v>
      </c>
      <c r="C451" s="4">
        <v>2019.0</v>
      </c>
      <c r="D451" s="2" t="s">
        <v>245</v>
      </c>
      <c r="E451" s="2" t="s">
        <v>17</v>
      </c>
      <c r="F451" s="51" t="s">
        <v>246</v>
      </c>
      <c r="G451" s="2" t="s">
        <v>15</v>
      </c>
      <c r="H451" s="52">
        <v>131.0</v>
      </c>
      <c r="I451" s="52">
        <v>311.0</v>
      </c>
      <c r="J451" s="52">
        <v>6.0</v>
      </c>
      <c r="K451" s="13" t="s">
        <v>54</v>
      </c>
      <c r="L451" s="2" t="s">
        <v>39</v>
      </c>
      <c r="M451" s="53" t="s">
        <v>249</v>
      </c>
      <c r="N451" t="str">
        <f t="shared" si="35"/>
        <v>Yes</v>
      </c>
      <c r="O451" s="2" t="str">
        <f t="shared" si="36"/>
        <v>Digital Data</v>
      </c>
      <c r="P451" s="2"/>
    </row>
    <row r="452">
      <c r="A452" s="4">
        <v>971.0</v>
      </c>
      <c r="B452" s="4" t="s">
        <v>2812</v>
      </c>
      <c r="C452" s="4">
        <v>2019.0</v>
      </c>
      <c r="D452" s="6" t="s">
        <v>1655</v>
      </c>
      <c r="E452" s="6" t="s">
        <v>17</v>
      </c>
      <c r="F452" s="47" t="s">
        <v>1656</v>
      </c>
      <c r="G452" s="6" t="s">
        <v>1657</v>
      </c>
      <c r="H452" s="48">
        <v>30.0</v>
      </c>
      <c r="I452" s="48">
        <v>83.0</v>
      </c>
      <c r="J452" s="48">
        <v>5.0</v>
      </c>
      <c r="K452" s="7">
        <v>1.0</v>
      </c>
      <c r="L452" s="6" t="s">
        <v>39</v>
      </c>
      <c r="M452" s="49" t="s">
        <v>1658</v>
      </c>
    </row>
    <row r="453">
      <c r="A453" s="4">
        <v>360.0</v>
      </c>
      <c r="B453" s="4" t="s">
        <v>14</v>
      </c>
      <c r="C453" s="4">
        <v>2019.0</v>
      </c>
      <c r="D453" s="2" t="s">
        <v>956</v>
      </c>
      <c r="E453" s="2" t="s">
        <v>17</v>
      </c>
      <c r="F453" s="51" t="s">
        <v>957</v>
      </c>
      <c r="G453" s="2" t="s">
        <v>15</v>
      </c>
      <c r="H453" s="52">
        <v>8.0</v>
      </c>
      <c r="I453" s="52">
        <v>16.0</v>
      </c>
      <c r="J453" s="52">
        <v>4.0</v>
      </c>
      <c r="K453" s="13" t="s">
        <v>55</v>
      </c>
      <c r="L453" s="2" t="s">
        <v>39</v>
      </c>
      <c r="M453" s="53" t="s">
        <v>958</v>
      </c>
    </row>
    <row r="454">
      <c r="A454" s="4">
        <v>359.0</v>
      </c>
      <c r="B454" s="4" t="s">
        <v>14</v>
      </c>
      <c r="C454" s="4">
        <v>2019.0</v>
      </c>
      <c r="D454" s="2" t="s">
        <v>947</v>
      </c>
      <c r="E454" s="2" t="s">
        <v>17</v>
      </c>
      <c r="F454" s="51" t="s">
        <v>948</v>
      </c>
      <c r="G454" s="2" t="s">
        <v>15</v>
      </c>
      <c r="H454" s="52">
        <v>1.0</v>
      </c>
      <c r="I454" s="52">
        <v>17164.0</v>
      </c>
      <c r="J454" s="52">
        <v>4.0</v>
      </c>
      <c r="K454" s="13" t="s">
        <v>55</v>
      </c>
      <c r="L454" s="2" t="s">
        <v>39</v>
      </c>
      <c r="M454" s="53" t="s">
        <v>949</v>
      </c>
    </row>
    <row r="455">
      <c r="A455" s="4">
        <v>183.0</v>
      </c>
      <c r="B455" s="4" t="s">
        <v>22</v>
      </c>
      <c r="C455" s="4">
        <v>2019.0</v>
      </c>
      <c r="D455" s="2" t="s">
        <v>1317</v>
      </c>
      <c r="E455" s="2" t="s">
        <v>17</v>
      </c>
      <c r="F455" s="51" t="s">
        <v>1318</v>
      </c>
      <c r="G455" s="2" t="s">
        <v>15</v>
      </c>
      <c r="H455" s="52">
        <v>1.0</v>
      </c>
      <c r="I455" s="52">
        <v>0.0</v>
      </c>
      <c r="J455" s="52">
        <v>1.0</v>
      </c>
      <c r="K455" s="13" t="s">
        <v>48</v>
      </c>
      <c r="L455" s="2" t="s">
        <v>39</v>
      </c>
      <c r="M455" s="53" t="s">
        <v>1319</v>
      </c>
      <c r="N455" t="str">
        <f>IF(ISNUMBER(SEARCH("search",M455)), "Yes", "No")</f>
        <v>Yes</v>
      </c>
      <c r="O455" s="2" t="str">
        <f>if(L455="Interactive and Static","Digital Data",if(L455="Static","Not Digital",if(L455="-","No data")))</f>
        <v>Digital Data</v>
      </c>
      <c r="P455" s="2"/>
    </row>
    <row r="456">
      <c r="A456" s="4">
        <v>557.0</v>
      </c>
      <c r="B456" s="4" t="s">
        <v>14</v>
      </c>
      <c r="C456" s="4">
        <v>2019.0</v>
      </c>
      <c r="D456" s="2" t="s">
        <v>1317</v>
      </c>
      <c r="E456" s="2" t="s">
        <v>17</v>
      </c>
      <c r="F456" s="51" t="s">
        <v>1318</v>
      </c>
      <c r="G456" s="2" t="s">
        <v>15</v>
      </c>
      <c r="H456" s="52">
        <v>1.0</v>
      </c>
      <c r="I456" s="52">
        <v>0.0</v>
      </c>
      <c r="J456" s="52">
        <v>1.0</v>
      </c>
      <c r="K456" s="13" t="s">
        <v>48</v>
      </c>
      <c r="L456" s="2" t="s">
        <v>39</v>
      </c>
      <c r="M456" s="53" t="s">
        <v>1319</v>
      </c>
    </row>
    <row r="457">
      <c r="A457" s="4">
        <v>556.0</v>
      </c>
      <c r="B457" s="4" t="s">
        <v>14</v>
      </c>
      <c r="C457" s="4">
        <v>2019.0</v>
      </c>
      <c r="D457" s="2" t="s">
        <v>2098</v>
      </c>
      <c r="E457" s="2" t="s">
        <v>17</v>
      </c>
      <c r="F457" s="51" t="s">
        <v>2099</v>
      </c>
      <c r="G457" s="2" t="s">
        <v>15</v>
      </c>
      <c r="H457" s="52">
        <v>1.0</v>
      </c>
      <c r="I457" s="52">
        <v>6.0</v>
      </c>
      <c r="J457" s="52">
        <v>1.0</v>
      </c>
      <c r="K457" s="13" t="s">
        <v>48</v>
      </c>
      <c r="L457" s="2" t="s">
        <v>39</v>
      </c>
      <c r="M457" s="53" t="s">
        <v>2100</v>
      </c>
    </row>
    <row r="458">
      <c r="A458" s="4">
        <v>412.0</v>
      </c>
      <c r="B458" s="4" t="s">
        <v>14</v>
      </c>
      <c r="C458" s="4">
        <v>2019.0</v>
      </c>
      <c r="D458" s="2" t="s">
        <v>1245</v>
      </c>
      <c r="E458" s="2" t="s">
        <v>17</v>
      </c>
      <c r="F458" s="51" t="s">
        <v>15</v>
      </c>
      <c r="G458" s="2" t="s">
        <v>15</v>
      </c>
      <c r="H458" s="52">
        <v>0.0</v>
      </c>
      <c r="I458" s="52">
        <v>0.0</v>
      </c>
      <c r="J458" s="52">
        <v>3.0</v>
      </c>
      <c r="K458" s="13" t="s">
        <v>51</v>
      </c>
      <c r="L458" s="2" t="s">
        <v>15</v>
      </c>
      <c r="M458" s="53" t="s">
        <v>1246</v>
      </c>
    </row>
    <row r="459">
      <c r="A459" s="4">
        <v>555.0</v>
      </c>
      <c r="B459" s="4" t="s">
        <v>14</v>
      </c>
      <c r="C459" s="4">
        <v>2019.0</v>
      </c>
      <c r="D459" s="2" t="s">
        <v>2090</v>
      </c>
      <c r="E459" s="2" t="s">
        <v>17</v>
      </c>
      <c r="F459" s="51" t="s">
        <v>2091</v>
      </c>
      <c r="G459" s="2" t="s">
        <v>15</v>
      </c>
      <c r="H459" s="52">
        <v>1.0</v>
      </c>
      <c r="I459" s="52">
        <v>1.0</v>
      </c>
      <c r="J459" s="52">
        <v>1.0</v>
      </c>
      <c r="K459" s="13" t="s">
        <v>48</v>
      </c>
      <c r="L459" s="2" t="s">
        <v>39</v>
      </c>
      <c r="M459" s="53" t="s">
        <v>2093</v>
      </c>
    </row>
    <row r="460">
      <c r="A460" s="4">
        <v>1193.0</v>
      </c>
      <c r="B460" s="4" t="s">
        <v>2812</v>
      </c>
      <c r="C460" s="4">
        <v>2019.0</v>
      </c>
      <c r="D460" s="6" t="s">
        <v>2864</v>
      </c>
      <c r="E460" s="6" t="s">
        <v>17</v>
      </c>
      <c r="F460" s="47" t="s">
        <v>2865</v>
      </c>
      <c r="G460" s="6" t="s">
        <v>15</v>
      </c>
      <c r="H460" s="48">
        <v>50.0</v>
      </c>
      <c r="I460" s="48">
        <v>53.0</v>
      </c>
      <c r="J460" s="48">
        <v>4.0</v>
      </c>
      <c r="K460" s="7">
        <v>2.0</v>
      </c>
      <c r="L460" s="6" t="s">
        <v>39</v>
      </c>
      <c r="M460" s="49" t="s">
        <v>2866</v>
      </c>
    </row>
    <row r="461">
      <c r="A461" s="4">
        <v>800.0</v>
      </c>
      <c r="B461" s="4" t="s">
        <v>2812</v>
      </c>
      <c r="C461" s="4">
        <v>2019.0</v>
      </c>
      <c r="D461" s="6" t="s">
        <v>986</v>
      </c>
      <c r="E461" s="6" t="s">
        <v>17</v>
      </c>
      <c r="F461" s="47" t="s">
        <v>987</v>
      </c>
      <c r="G461" s="6" t="s">
        <v>15</v>
      </c>
      <c r="H461" s="48">
        <v>49.0</v>
      </c>
      <c r="I461" s="48">
        <v>498.0</v>
      </c>
      <c r="J461" s="48">
        <v>7.0</v>
      </c>
      <c r="K461" s="7">
        <v>3.0</v>
      </c>
      <c r="L461" s="6" t="s">
        <v>39</v>
      </c>
      <c r="M461" s="49" t="s">
        <v>988</v>
      </c>
    </row>
    <row r="462">
      <c r="A462" s="4">
        <v>741.0</v>
      </c>
      <c r="B462" s="4" t="s">
        <v>2812</v>
      </c>
      <c r="C462" s="4">
        <v>2019.0</v>
      </c>
      <c r="D462" s="6" t="s">
        <v>768</v>
      </c>
      <c r="E462" s="6" t="s">
        <v>17</v>
      </c>
      <c r="F462" s="47" t="s">
        <v>769</v>
      </c>
      <c r="G462" s="6" t="s">
        <v>15</v>
      </c>
      <c r="H462" s="48">
        <v>17.0</v>
      </c>
      <c r="I462" s="48">
        <v>20.0</v>
      </c>
      <c r="J462" s="48">
        <v>8.0</v>
      </c>
      <c r="K462" s="7">
        <v>5.0</v>
      </c>
      <c r="L462" s="6" t="s">
        <v>39</v>
      </c>
      <c r="M462" s="49" t="s">
        <v>770</v>
      </c>
    </row>
    <row r="463">
      <c r="A463" s="4">
        <v>866.0</v>
      </c>
      <c r="B463" s="4" t="s">
        <v>2812</v>
      </c>
      <c r="C463" s="4">
        <v>2019.0</v>
      </c>
      <c r="D463" s="6" t="s">
        <v>1311</v>
      </c>
      <c r="E463" s="6" t="s">
        <v>17</v>
      </c>
      <c r="F463" s="47" t="s">
        <v>1312</v>
      </c>
      <c r="G463" s="6" t="s">
        <v>15</v>
      </c>
      <c r="H463" s="48">
        <v>81.0</v>
      </c>
      <c r="I463" s="48">
        <v>92.0</v>
      </c>
      <c r="J463" s="48">
        <v>6.0</v>
      </c>
      <c r="K463" s="7">
        <v>1.0</v>
      </c>
      <c r="L463" s="6" t="s">
        <v>39</v>
      </c>
      <c r="M463" s="49" t="s">
        <v>1313</v>
      </c>
    </row>
    <row r="464">
      <c r="A464" s="4">
        <v>969.0</v>
      </c>
      <c r="B464" s="4" t="s">
        <v>2812</v>
      </c>
      <c r="C464" s="4">
        <v>2019.0</v>
      </c>
      <c r="D464" s="6" t="s">
        <v>1645</v>
      </c>
      <c r="E464" s="6" t="s">
        <v>17</v>
      </c>
      <c r="F464" s="47" t="s">
        <v>1646</v>
      </c>
      <c r="G464" s="6" t="s">
        <v>15</v>
      </c>
      <c r="H464" s="48">
        <v>9.0</v>
      </c>
      <c r="I464" s="48">
        <v>18.0</v>
      </c>
      <c r="J464" s="48">
        <v>5.0</v>
      </c>
      <c r="K464" s="7">
        <v>1.0</v>
      </c>
      <c r="L464" s="6" t="s">
        <v>39</v>
      </c>
      <c r="M464" s="49" t="s">
        <v>1647</v>
      </c>
    </row>
    <row r="465">
      <c r="A465" s="4">
        <v>865.0</v>
      </c>
      <c r="B465" s="4" t="s">
        <v>2812</v>
      </c>
      <c r="C465" s="4">
        <v>2019.0</v>
      </c>
      <c r="D465" s="6" t="s">
        <v>1303</v>
      </c>
      <c r="E465" s="6" t="s">
        <v>17</v>
      </c>
      <c r="F465" s="47" t="s">
        <v>1304</v>
      </c>
      <c r="G465" s="6" t="s">
        <v>15</v>
      </c>
      <c r="H465" s="48">
        <v>28.0</v>
      </c>
      <c r="I465" s="48">
        <v>29.0</v>
      </c>
      <c r="J465" s="48">
        <v>6.0</v>
      </c>
      <c r="K465" s="7">
        <v>1.0</v>
      </c>
      <c r="L465" s="6" t="s">
        <v>39</v>
      </c>
      <c r="M465" s="49" t="s">
        <v>1305</v>
      </c>
    </row>
    <row r="466">
      <c r="A466" s="4">
        <v>1191.0</v>
      </c>
      <c r="B466" s="4" t="s">
        <v>2812</v>
      </c>
      <c r="C466" s="4">
        <v>2019.0</v>
      </c>
      <c r="D466" s="6" t="s">
        <v>2860</v>
      </c>
      <c r="E466" s="6" t="s">
        <v>17</v>
      </c>
      <c r="F466" s="47" t="s">
        <v>2861</v>
      </c>
      <c r="G466" s="6" t="s">
        <v>15</v>
      </c>
      <c r="H466" s="48">
        <v>34.0</v>
      </c>
      <c r="I466" s="48">
        <v>72.0</v>
      </c>
      <c r="J466" s="48">
        <v>4.0</v>
      </c>
      <c r="K466" s="7">
        <v>1.0</v>
      </c>
      <c r="L466" s="6" t="s">
        <v>39</v>
      </c>
      <c r="M466" s="49" t="s">
        <v>2862</v>
      </c>
    </row>
    <row r="467">
      <c r="A467" s="4">
        <v>740.0</v>
      </c>
      <c r="B467" s="4" t="s">
        <v>2812</v>
      </c>
      <c r="C467" s="4">
        <v>2019.0</v>
      </c>
      <c r="D467" s="6" t="s">
        <v>764</v>
      </c>
      <c r="E467" s="6" t="s">
        <v>17</v>
      </c>
      <c r="F467" s="47" t="s">
        <v>765</v>
      </c>
      <c r="G467" s="6" t="s">
        <v>15</v>
      </c>
      <c r="H467" s="48">
        <v>10.0</v>
      </c>
      <c r="I467" s="48">
        <v>17.0</v>
      </c>
      <c r="J467" s="48">
        <v>8.0</v>
      </c>
      <c r="K467" s="7">
        <v>4.0</v>
      </c>
      <c r="L467" s="6" t="s">
        <v>39</v>
      </c>
      <c r="M467" s="49" t="s">
        <v>766</v>
      </c>
    </row>
    <row r="468">
      <c r="A468" s="4">
        <v>1190.0</v>
      </c>
      <c r="B468" s="4" t="s">
        <v>2812</v>
      </c>
      <c r="C468" s="4">
        <v>2019.0</v>
      </c>
      <c r="D468" s="6" t="s">
        <v>2855</v>
      </c>
      <c r="E468" s="6" t="s">
        <v>17</v>
      </c>
      <c r="F468" s="47" t="s">
        <v>765</v>
      </c>
      <c r="G468" s="6" t="s">
        <v>15</v>
      </c>
      <c r="H468" s="48">
        <v>10.0</v>
      </c>
      <c r="I468" s="48">
        <v>17.0</v>
      </c>
      <c r="J468" s="48">
        <v>4.0</v>
      </c>
      <c r="K468" s="7">
        <v>1.0</v>
      </c>
      <c r="L468" s="6" t="s">
        <v>39</v>
      </c>
      <c r="M468" s="49" t="s">
        <v>2857</v>
      </c>
    </row>
    <row r="469">
      <c r="A469" s="4">
        <v>690.0</v>
      </c>
      <c r="B469" s="4" t="s">
        <v>2812</v>
      </c>
      <c r="C469" s="4">
        <v>2019.0</v>
      </c>
      <c r="D469" s="6" t="s">
        <v>473</v>
      </c>
      <c r="E469" s="6" t="s">
        <v>17</v>
      </c>
      <c r="F469" s="47" t="s">
        <v>475</v>
      </c>
      <c r="G469" s="6" t="s">
        <v>15</v>
      </c>
      <c r="H469" s="48">
        <v>2.0</v>
      </c>
      <c r="I469" s="48">
        <v>2.0</v>
      </c>
      <c r="J469" s="48">
        <v>10.0</v>
      </c>
      <c r="K469" s="7">
        <v>5.0</v>
      </c>
      <c r="L469" s="6" t="s">
        <v>39</v>
      </c>
      <c r="M469" s="49" t="s">
        <v>478</v>
      </c>
    </row>
    <row r="470">
      <c r="A470" s="4">
        <v>1189.0</v>
      </c>
      <c r="B470" s="4" t="s">
        <v>2812</v>
      </c>
      <c r="C470" s="4">
        <v>2019.0</v>
      </c>
      <c r="D470" s="6" t="s">
        <v>2849</v>
      </c>
      <c r="E470" s="6" t="s">
        <v>17</v>
      </c>
      <c r="F470" s="47" t="s">
        <v>2842</v>
      </c>
      <c r="G470" s="6" t="s">
        <v>15</v>
      </c>
      <c r="H470" s="48">
        <v>18.0</v>
      </c>
      <c r="I470" s="48">
        <v>19.0</v>
      </c>
      <c r="J470" s="48">
        <v>4.0</v>
      </c>
      <c r="K470" s="7">
        <v>3.0</v>
      </c>
      <c r="L470" s="6" t="s">
        <v>39</v>
      </c>
      <c r="M470" s="49" t="s">
        <v>2850</v>
      </c>
    </row>
    <row r="471">
      <c r="A471" s="4">
        <v>625.0</v>
      </c>
      <c r="B471" s="4" t="s">
        <v>2812</v>
      </c>
      <c r="C471" s="4">
        <v>2019.0</v>
      </c>
      <c r="D471" s="6" t="s">
        <v>113</v>
      </c>
      <c r="E471" s="6" t="s">
        <v>17</v>
      </c>
      <c r="F471" s="47" t="s">
        <v>114</v>
      </c>
      <c r="G471" s="6" t="s">
        <v>15</v>
      </c>
      <c r="H471" s="48">
        <v>139.0</v>
      </c>
      <c r="I471" s="48">
        <v>163.0</v>
      </c>
      <c r="J471" s="48">
        <v>17.0</v>
      </c>
      <c r="K471" s="7">
        <v>2.0</v>
      </c>
      <c r="L471" s="6" t="s">
        <v>39</v>
      </c>
      <c r="M471" s="49" t="s">
        <v>115</v>
      </c>
    </row>
    <row r="472">
      <c r="A472" s="4">
        <v>712.0</v>
      </c>
      <c r="B472" s="4" t="s">
        <v>2812</v>
      </c>
      <c r="C472" s="4">
        <v>2019.0</v>
      </c>
      <c r="D472" s="6" t="s">
        <v>598</v>
      </c>
      <c r="E472" s="6" t="s">
        <v>17</v>
      </c>
      <c r="F472" s="47" t="s">
        <v>600</v>
      </c>
      <c r="G472" s="6" t="s">
        <v>15</v>
      </c>
      <c r="H472" s="48">
        <v>202.0</v>
      </c>
      <c r="I472" s="48">
        <v>271.0</v>
      </c>
      <c r="J472" s="48">
        <v>9.0</v>
      </c>
      <c r="K472" s="7">
        <v>6.0</v>
      </c>
      <c r="L472" s="6" t="s">
        <v>39</v>
      </c>
      <c r="M472" s="49" t="s">
        <v>602</v>
      </c>
    </row>
    <row r="473">
      <c r="A473" s="4">
        <v>967.0</v>
      </c>
      <c r="B473" s="4" t="s">
        <v>2812</v>
      </c>
      <c r="C473" s="4">
        <v>2019.0</v>
      </c>
      <c r="D473" s="6" t="s">
        <v>1638</v>
      </c>
      <c r="E473" s="6" t="s">
        <v>17</v>
      </c>
      <c r="F473" s="47" t="s">
        <v>1639</v>
      </c>
      <c r="G473" s="6" t="s">
        <v>15</v>
      </c>
      <c r="H473" s="48">
        <v>5.0</v>
      </c>
      <c r="I473" s="48">
        <v>3.0</v>
      </c>
      <c r="J473" s="48">
        <v>5.0</v>
      </c>
      <c r="K473" s="7">
        <v>5.0</v>
      </c>
      <c r="L473" s="6" t="s">
        <v>39</v>
      </c>
      <c r="M473" s="49" t="s">
        <v>1640</v>
      </c>
    </row>
    <row r="474">
      <c r="A474" s="4">
        <v>966.0</v>
      </c>
      <c r="B474" s="4" t="s">
        <v>2812</v>
      </c>
      <c r="C474" s="4">
        <v>2019.0</v>
      </c>
      <c r="D474" s="6" t="s">
        <v>1634</v>
      </c>
      <c r="E474" s="6" t="s">
        <v>17</v>
      </c>
      <c r="F474" s="47" t="s">
        <v>1635</v>
      </c>
      <c r="G474" s="6" t="s">
        <v>15</v>
      </c>
      <c r="H474" s="48">
        <v>56.0</v>
      </c>
      <c r="I474" s="48">
        <v>57.0</v>
      </c>
      <c r="J474" s="48">
        <v>5.0</v>
      </c>
      <c r="K474" s="7">
        <v>3.0</v>
      </c>
      <c r="L474" s="6" t="s">
        <v>39</v>
      </c>
      <c r="M474" s="49" t="s">
        <v>1636</v>
      </c>
    </row>
    <row r="475">
      <c r="A475" s="4">
        <v>965.0</v>
      </c>
      <c r="B475" s="4" t="s">
        <v>2812</v>
      </c>
      <c r="C475" s="4">
        <v>2019.0</v>
      </c>
      <c r="D475" s="6" t="s">
        <v>1630</v>
      </c>
      <c r="E475" s="6" t="s">
        <v>17</v>
      </c>
      <c r="F475" s="47" t="s">
        <v>1631</v>
      </c>
      <c r="G475" s="6" t="s">
        <v>15</v>
      </c>
      <c r="H475" s="48">
        <v>5.0</v>
      </c>
      <c r="I475" s="50">
        <v>6547.0</v>
      </c>
      <c r="J475" s="48">
        <v>5.0</v>
      </c>
      <c r="K475" s="7">
        <v>1.0</v>
      </c>
      <c r="L475" s="6" t="s">
        <v>39</v>
      </c>
      <c r="M475" s="49" t="s">
        <v>1632</v>
      </c>
    </row>
    <row r="476">
      <c r="A476" s="4">
        <v>963.0</v>
      </c>
      <c r="B476" s="4" t="s">
        <v>2812</v>
      </c>
      <c r="C476" s="4">
        <v>2019.0</v>
      </c>
      <c r="D476" s="6" t="s">
        <v>1620</v>
      </c>
      <c r="E476" s="6" t="s">
        <v>17</v>
      </c>
      <c r="F476" s="47" t="s">
        <v>1621</v>
      </c>
      <c r="G476" s="6" t="s">
        <v>15</v>
      </c>
      <c r="H476" s="48">
        <v>59.0</v>
      </c>
      <c r="I476" s="48">
        <v>86.0</v>
      </c>
      <c r="J476" s="48">
        <v>5.0</v>
      </c>
      <c r="K476" s="7">
        <v>1.0</v>
      </c>
      <c r="L476" s="6" t="s">
        <v>39</v>
      </c>
      <c r="M476" s="49" t="s">
        <v>1622</v>
      </c>
    </row>
    <row r="477">
      <c r="A477" s="4">
        <v>964.0</v>
      </c>
      <c r="B477" s="4" t="s">
        <v>2812</v>
      </c>
      <c r="C477" s="4">
        <v>2019.0</v>
      </c>
      <c r="D477" s="6" t="s">
        <v>1627</v>
      </c>
      <c r="E477" s="6" t="s">
        <v>17</v>
      </c>
      <c r="F477" s="47" t="s">
        <v>1628</v>
      </c>
      <c r="G477" s="6" t="s">
        <v>15</v>
      </c>
      <c r="H477" s="48">
        <v>176.0</v>
      </c>
      <c r="I477" s="50">
        <v>8839.0</v>
      </c>
      <c r="J477" s="48">
        <v>5.0</v>
      </c>
      <c r="K477" s="7">
        <v>1.0</v>
      </c>
      <c r="L477" s="6" t="s">
        <v>39</v>
      </c>
      <c r="M477" s="49" t="s">
        <v>1629</v>
      </c>
    </row>
    <row r="478">
      <c r="A478" s="4">
        <v>864.0</v>
      </c>
      <c r="B478" s="4" t="s">
        <v>2812</v>
      </c>
      <c r="C478" s="4">
        <v>2019.0</v>
      </c>
      <c r="D478" s="6" t="s">
        <v>1297</v>
      </c>
      <c r="E478" s="6" t="s">
        <v>17</v>
      </c>
      <c r="F478" s="47" t="s">
        <v>1287</v>
      </c>
      <c r="G478" s="6" t="s">
        <v>15</v>
      </c>
      <c r="H478" s="48">
        <v>121.0</v>
      </c>
      <c r="I478" s="50">
        <v>19266.0</v>
      </c>
      <c r="J478" s="48">
        <v>6.0</v>
      </c>
      <c r="K478" s="7">
        <v>2.0</v>
      </c>
      <c r="L478" s="6" t="s">
        <v>39</v>
      </c>
      <c r="M478" s="49" t="s">
        <v>1298</v>
      </c>
    </row>
    <row r="479">
      <c r="A479" s="4">
        <v>799.0</v>
      </c>
      <c r="B479" s="4" t="s">
        <v>2812</v>
      </c>
      <c r="C479" s="4">
        <v>2019.0</v>
      </c>
      <c r="D479" s="6" t="s">
        <v>981</v>
      </c>
      <c r="E479" s="6" t="s">
        <v>17</v>
      </c>
      <c r="F479" s="47" t="s">
        <v>982</v>
      </c>
      <c r="G479" s="6" t="s">
        <v>15</v>
      </c>
      <c r="H479" s="48">
        <v>146.0</v>
      </c>
      <c r="I479" s="48">
        <v>141607.0</v>
      </c>
      <c r="J479" s="48">
        <v>7.0</v>
      </c>
      <c r="K479" s="7">
        <v>5.0</v>
      </c>
      <c r="L479" s="6" t="s">
        <v>39</v>
      </c>
      <c r="M479" s="49" t="s">
        <v>984</v>
      </c>
    </row>
    <row r="480">
      <c r="A480" s="4">
        <v>862.0</v>
      </c>
      <c r="B480" s="4" t="s">
        <v>2812</v>
      </c>
      <c r="C480" s="4">
        <v>2019.0</v>
      </c>
      <c r="D480" s="6" t="s">
        <v>1278</v>
      </c>
      <c r="E480" s="6" t="s">
        <v>17</v>
      </c>
      <c r="F480" s="47" t="s">
        <v>1279</v>
      </c>
      <c r="G480" s="6" t="s">
        <v>1280</v>
      </c>
      <c r="H480" s="48">
        <v>59.0</v>
      </c>
      <c r="I480" s="50">
        <v>0.0</v>
      </c>
      <c r="J480" s="48">
        <v>6.0</v>
      </c>
      <c r="K480" s="7">
        <v>1.0</v>
      </c>
      <c r="L480" s="6" t="s">
        <v>39</v>
      </c>
      <c r="M480" s="49" t="s">
        <v>1281</v>
      </c>
    </row>
    <row r="481">
      <c r="A481" s="4">
        <v>554.0</v>
      </c>
      <c r="B481" s="4" t="s">
        <v>14</v>
      </c>
      <c r="C481" s="4">
        <v>2019.0</v>
      </c>
      <c r="D481" s="2" t="s">
        <v>2082</v>
      </c>
      <c r="E481" s="2" t="s">
        <v>17</v>
      </c>
      <c r="F481" s="51" t="s">
        <v>2083</v>
      </c>
      <c r="G481" s="2" t="s">
        <v>15</v>
      </c>
      <c r="H481" s="52">
        <v>1.0</v>
      </c>
      <c r="I481" s="52">
        <v>12047.0</v>
      </c>
      <c r="J481" s="52">
        <v>1.0</v>
      </c>
      <c r="K481" s="13" t="s">
        <v>48</v>
      </c>
      <c r="L481" s="2" t="s">
        <v>39</v>
      </c>
      <c r="M481" s="53" t="s">
        <v>2087</v>
      </c>
    </row>
    <row r="482">
      <c r="A482" s="4">
        <v>798.0</v>
      </c>
      <c r="B482" s="4" t="s">
        <v>2812</v>
      </c>
      <c r="C482" s="4">
        <v>2019.0</v>
      </c>
      <c r="D482" s="6" t="s">
        <v>970</v>
      </c>
      <c r="E482" s="6" t="s">
        <v>17</v>
      </c>
      <c r="F482" s="47" t="s">
        <v>971</v>
      </c>
      <c r="G482" s="6" t="s">
        <v>15</v>
      </c>
      <c r="H482" s="48">
        <v>32.0</v>
      </c>
      <c r="I482" s="50">
        <v>16052.0</v>
      </c>
      <c r="J482" s="48">
        <v>7.0</v>
      </c>
      <c r="K482" s="7">
        <v>1.0</v>
      </c>
      <c r="L482" s="6" t="s">
        <v>39</v>
      </c>
      <c r="M482" s="49" t="s">
        <v>976</v>
      </c>
    </row>
    <row r="483">
      <c r="A483" s="4">
        <v>1186.0</v>
      </c>
      <c r="B483" s="4" t="s">
        <v>2812</v>
      </c>
      <c r="C483" s="4">
        <v>2019.0</v>
      </c>
      <c r="D483" s="6" t="s">
        <v>2834</v>
      </c>
      <c r="E483" s="6" t="s">
        <v>17</v>
      </c>
      <c r="F483" s="47" t="s">
        <v>2835</v>
      </c>
      <c r="G483" s="6" t="s">
        <v>1280</v>
      </c>
      <c r="H483" s="48">
        <v>28.0</v>
      </c>
      <c r="I483" s="48">
        <v>0.0</v>
      </c>
      <c r="J483" s="48">
        <v>4.0</v>
      </c>
      <c r="K483" s="7">
        <v>2.0</v>
      </c>
      <c r="L483" s="6" t="s">
        <v>39</v>
      </c>
      <c r="M483" s="49" t="s">
        <v>2836</v>
      </c>
    </row>
    <row r="484">
      <c r="A484" s="4">
        <v>711.0</v>
      </c>
      <c r="B484" s="4" t="s">
        <v>2812</v>
      </c>
      <c r="C484" s="4">
        <v>2019.0</v>
      </c>
      <c r="D484" s="6" t="s">
        <v>593</v>
      </c>
      <c r="E484" s="6" t="s">
        <v>17</v>
      </c>
      <c r="F484" s="47" t="s">
        <v>594</v>
      </c>
      <c r="G484" s="6" t="s">
        <v>15</v>
      </c>
      <c r="H484" s="50">
        <v>2168.0</v>
      </c>
      <c r="I484" s="48">
        <v>188371.0</v>
      </c>
      <c r="J484" s="48">
        <v>9.0</v>
      </c>
      <c r="K484" s="7">
        <v>6.0</v>
      </c>
      <c r="L484" s="6" t="s">
        <v>39</v>
      </c>
      <c r="M484" s="49" t="s">
        <v>596</v>
      </c>
    </row>
    <row r="485">
      <c r="A485" s="4">
        <v>961.0</v>
      </c>
      <c r="B485" s="4" t="s">
        <v>2812</v>
      </c>
      <c r="C485" s="4">
        <v>2019.0</v>
      </c>
      <c r="D485" s="6" t="s">
        <v>1615</v>
      </c>
      <c r="E485" s="6" t="s">
        <v>17</v>
      </c>
      <c r="F485" s="47" t="s">
        <v>1616</v>
      </c>
      <c r="G485" s="6" t="s">
        <v>15</v>
      </c>
      <c r="H485" s="48">
        <v>11.0</v>
      </c>
      <c r="I485" s="48">
        <v>11.0</v>
      </c>
      <c r="J485" s="48">
        <v>5.0</v>
      </c>
      <c r="K485" s="7">
        <v>4.0</v>
      </c>
      <c r="L485" s="6" t="s">
        <v>39</v>
      </c>
      <c r="M485" s="49" t="s">
        <v>1617</v>
      </c>
    </row>
    <row r="486">
      <c r="A486" s="4">
        <v>620.0</v>
      </c>
      <c r="B486" s="4" t="s">
        <v>2812</v>
      </c>
      <c r="C486" s="4">
        <v>2019.0</v>
      </c>
      <c r="D486" s="6" t="s">
        <v>86</v>
      </c>
      <c r="E486" s="6" t="s">
        <v>17</v>
      </c>
      <c r="F486" s="47" t="s">
        <v>87</v>
      </c>
      <c r="G486" s="6" t="s">
        <v>15</v>
      </c>
      <c r="H486" s="48">
        <v>38.0</v>
      </c>
      <c r="I486" s="48">
        <v>37.0</v>
      </c>
      <c r="J486" s="48">
        <v>18.0</v>
      </c>
      <c r="K486" s="7">
        <v>8.0</v>
      </c>
      <c r="L486" s="6" t="s">
        <v>39</v>
      </c>
      <c r="M486" s="49" t="s">
        <v>88</v>
      </c>
    </row>
    <row r="487">
      <c r="A487" s="4">
        <v>796.0</v>
      </c>
      <c r="B487" s="4" t="s">
        <v>2812</v>
      </c>
      <c r="C487" s="4">
        <v>2019.0</v>
      </c>
      <c r="D487" s="6" t="s">
        <v>959</v>
      </c>
      <c r="E487" s="6" t="s">
        <v>17</v>
      </c>
      <c r="F487" s="47" t="s">
        <v>960</v>
      </c>
      <c r="G487" s="6" t="s">
        <v>393</v>
      </c>
      <c r="H487" s="48">
        <v>127.0</v>
      </c>
      <c r="I487" s="50">
        <v>16750.0</v>
      </c>
      <c r="J487" s="48">
        <v>7.0</v>
      </c>
      <c r="K487" s="7">
        <v>1.0</v>
      </c>
      <c r="L487" s="6" t="s">
        <v>39</v>
      </c>
      <c r="M487" s="49" t="s">
        <v>961</v>
      </c>
    </row>
    <row r="488">
      <c r="A488" s="4">
        <v>959.0</v>
      </c>
      <c r="B488" s="4" t="s">
        <v>2812</v>
      </c>
      <c r="C488" s="4">
        <v>2019.0</v>
      </c>
      <c r="D488" s="6" t="s">
        <v>1607</v>
      </c>
      <c r="E488" s="6" t="s">
        <v>17</v>
      </c>
      <c r="F488" s="47" t="s">
        <v>1608</v>
      </c>
      <c r="G488" s="6" t="s">
        <v>393</v>
      </c>
      <c r="H488" s="48">
        <v>215.0</v>
      </c>
      <c r="I488" s="50">
        <v>50448.0</v>
      </c>
      <c r="J488" s="48">
        <v>5.0</v>
      </c>
      <c r="K488" s="7">
        <v>1.0</v>
      </c>
      <c r="L488" s="6" t="s">
        <v>39</v>
      </c>
      <c r="M488" s="49" t="s">
        <v>1609</v>
      </c>
    </row>
    <row r="489">
      <c r="A489" s="4">
        <v>861.0</v>
      </c>
      <c r="B489" s="4" t="s">
        <v>2812</v>
      </c>
      <c r="C489" s="4">
        <v>2019.0</v>
      </c>
      <c r="D489" s="6" t="s">
        <v>1270</v>
      </c>
      <c r="E489" s="6" t="s">
        <v>17</v>
      </c>
      <c r="F489" s="47" t="s">
        <v>1272</v>
      </c>
      <c r="G489" s="6" t="s">
        <v>393</v>
      </c>
      <c r="H489" s="48">
        <v>19.0</v>
      </c>
      <c r="I489" s="50">
        <v>4485.0</v>
      </c>
      <c r="J489" s="48">
        <v>6.0</v>
      </c>
      <c r="K489" s="7">
        <v>1.0</v>
      </c>
      <c r="L489" s="6" t="s">
        <v>39</v>
      </c>
      <c r="M489" s="49" t="s">
        <v>1275</v>
      </c>
    </row>
    <row r="490">
      <c r="A490" s="4">
        <v>1183.0</v>
      </c>
      <c r="B490" s="4" t="s">
        <v>2812</v>
      </c>
      <c r="C490" s="4">
        <v>2019.0</v>
      </c>
      <c r="D490" s="6" t="s">
        <v>2818</v>
      </c>
      <c r="E490" s="6" t="s">
        <v>17</v>
      </c>
      <c r="F490" s="47" t="s">
        <v>2819</v>
      </c>
      <c r="G490" s="6" t="s">
        <v>393</v>
      </c>
      <c r="H490" s="48">
        <v>76.0</v>
      </c>
      <c r="I490" s="50">
        <v>19158.0</v>
      </c>
      <c r="J490" s="48">
        <v>4.0</v>
      </c>
      <c r="K490" s="7">
        <v>2.0</v>
      </c>
      <c r="L490" s="6" t="s">
        <v>39</v>
      </c>
      <c r="M490" s="49" t="s">
        <v>2820</v>
      </c>
    </row>
    <row r="491">
      <c r="A491" s="4">
        <v>676.0</v>
      </c>
      <c r="B491" s="4" t="s">
        <v>2812</v>
      </c>
      <c r="C491" s="4">
        <v>2019.0</v>
      </c>
      <c r="D491" s="6" t="s">
        <v>391</v>
      </c>
      <c r="E491" s="6" t="s">
        <v>17</v>
      </c>
      <c r="F491" s="47" t="s">
        <v>392</v>
      </c>
      <c r="G491" s="6" t="s">
        <v>393</v>
      </c>
      <c r="H491" s="48">
        <v>138.0</v>
      </c>
      <c r="I491" s="50">
        <v>42136.0</v>
      </c>
      <c r="J491" s="48">
        <v>11.0</v>
      </c>
      <c r="K491" s="7">
        <v>1.0</v>
      </c>
      <c r="L491" s="6" t="s">
        <v>39</v>
      </c>
      <c r="M491" s="49" t="s">
        <v>394</v>
      </c>
    </row>
    <row r="492">
      <c r="A492" s="4">
        <v>860.0</v>
      </c>
      <c r="B492" s="4" t="s">
        <v>2812</v>
      </c>
      <c r="C492" s="4">
        <v>2019.0</v>
      </c>
      <c r="D492" s="6" t="s">
        <v>1259</v>
      </c>
      <c r="E492" s="6" t="s">
        <v>17</v>
      </c>
      <c r="F492" s="47" t="s">
        <v>1260</v>
      </c>
      <c r="G492" s="6" t="s">
        <v>393</v>
      </c>
      <c r="H492" s="48">
        <v>216.0</v>
      </c>
      <c r="I492" s="50">
        <v>302955.0</v>
      </c>
      <c r="J492" s="48">
        <v>6.0</v>
      </c>
      <c r="K492" s="7">
        <v>1.0</v>
      </c>
      <c r="L492" s="6" t="s">
        <v>39</v>
      </c>
      <c r="M492" s="49" t="s">
        <v>1265</v>
      </c>
    </row>
    <row r="493">
      <c r="A493" s="4">
        <v>1182.0</v>
      </c>
      <c r="B493" s="4" t="s">
        <v>2812</v>
      </c>
      <c r="C493" s="4">
        <v>2019.0</v>
      </c>
      <c r="D493" s="6" t="s">
        <v>2814</v>
      </c>
      <c r="E493" s="6" t="s">
        <v>17</v>
      </c>
      <c r="F493" s="47" t="s">
        <v>1256</v>
      </c>
      <c r="G493" s="6" t="s">
        <v>2815</v>
      </c>
      <c r="H493" s="50">
        <v>19275.0</v>
      </c>
      <c r="I493" s="48">
        <v>0.0</v>
      </c>
      <c r="J493" s="48">
        <v>4.0</v>
      </c>
      <c r="K493" s="7">
        <v>1.0</v>
      </c>
      <c r="L493" s="6" t="s">
        <v>39</v>
      </c>
      <c r="M493" s="49" t="s">
        <v>2817</v>
      </c>
    </row>
    <row r="494">
      <c r="A494" s="4">
        <v>859.0</v>
      </c>
      <c r="B494" s="4" t="s">
        <v>2812</v>
      </c>
      <c r="C494" s="4">
        <v>2019.0</v>
      </c>
      <c r="D494" s="6" t="s">
        <v>1255</v>
      </c>
      <c r="E494" s="6" t="s">
        <v>17</v>
      </c>
      <c r="F494" s="47" t="s">
        <v>1256</v>
      </c>
      <c r="G494" s="6" t="s">
        <v>1257</v>
      </c>
      <c r="H494" s="50">
        <v>19275.0</v>
      </c>
      <c r="I494" s="48">
        <v>3.0</v>
      </c>
      <c r="J494" s="48">
        <v>6.0</v>
      </c>
      <c r="K494" s="7">
        <v>2.0</v>
      </c>
      <c r="L494" s="6" t="s">
        <v>39</v>
      </c>
      <c r="M494" s="49" t="s">
        <v>1258</v>
      </c>
    </row>
    <row r="495">
      <c r="A495" s="4">
        <v>1181.0</v>
      </c>
      <c r="B495" s="4" t="s">
        <v>2812</v>
      </c>
      <c r="C495" s="4">
        <v>2019.0</v>
      </c>
      <c r="D495" s="6" t="s">
        <v>2809</v>
      </c>
      <c r="E495" s="6" t="s">
        <v>17</v>
      </c>
      <c r="F495" s="47" t="s">
        <v>2810</v>
      </c>
      <c r="G495" s="6" t="s">
        <v>15</v>
      </c>
      <c r="H495" s="48">
        <v>3.0</v>
      </c>
      <c r="I495" s="48">
        <v>23.0</v>
      </c>
      <c r="J495" s="48">
        <v>4.0</v>
      </c>
      <c r="K495" s="7">
        <v>2.0</v>
      </c>
      <c r="L495" s="6" t="s">
        <v>39</v>
      </c>
      <c r="M495" s="49" t="s">
        <v>2811</v>
      </c>
    </row>
    <row r="496">
      <c r="A496" s="4">
        <v>1180.0</v>
      </c>
      <c r="B496" s="4" t="s">
        <v>2812</v>
      </c>
      <c r="C496" s="4">
        <v>2019.0</v>
      </c>
      <c r="D496" s="6" t="s">
        <v>2802</v>
      </c>
      <c r="E496" s="6" t="s">
        <v>17</v>
      </c>
      <c r="F496" s="47" t="s">
        <v>2803</v>
      </c>
      <c r="G496" s="6" t="s">
        <v>15</v>
      </c>
      <c r="H496" s="48">
        <v>3.0</v>
      </c>
      <c r="I496" s="48">
        <v>24.0</v>
      </c>
      <c r="J496" s="48">
        <v>4.0</v>
      </c>
      <c r="K496" s="7">
        <v>2.0</v>
      </c>
      <c r="L496" s="6" t="s">
        <v>39</v>
      </c>
      <c r="M496" s="49" t="s">
        <v>2804</v>
      </c>
    </row>
    <row r="497">
      <c r="A497" s="4">
        <v>1179.0</v>
      </c>
      <c r="B497" s="4" t="s">
        <v>2812</v>
      </c>
      <c r="C497" s="4">
        <v>2019.0</v>
      </c>
      <c r="D497" s="6" t="s">
        <v>2796</v>
      </c>
      <c r="E497" s="6" t="s">
        <v>17</v>
      </c>
      <c r="F497" s="47" t="s">
        <v>2797</v>
      </c>
      <c r="G497" s="6" t="s">
        <v>15</v>
      </c>
      <c r="H497" s="50">
        <v>19307.0</v>
      </c>
      <c r="I497" s="48">
        <v>338923.0</v>
      </c>
      <c r="J497" s="48">
        <v>4.0</v>
      </c>
      <c r="K497" s="7">
        <v>4.0</v>
      </c>
      <c r="L497" s="6" t="s">
        <v>39</v>
      </c>
      <c r="M497" s="47" t="s">
        <v>2801</v>
      </c>
    </row>
    <row r="498">
      <c r="A498" s="4">
        <v>739.0</v>
      </c>
      <c r="B498" s="4" t="s">
        <v>2812</v>
      </c>
      <c r="C498" s="4">
        <v>2019.0</v>
      </c>
      <c r="D498" s="6" t="s">
        <v>761</v>
      </c>
      <c r="E498" s="6" t="s">
        <v>17</v>
      </c>
      <c r="F498" s="47" t="s">
        <v>762</v>
      </c>
      <c r="G498" s="6" t="s">
        <v>15</v>
      </c>
      <c r="H498" s="48">
        <v>51.0</v>
      </c>
      <c r="I498" s="48">
        <v>166.0</v>
      </c>
      <c r="J498" s="48">
        <v>8.0</v>
      </c>
      <c r="K498" s="7">
        <v>7.0</v>
      </c>
      <c r="L498" s="6" t="s">
        <v>39</v>
      </c>
      <c r="M498" s="49" t="s">
        <v>763</v>
      </c>
    </row>
    <row r="499">
      <c r="A499" s="4">
        <v>624.0</v>
      </c>
      <c r="B499" s="4" t="s">
        <v>2812</v>
      </c>
      <c r="C499" s="4">
        <v>2019.0</v>
      </c>
      <c r="D499" s="6" t="s">
        <v>108</v>
      </c>
      <c r="E499" s="6" t="s">
        <v>17</v>
      </c>
      <c r="F499" s="47" t="s">
        <v>110</v>
      </c>
      <c r="G499" s="6" t="s">
        <v>15</v>
      </c>
      <c r="H499" s="48">
        <v>9.0</v>
      </c>
      <c r="I499" s="48">
        <v>11.0</v>
      </c>
      <c r="J499" s="48">
        <v>17.0</v>
      </c>
      <c r="K499" s="7">
        <v>8.0</v>
      </c>
      <c r="L499" s="6" t="s">
        <v>39</v>
      </c>
      <c r="M499" s="49" t="s">
        <v>112</v>
      </c>
    </row>
    <row r="500">
      <c r="A500" s="4">
        <v>1177.0</v>
      </c>
      <c r="B500" s="4" t="s">
        <v>2812</v>
      </c>
      <c r="C500" s="4">
        <v>2019.0</v>
      </c>
      <c r="D500" s="6" t="s">
        <v>2782</v>
      </c>
      <c r="E500" s="6" t="s">
        <v>17</v>
      </c>
      <c r="F500" s="47" t="s">
        <v>2783</v>
      </c>
      <c r="G500" s="6" t="s">
        <v>15</v>
      </c>
      <c r="H500" s="48">
        <v>28.0</v>
      </c>
      <c r="I500" s="48">
        <v>27.0</v>
      </c>
      <c r="J500" s="48">
        <v>4.0</v>
      </c>
      <c r="K500" s="7">
        <v>2.0</v>
      </c>
      <c r="L500" s="6" t="s">
        <v>39</v>
      </c>
      <c r="M500" s="49" t="s">
        <v>2785</v>
      </c>
    </row>
    <row r="501">
      <c r="A501" s="4">
        <v>1176.0</v>
      </c>
      <c r="B501" s="4" t="s">
        <v>2812</v>
      </c>
      <c r="C501" s="4">
        <v>2019.0</v>
      </c>
      <c r="D501" s="6" t="s">
        <v>2776</v>
      </c>
      <c r="E501" s="6" t="s">
        <v>17</v>
      </c>
      <c r="F501" s="47" t="s">
        <v>2777</v>
      </c>
      <c r="G501" s="6" t="s">
        <v>15</v>
      </c>
      <c r="H501" s="48">
        <v>276.0</v>
      </c>
      <c r="I501" s="48">
        <v>282.0</v>
      </c>
      <c r="J501" s="48">
        <v>4.0</v>
      </c>
      <c r="K501" s="7">
        <v>1.0</v>
      </c>
      <c r="L501" s="6" t="s">
        <v>39</v>
      </c>
      <c r="M501" s="49" t="s">
        <v>2778</v>
      </c>
    </row>
    <row r="502">
      <c r="A502" s="4">
        <v>957.0</v>
      </c>
      <c r="B502" s="4" t="s">
        <v>2812</v>
      </c>
      <c r="C502" s="4">
        <v>2019.0</v>
      </c>
      <c r="D502" s="6" t="s">
        <v>1599</v>
      </c>
      <c r="E502" s="6" t="s">
        <v>17</v>
      </c>
      <c r="F502" s="47" t="s">
        <v>1600</v>
      </c>
      <c r="G502" s="6" t="s">
        <v>15</v>
      </c>
      <c r="H502" s="48">
        <v>106.0</v>
      </c>
      <c r="I502" s="48">
        <v>195.0</v>
      </c>
      <c r="J502" s="48">
        <v>5.0</v>
      </c>
      <c r="K502" s="7">
        <v>3.0</v>
      </c>
      <c r="L502" s="6" t="s">
        <v>39</v>
      </c>
      <c r="M502" s="49" t="s">
        <v>1601</v>
      </c>
    </row>
    <row r="503">
      <c r="A503" s="4">
        <v>795.0</v>
      </c>
      <c r="B503" s="4" t="s">
        <v>2812</v>
      </c>
      <c r="C503" s="4">
        <v>2019.0</v>
      </c>
      <c r="D503" s="6" t="s">
        <v>952</v>
      </c>
      <c r="E503" s="6" t="s">
        <v>17</v>
      </c>
      <c r="F503" s="47" t="s">
        <v>953</v>
      </c>
      <c r="G503" s="6" t="s">
        <v>15</v>
      </c>
      <c r="H503" s="48">
        <v>16.0</v>
      </c>
      <c r="I503" s="50">
        <v>24.0</v>
      </c>
      <c r="J503" s="48">
        <v>7.0</v>
      </c>
      <c r="K503" s="7">
        <v>5.0</v>
      </c>
      <c r="L503" s="6" t="s">
        <v>39</v>
      </c>
      <c r="M503" s="49" t="s">
        <v>955</v>
      </c>
    </row>
    <row r="504">
      <c r="A504" s="4">
        <v>1175.0</v>
      </c>
      <c r="B504" s="4" t="s">
        <v>2812</v>
      </c>
      <c r="C504" s="4">
        <v>2019.0</v>
      </c>
      <c r="D504" s="6" t="s">
        <v>2773</v>
      </c>
      <c r="E504" s="6" t="s">
        <v>17</v>
      </c>
      <c r="F504" s="47" t="s">
        <v>2774</v>
      </c>
      <c r="G504" s="6" t="s">
        <v>15</v>
      </c>
      <c r="H504" s="48">
        <v>2.0</v>
      </c>
      <c r="I504" s="48">
        <v>3.0</v>
      </c>
      <c r="J504" s="48">
        <v>4.0</v>
      </c>
      <c r="K504" s="7">
        <v>3.0</v>
      </c>
      <c r="L504" s="6" t="s">
        <v>39</v>
      </c>
      <c r="M504" s="49" t="s">
        <v>2775</v>
      </c>
    </row>
    <row r="505">
      <c r="A505" s="4">
        <v>1173.0</v>
      </c>
      <c r="B505" s="4" t="s">
        <v>2812</v>
      </c>
      <c r="C505" s="4">
        <v>2019.0</v>
      </c>
      <c r="D505" s="6" t="s">
        <v>2765</v>
      </c>
      <c r="E505" s="6" t="s">
        <v>17</v>
      </c>
      <c r="F505" s="47" t="s">
        <v>2088</v>
      </c>
      <c r="G505" s="6" t="s">
        <v>15</v>
      </c>
      <c r="H505" s="48">
        <v>42.0</v>
      </c>
      <c r="I505" s="48">
        <v>267.0</v>
      </c>
      <c r="J505" s="48">
        <v>4.0</v>
      </c>
      <c r="K505" s="7">
        <v>2.0</v>
      </c>
      <c r="L505" s="6" t="s">
        <v>39</v>
      </c>
      <c r="M505" s="49" t="s">
        <v>2766</v>
      </c>
    </row>
    <row r="506">
      <c r="A506" s="4">
        <v>956.0</v>
      </c>
      <c r="B506" s="4" t="s">
        <v>2812</v>
      </c>
      <c r="C506" s="4">
        <v>2019.0</v>
      </c>
      <c r="D506" s="6" t="s">
        <v>1595</v>
      </c>
      <c r="E506" s="6" t="s">
        <v>17</v>
      </c>
      <c r="F506" s="47" t="s">
        <v>1596</v>
      </c>
      <c r="G506" s="6" t="s">
        <v>15</v>
      </c>
      <c r="H506" s="48">
        <v>10.0</v>
      </c>
      <c r="I506" s="48">
        <v>38.0</v>
      </c>
      <c r="J506" s="48">
        <v>5.0</v>
      </c>
      <c r="K506" s="7">
        <v>1.0</v>
      </c>
      <c r="L506" s="6" t="s">
        <v>39</v>
      </c>
      <c r="M506" s="49" t="s">
        <v>1598</v>
      </c>
    </row>
    <row r="507">
      <c r="A507" s="4">
        <v>64.0</v>
      </c>
      <c r="B507" s="4" t="s">
        <v>22</v>
      </c>
      <c r="C507" s="4">
        <v>2019.0</v>
      </c>
      <c r="D507" s="2" t="s">
        <v>515</v>
      </c>
      <c r="E507" s="2" t="s">
        <v>17</v>
      </c>
      <c r="F507" s="51" t="s">
        <v>516</v>
      </c>
      <c r="G507" s="2" t="s">
        <v>15</v>
      </c>
      <c r="H507" s="52">
        <v>3.0</v>
      </c>
      <c r="I507" s="52">
        <v>3.0</v>
      </c>
      <c r="J507" s="52">
        <v>2.0</v>
      </c>
      <c r="K507" s="13" t="s">
        <v>96</v>
      </c>
      <c r="L507" s="2" t="s">
        <v>39</v>
      </c>
      <c r="M507" s="53" t="s">
        <v>518</v>
      </c>
      <c r="N507" t="str">
        <f>IF(ISNUMBER(SEARCH("search",M507)), "Yes", "No")</f>
        <v>Yes</v>
      </c>
      <c r="O507" s="2" t="str">
        <f>if(L507="Interactive and Static","Digital Data",if(L507="Static","Not Digital",if(L507="-","No data")))</f>
        <v>Digital Data</v>
      </c>
      <c r="P507" s="2"/>
    </row>
    <row r="508">
      <c r="A508" s="4">
        <v>459.0</v>
      </c>
      <c r="B508" s="4" t="s">
        <v>14</v>
      </c>
      <c r="C508" s="4">
        <v>2019.0</v>
      </c>
      <c r="D508" s="2" t="s">
        <v>515</v>
      </c>
      <c r="E508" s="2" t="s">
        <v>17</v>
      </c>
      <c r="F508" s="51" t="s">
        <v>516</v>
      </c>
      <c r="G508" s="2" t="s">
        <v>15</v>
      </c>
      <c r="H508" s="52">
        <v>3.0</v>
      </c>
      <c r="I508" s="52">
        <v>3.0</v>
      </c>
      <c r="J508" s="52">
        <v>2.0</v>
      </c>
      <c r="K508" s="13" t="s">
        <v>96</v>
      </c>
      <c r="L508" s="2" t="s">
        <v>39</v>
      </c>
      <c r="M508" s="53" t="s">
        <v>518</v>
      </c>
    </row>
    <row r="509">
      <c r="A509" s="4">
        <v>1174.0</v>
      </c>
      <c r="B509" s="4" t="s">
        <v>2812</v>
      </c>
      <c r="C509" s="4">
        <v>2019.0</v>
      </c>
      <c r="D509" s="6" t="s">
        <v>2770</v>
      </c>
      <c r="E509" s="6" t="s">
        <v>17</v>
      </c>
      <c r="F509" s="47" t="s">
        <v>2771</v>
      </c>
      <c r="G509" s="6" t="s">
        <v>15</v>
      </c>
      <c r="H509" s="48">
        <v>2.0</v>
      </c>
      <c r="I509" s="48">
        <v>835.0</v>
      </c>
      <c r="J509" s="48">
        <v>4.0</v>
      </c>
      <c r="K509" s="7">
        <v>1.0</v>
      </c>
      <c r="L509" s="6" t="s">
        <v>39</v>
      </c>
      <c r="M509" s="49" t="s">
        <v>2772</v>
      </c>
    </row>
    <row r="510">
      <c r="A510" s="4">
        <v>1169.0</v>
      </c>
      <c r="B510" s="4" t="s">
        <v>2812</v>
      </c>
      <c r="C510" s="4">
        <v>2019.0</v>
      </c>
      <c r="D510" s="6" t="s">
        <v>2749</v>
      </c>
      <c r="E510" s="6" t="s">
        <v>17</v>
      </c>
      <c r="F510" s="47" t="s">
        <v>2750</v>
      </c>
      <c r="G510" s="6" t="s">
        <v>15</v>
      </c>
      <c r="H510" s="48">
        <v>33.0</v>
      </c>
      <c r="I510" s="48">
        <v>336.0</v>
      </c>
      <c r="J510" s="48">
        <v>4.0</v>
      </c>
      <c r="K510" s="7">
        <v>3.0</v>
      </c>
      <c r="L510" s="6" t="s">
        <v>39</v>
      </c>
      <c r="M510" s="49" t="s">
        <v>2753</v>
      </c>
    </row>
    <row r="511">
      <c r="A511" s="4">
        <v>1166.0</v>
      </c>
      <c r="B511" s="4" t="s">
        <v>2812</v>
      </c>
      <c r="C511" s="4">
        <v>2019.0</v>
      </c>
      <c r="D511" s="6" t="s">
        <v>2732</v>
      </c>
      <c r="E511" s="6" t="s">
        <v>17</v>
      </c>
      <c r="F511" s="47" t="s">
        <v>2733</v>
      </c>
      <c r="G511" s="6" t="s">
        <v>15</v>
      </c>
      <c r="H511" s="48">
        <v>109.0</v>
      </c>
      <c r="I511" s="48">
        <v>680.0</v>
      </c>
      <c r="J511" s="48">
        <v>4.0</v>
      </c>
      <c r="K511" s="7">
        <v>3.0</v>
      </c>
      <c r="L511" s="6" t="s">
        <v>39</v>
      </c>
      <c r="M511" s="49" t="s">
        <v>2735</v>
      </c>
    </row>
    <row r="512">
      <c r="A512" s="4">
        <v>1167.0</v>
      </c>
      <c r="B512" s="4" t="s">
        <v>2812</v>
      </c>
      <c r="C512" s="4">
        <v>2019.0</v>
      </c>
      <c r="D512" s="6" t="s">
        <v>2741</v>
      </c>
      <c r="E512" s="6" t="s">
        <v>17</v>
      </c>
      <c r="F512" s="47" t="s">
        <v>2733</v>
      </c>
      <c r="G512" s="6" t="s">
        <v>15</v>
      </c>
      <c r="H512" s="48">
        <v>109.0</v>
      </c>
      <c r="I512" s="48">
        <v>680.0</v>
      </c>
      <c r="J512" s="48">
        <v>4.0</v>
      </c>
      <c r="K512" s="7">
        <v>4.0</v>
      </c>
      <c r="L512" s="6" t="s">
        <v>39</v>
      </c>
      <c r="M512" s="49" t="s">
        <v>2742</v>
      </c>
    </row>
    <row r="513">
      <c r="A513" s="4">
        <v>1165.0</v>
      </c>
      <c r="B513" s="4" t="s">
        <v>2812</v>
      </c>
      <c r="C513" s="4">
        <v>2019.0</v>
      </c>
      <c r="D513" s="6" t="s">
        <v>2726</v>
      </c>
      <c r="E513" s="6" t="s">
        <v>17</v>
      </c>
      <c r="F513" s="47" t="s">
        <v>2727</v>
      </c>
      <c r="G513" s="6" t="s">
        <v>15</v>
      </c>
      <c r="H513" s="48">
        <v>44.0</v>
      </c>
      <c r="I513" s="48">
        <v>49.0</v>
      </c>
      <c r="J513" s="48">
        <v>4.0</v>
      </c>
      <c r="K513" s="7">
        <v>3.0</v>
      </c>
      <c r="L513" s="6" t="s">
        <v>39</v>
      </c>
      <c r="M513" s="49" t="s">
        <v>2728</v>
      </c>
    </row>
    <row r="514">
      <c r="A514" s="4">
        <v>1164.0</v>
      </c>
      <c r="B514" s="4" t="s">
        <v>2812</v>
      </c>
      <c r="C514" s="4">
        <v>2019.0</v>
      </c>
      <c r="D514" s="6" t="s">
        <v>2719</v>
      </c>
      <c r="E514" s="6" t="s">
        <v>17</v>
      </c>
      <c r="F514" s="47" t="s">
        <v>2720</v>
      </c>
      <c r="G514" s="6" t="s">
        <v>15</v>
      </c>
      <c r="H514" s="48">
        <v>47.0</v>
      </c>
      <c r="I514" s="48">
        <v>274.0</v>
      </c>
      <c r="J514" s="48">
        <v>4.0</v>
      </c>
      <c r="K514" s="7">
        <v>2.0</v>
      </c>
      <c r="L514" s="6" t="s">
        <v>39</v>
      </c>
      <c r="M514" s="49" t="s">
        <v>2721</v>
      </c>
    </row>
    <row r="515">
      <c r="A515" s="4">
        <v>553.0</v>
      </c>
      <c r="B515" s="4" t="s">
        <v>14</v>
      </c>
      <c r="C515" s="4">
        <v>2019.0</v>
      </c>
      <c r="D515" s="2" t="s">
        <v>2073</v>
      </c>
      <c r="E515" s="2" t="s">
        <v>17</v>
      </c>
      <c r="F515" s="51" t="s">
        <v>2076</v>
      </c>
      <c r="G515" s="2" t="s">
        <v>393</v>
      </c>
      <c r="H515" s="52">
        <v>1.0</v>
      </c>
      <c r="I515" s="52">
        <v>943.0</v>
      </c>
      <c r="J515" s="52">
        <v>1.0</v>
      </c>
      <c r="K515" s="13" t="s">
        <v>48</v>
      </c>
      <c r="L515" s="2" t="s">
        <v>39</v>
      </c>
      <c r="M515" s="53" t="s">
        <v>2080</v>
      </c>
    </row>
    <row r="516">
      <c r="A516" s="4">
        <v>1162.0</v>
      </c>
      <c r="B516" s="4" t="s">
        <v>2812</v>
      </c>
      <c r="C516" s="4">
        <v>2019.0</v>
      </c>
      <c r="D516" s="6" t="s">
        <v>2712</v>
      </c>
      <c r="E516" s="6" t="s">
        <v>17</v>
      </c>
      <c r="F516" s="47" t="s">
        <v>2713</v>
      </c>
      <c r="G516" s="6" t="s">
        <v>15</v>
      </c>
      <c r="H516" s="48">
        <v>4.0</v>
      </c>
      <c r="I516" s="48">
        <v>3.0</v>
      </c>
      <c r="J516" s="48">
        <v>4.0</v>
      </c>
      <c r="K516" s="7">
        <v>1.0</v>
      </c>
      <c r="L516" s="6" t="s">
        <v>39</v>
      </c>
      <c r="M516" s="49" t="s">
        <v>2714</v>
      </c>
    </row>
    <row r="517">
      <c r="A517" s="4">
        <v>858.0</v>
      </c>
      <c r="B517" s="4" t="s">
        <v>2812</v>
      </c>
      <c r="C517" s="4">
        <v>2019.0</v>
      </c>
      <c r="D517" s="6" t="s">
        <v>1247</v>
      </c>
      <c r="E517" s="6" t="s">
        <v>17</v>
      </c>
      <c r="F517" s="47" t="s">
        <v>1248</v>
      </c>
      <c r="G517" s="6" t="s">
        <v>15</v>
      </c>
      <c r="H517" s="50">
        <v>177.0</v>
      </c>
      <c r="I517" s="50">
        <v>5633.0</v>
      </c>
      <c r="J517" s="48">
        <v>6.0</v>
      </c>
      <c r="K517" s="7">
        <v>4.0</v>
      </c>
      <c r="L517" s="6" t="s">
        <v>39</v>
      </c>
      <c r="M517" s="49" t="s">
        <v>1249</v>
      </c>
    </row>
    <row r="518">
      <c r="A518" s="4">
        <v>919.0</v>
      </c>
      <c r="B518" s="4" t="s">
        <v>2812</v>
      </c>
      <c r="C518" s="4">
        <v>2019.0</v>
      </c>
      <c r="D518" s="6" t="s">
        <v>1471</v>
      </c>
      <c r="E518" s="6" t="s">
        <v>17</v>
      </c>
      <c r="F518" s="47" t="s">
        <v>1472</v>
      </c>
      <c r="G518" s="6" t="s">
        <v>1473</v>
      </c>
      <c r="H518" s="48">
        <v>6.0</v>
      </c>
      <c r="I518" s="48">
        <v>0.0</v>
      </c>
      <c r="J518" s="48">
        <v>5.0</v>
      </c>
      <c r="K518" s="7">
        <v>1.0</v>
      </c>
      <c r="L518" s="6" t="s">
        <v>39</v>
      </c>
      <c r="M518" s="49" t="s">
        <v>1474</v>
      </c>
    </row>
    <row r="519">
      <c r="A519" s="4">
        <v>954.0</v>
      </c>
      <c r="B519" s="4" t="s">
        <v>2812</v>
      </c>
      <c r="C519" s="4">
        <v>2019.0</v>
      </c>
      <c r="D519" s="6" t="s">
        <v>1591</v>
      </c>
      <c r="E519" s="6" t="s">
        <v>17</v>
      </c>
      <c r="F519" s="47" t="s">
        <v>1592</v>
      </c>
      <c r="G519" s="6" t="s">
        <v>15</v>
      </c>
      <c r="H519" s="48">
        <v>71.0</v>
      </c>
      <c r="I519" s="48">
        <v>121.0</v>
      </c>
      <c r="J519" s="48">
        <v>5.0</v>
      </c>
      <c r="K519" s="7">
        <v>1.0</v>
      </c>
      <c r="L519" s="6" t="s">
        <v>39</v>
      </c>
      <c r="M519" s="49" t="s">
        <v>1593</v>
      </c>
    </row>
    <row r="520">
      <c r="A520" s="4">
        <v>1158.0</v>
      </c>
      <c r="B520" s="4" t="s">
        <v>2812</v>
      </c>
      <c r="C520" s="4">
        <v>2019.0</v>
      </c>
      <c r="D520" s="6" t="s">
        <v>2698</v>
      </c>
      <c r="E520" s="6" t="s">
        <v>17</v>
      </c>
      <c r="F520" s="47" t="s">
        <v>2699</v>
      </c>
      <c r="G520" s="6" t="s">
        <v>15</v>
      </c>
      <c r="H520" s="48">
        <v>9.0</v>
      </c>
      <c r="I520" s="48">
        <v>19.0</v>
      </c>
      <c r="J520" s="48">
        <v>4.0</v>
      </c>
      <c r="K520" s="7">
        <v>1.0</v>
      </c>
      <c r="L520" s="6" t="s">
        <v>39</v>
      </c>
      <c r="M520" s="49" t="s">
        <v>2700</v>
      </c>
    </row>
    <row r="521">
      <c r="A521" s="4">
        <v>1159.0</v>
      </c>
      <c r="B521" s="4" t="s">
        <v>2812</v>
      </c>
      <c r="C521" s="4">
        <v>2019.0</v>
      </c>
      <c r="D521" s="6" t="s">
        <v>2701</v>
      </c>
      <c r="E521" s="6" t="s">
        <v>17</v>
      </c>
      <c r="F521" s="47" t="s">
        <v>2702</v>
      </c>
      <c r="G521" s="6" t="s">
        <v>15</v>
      </c>
      <c r="H521" s="48">
        <v>119.0</v>
      </c>
      <c r="I521" s="50">
        <v>3050.0</v>
      </c>
      <c r="J521" s="48">
        <v>4.0</v>
      </c>
      <c r="K521" s="7">
        <v>4.0</v>
      </c>
      <c r="L521" s="6" t="s">
        <v>39</v>
      </c>
      <c r="M521" s="49" t="s">
        <v>2703</v>
      </c>
    </row>
    <row r="522">
      <c r="A522" s="4">
        <v>1155.0</v>
      </c>
      <c r="B522" s="4" t="s">
        <v>2812</v>
      </c>
      <c r="C522" s="4">
        <v>2019.0</v>
      </c>
      <c r="D522" s="6" t="s">
        <v>2689</v>
      </c>
      <c r="E522" s="6" t="s">
        <v>17</v>
      </c>
      <c r="F522" s="47" t="s">
        <v>2690</v>
      </c>
      <c r="G522" s="6" t="s">
        <v>15</v>
      </c>
      <c r="H522" s="48">
        <v>3.0</v>
      </c>
      <c r="I522" s="48">
        <v>4.0</v>
      </c>
      <c r="J522" s="48">
        <v>4.0</v>
      </c>
      <c r="K522" s="7">
        <v>3.0</v>
      </c>
      <c r="L522" s="6" t="s">
        <v>39</v>
      </c>
      <c r="M522" s="49" t="s">
        <v>2691</v>
      </c>
    </row>
    <row r="523">
      <c r="A523" s="4">
        <v>632.0</v>
      </c>
      <c r="B523" s="4" t="s">
        <v>2812</v>
      </c>
      <c r="C523" s="4">
        <v>2019.0</v>
      </c>
      <c r="D523" s="6" t="s">
        <v>156</v>
      </c>
      <c r="E523" s="6" t="s">
        <v>17</v>
      </c>
      <c r="F523" s="47" t="s">
        <v>157</v>
      </c>
      <c r="G523" s="6" t="s">
        <v>15</v>
      </c>
      <c r="H523" s="48">
        <v>20.0</v>
      </c>
      <c r="I523" s="48">
        <v>21.0</v>
      </c>
      <c r="J523" s="48">
        <v>15.0</v>
      </c>
      <c r="K523" s="7">
        <v>7.0</v>
      </c>
      <c r="L523" s="6" t="s">
        <v>39</v>
      </c>
      <c r="M523" s="49" t="s">
        <v>158</v>
      </c>
    </row>
    <row r="524">
      <c r="A524" s="4">
        <v>952.0</v>
      </c>
      <c r="B524" s="4" t="s">
        <v>2812</v>
      </c>
      <c r="C524" s="4">
        <v>2019.0</v>
      </c>
      <c r="D524" s="6" t="s">
        <v>1586</v>
      </c>
      <c r="E524" s="6" t="s">
        <v>17</v>
      </c>
      <c r="F524" s="47" t="s">
        <v>1587</v>
      </c>
      <c r="G524" s="6" t="s">
        <v>15</v>
      </c>
      <c r="H524" s="48">
        <v>142.0</v>
      </c>
      <c r="I524" s="48">
        <v>175.0</v>
      </c>
      <c r="J524" s="48">
        <v>5.0</v>
      </c>
      <c r="K524" s="7">
        <v>4.0</v>
      </c>
      <c r="L524" s="6" t="s">
        <v>39</v>
      </c>
      <c r="M524" s="49" t="s">
        <v>1588</v>
      </c>
    </row>
    <row r="525">
      <c r="A525" s="4">
        <v>1154.0</v>
      </c>
      <c r="B525" s="4" t="s">
        <v>2812</v>
      </c>
      <c r="C525" s="4">
        <v>2019.0</v>
      </c>
      <c r="D525" s="6" t="s">
        <v>2682</v>
      </c>
      <c r="E525" s="6" t="s">
        <v>17</v>
      </c>
      <c r="F525" s="47" t="s">
        <v>2683</v>
      </c>
      <c r="G525" s="6" t="s">
        <v>15</v>
      </c>
      <c r="H525" s="48">
        <v>5.0</v>
      </c>
      <c r="I525" s="48">
        <v>5.0</v>
      </c>
      <c r="J525" s="48">
        <v>4.0</v>
      </c>
      <c r="K525" s="7">
        <v>1.0</v>
      </c>
      <c r="L525" s="6" t="s">
        <v>39</v>
      </c>
      <c r="M525" s="49" t="s">
        <v>2684</v>
      </c>
    </row>
    <row r="526">
      <c r="A526" s="4">
        <v>710.0</v>
      </c>
      <c r="B526" s="4" t="s">
        <v>2812</v>
      </c>
      <c r="C526" s="4">
        <v>2019.0</v>
      </c>
      <c r="D526" s="6" t="s">
        <v>590</v>
      </c>
      <c r="E526" s="6" t="s">
        <v>17</v>
      </c>
      <c r="F526" s="47" t="s">
        <v>591</v>
      </c>
      <c r="G526" s="6" t="s">
        <v>15</v>
      </c>
      <c r="H526" s="50">
        <v>15.0</v>
      </c>
      <c r="I526" s="48">
        <v>30.0</v>
      </c>
      <c r="J526" s="48">
        <v>9.0</v>
      </c>
      <c r="K526" s="7">
        <v>5.0</v>
      </c>
      <c r="L526" s="6" t="s">
        <v>39</v>
      </c>
      <c r="M526" s="49" t="s">
        <v>592</v>
      </c>
    </row>
    <row r="527">
      <c r="A527" s="4">
        <v>1153.0</v>
      </c>
      <c r="B527" s="4" t="s">
        <v>2812</v>
      </c>
      <c r="C527" s="4">
        <v>2019.0</v>
      </c>
      <c r="D527" s="6" t="s">
        <v>2676</v>
      </c>
      <c r="E527" s="6" t="s">
        <v>17</v>
      </c>
      <c r="F527" s="47" t="s">
        <v>2677</v>
      </c>
      <c r="G527" s="6" t="s">
        <v>15</v>
      </c>
      <c r="H527" s="48">
        <v>15.0</v>
      </c>
      <c r="I527" s="48">
        <v>21.0</v>
      </c>
      <c r="J527" s="48">
        <v>4.0</v>
      </c>
      <c r="K527" s="7">
        <v>1.0</v>
      </c>
      <c r="L527" s="6" t="s">
        <v>39</v>
      </c>
      <c r="M527" s="49" t="s">
        <v>2678</v>
      </c>
    </row>
    <row r="528">
      <c r="A528" s="4">
        <v>657.0</v>
      </c>
      <c r="B528" s="4" t="s">
        <v>2812</v>
      </c>
      <c r="C528" s="4">
        <v>2019.0</v>
      </c>
      <c r="D528" s="6" t="s">
        <v>302</v>
      </c>
      <c r="E528" s="6" t="s">
        <v>17</v>
      </c>
      <c r="F528" s="47" t="s">
        <v>15</v>
      </c>
      <c r="G528" s="6" t="s">
        <v>15</v>
      </c>
      <c r="H528" s="48">
        <v>197.0</v>
      </c>
      <c r="I528" s="21">
        <v>0.0</v>
      </c>
      <c r="J528" s="48">
        <v>11.0</v>
      </c>
      <c r="K528" s="7">
        <v>7.0</v>
      </c>
      <c r="L528" s="6" t="s">
        <v>39</v>
      </c>
      <c r="M528" s="49" t="s">
        <v>306</v>
      </c>
    </row>
    <row r="529">
      <c r="A529" s="4">
        <v>658.0</v>
      </c>
      <c r="B529" s="4" t="s">
        <v>2812</v>
      </c>
      <c r="C529" s="4">
        <v>2019.0</v>
      </c>
      <c r="D529" s="6" t="s">
        <v>302</v>
      </c>
      <c r="E529" s="6" t="s">
        <v>17</v>
      </c>
      <c r="F529" s="47" t="s">
        <v>15</v>
      </c>
      <c r="G529" s="6" t="s">
        <v>15</v>
      </c>
      <c r="H529" s="48">
        <v>197.0</v>
      </c>
      <c r="I529" s="21" t="e">
        <v>#VALUE!</v>
      </c>
      <c r="J529" s="48">
        <v>11.0</v>
      </c>
      <c r="K529" s="7">
        <v>7.0</v>
      </c>
      <c r="L529" s="6" t="s">
        <v>39</v>
      </c>
      <c r="M529" s="49" t="s">
        <v>306</v>
      </c>
    </row>
    <row r="530">
      <c r="A530" s="4">
        <v>659.0</v>
      </c>
      <c r="B530" s="4" t="s">
        <v>2812</v>
      </c>
      <c r="C530" s="4">
        <v>2019.0</v>
      </c>
      <c r="D530" s="6" t="s">
        <v>302</v>
      </c>
      <c r="E530" s="6" t="s">
        <v>17</v>
      </c>
      <c r="F530" s="47" t="s">
        <v>15</v>
      </c>
      <c r="G530" s="6" t="s">
        <v>15</v>
      </c>
      <c r="H530" s="48">
        <v>197.0</v>
      </c>
      <c r="I530" s="21" t="e">
        <v>#VALUE!</v>
      </c>
      <c r="J530" s="48">
        <v>11.0</v>
      </c>
      <c r="K530" s="7">
        <v>7.0</v>
      </c>
      <c r="L530" s="6" t="s">
        <v>39</v>
      </c>
      <c r="M530" s="49" t="s">
        <v>306</v>
      </c>
    </row>
    <row r="531">
      <c r="A531" s="4">
        <v>660.0</v>
      </c>
      <c r="B531" s="4" t="s">
        <v>2812</v>
      </c>
      <c r="C531" s="4">
        <v>2019.0</v>
      </c>
      <c r="D531" s="6" t="s">
        <v>302</v>
      </c>
      <c r="E531" s="6" t="s">
        <v>17</v>
      </c>
      <c r="F531" s="47" t="s">
        <v>15</v>
      </c>
      <c r="G531" s="6" t="s">
        <v>15</v>
      </c>
      <c r="H531" s="48">
        <v>197.0</v>
      </c>
      <c r="I531" s="21" t="e">
        <v>#VALUE!</v>
      </c>
      <c r="J531" s="48">
        <v>11.0</v>
      </c>
      <c r="K531" s="7">
        <v>7.0</v>
      </c>
      <c r="L531" s="6" t="s">
        <v>39</v>
      </c>
      <c r="M531" s="49" t="s">
        <v>306</v>
      </c>
    </row>
    <row r="532">
      <c r="A532" s="4">
        <v>661.0</v>
      </c>
      <c r="B532" s="4" t="s">
        <v>2812</v>
      </c>
      <c r="C532" s="4">
        <v>2019.0</v>
      </c>
      <c r="D532" s="6" t="s">
        <v>302</v>
      </c>
      <c r="E532" s="6" t="s">
        <v>17</v>
      </c>
      <c r="F532" s="47" t="s">
        <v>15</v>
      </c>
      <c r="G532" s="6" t="s">
        <v>15</v>
      </c>
      <c r="H532" s="48">
        <v>197.0</v>
      </c>
      <c r="I532" s="21" t="e">
        <v>#VALUE!</v>
      </c>
      <c r="J532" s="48">
        <v>11.0</v>
      </c>
      <c r="K532" s="7">
        <v>7.0</v>
      </c>
      <c r="L532" s="6" t="s">
        <v>39</v>
      </c>
      <c r="M532" s="49" t="s">
        <v>306</v>
      </c>
    </row>
    <row r="533">
      <c r="A533" s="4">
        <v>662.0</v>
      </c>
      <c r="B533" s="4" t="s">
        <v>2812</v>
      </c>
      <c r="C533" s="4">
        <v>2019.0</v>
      </c>
      <c r="D533" s="6" t="s">
        <v>302</v>
      </c>
      <c r="E533" s="6" t="s">
        <v>17</v>
      </c>
      <c r="F533" s="47" t="s">
        <v>15</v>
      </c>
      <c r="G533" s="6" t="s">
        <v>15</v>
      </c>
      <c r="H533" s="48">
        <v>197.0</v>
      </c>
      <c r="I533" s="21" t="e">
        <v>#VALUE!</v>
      </c>
      <c r="J533" s="48">
        <v>11.0</v>
      </c>
      <c r="K533" s="7">
        <v>7.0</v>
      </c>
      <c r="L533" s="6" t="s">
        <v>39</v>
      </c>
      <c r="M533" s="49" t="s">
        <v>306</v>
      </c>
    </row>
    <row r="534">
      <c r="A534" s="4">
        <v>663.0</v>
      </c>
      <c r="B534" s="4" t="s">
        <v>2812</v>
      </c>
      <c r="C534" s="4">
        <v>2019.0</v>
      </c>
      <c r="D534" s="6" t="s">
        <v>302</v>
      </c>
      <c r="E534" s="6" t="s">
        <v>17</v>
      </c>
      <c r="F534" s="47" t="s">
        <v>15</v>
      </c>
      <c r="G534" s="6" t="s">
        <v>15</v>
      </c>
      <c r="H534" s="48">
        <v>197.0</v>
      </c>
      <c r="I534" s="21" t="e">
        <v>#VALUE!</v>
      </c>
      <c r="J534" s="48">
        <v>11.0</v>
      </c>
      <c r="K534" s="7">
        <v>7.0</v>
      </c>
      <c r="L534" s="6" t="s">
        <v>39</v>
      </c>
      <c r="M534" s="49" t="s">
        <v>306</v>
      </c>
    </row>
    <row r="535">
      <c r="A535" s="4">
        <v>664.0</v>
      </c>
      <c r="B535" s="4" t="s">
        <v>2812</v>
      </c>
      <c r="C535" s="4">
        <v>2019.0</v>
      </c>
      <c r="D535" s="6" t="s">
        <v>302</v>
      </c>
      <c r="E535" s="6" t="s">
        <v>17</v>
      </c>
      <c r="F535" s="47" t="s">
        <v>15</v>
      </c>
      <c r="G535" s="6" t="s">
        <v>15</v>
      </c>
      <c r="H535" s="48">
        <v>197.0</v>
      </c>
      <c r="I535" s="21" t="e">
        <v>#VALUE!</v>
      </c>
      <c r="J535" s="48">
        <v>11.0</v>
      </c>
      <c r="K535" s="7">
        <v>7.0</v>
      </c>
      <c r="L535" s="6" t="s">
        <v>39</v>
      </c>
      <c r="M535" s="49" t="s">
        <v>306</v>
      </c>
    </row>
    <row r="536">
      <c r="A536" s="4">
        <v>665.0</v>
      </c>
      <c r="B536" s="4" t="s">
        <v>2812</v>
      </c>
      <c r="C536" s="4">
        <v>2019.0</v>
      </c>
      <c r="D536" s="6" t="s">
        <v>302</v>
      </c>
      <c r="E536" s="6" t="s">
        <v>17</v>
      </c>
      <c r="F536" s="47" t="s">
        <v>15</v>
      </c>
      <c r="G536" s="6" t="s">
        <v>15</v>
      </c>
      <c r="H536" s="48">
        <v>197.0</v>
      </c>
      <c r="I536" s="21" t="e">
        <v>#VALUE!</v>
      </c>
      <c r="J536" s="48">
        <v>11.0</v>
      </c>
      <c r="K536" s="7">
        <v>7.0</v>
      </c>
      <c r="L536" s="6" t="s">
        <v>39</v>
      </c>
      <c r="M536" s="49" t="s">
        <v>306</v>
      </c>
    </row>
    <row r="537">
      <c r="A537" s="4">
        <v>666.0</v>
      </c>
      <c r="B537" s="4" t="s">
        <v>2812</v>
      </c>
      <c r="C537" s="4">
        <v>2019.0</v>
      </c>
      <c r="D537" s="6" t="s">
        <v>302</v>
      </c>
      <c r="E537" s="6" t="s">
        <v>17</v>
      </c>
      <c r="F537" s="47" t="s">
        <v>15</v>
      </c>
      <c r="G537" s="6" t="s">
        <v>15</v>
      </c>
      <c r="H537" s="48">
        <v>197.0</v>
      </c>
      <c r="I537" s="21" t="e">
        <v>#VALUE!</v>
      </c>
      <c r="J537" s="48">
        <v>11.0</v>
      </c>
      <c r="K537" s="7">
        <v>7.0</v>
      </c>
      <c r="L537" s="6" t="s">
        <v>39</v>
      </c>
      <c r="M537" s="49" t="s">
        <v>306</v>
      </c>
    </row>
    <row r="538">
      <c r="A538" s="4">
        <v>667.0</v>
      </c>
      <c r="B538" s="4" t="s">
        <v>2812</v>
      </c>
      <c r="C538" s="4">
        <v>2019.0</v>
      </c>
      <c r="D538" s="6" t="s">
        <v>302</v>
      </c>
      <c r="E538" s="6" t="s">
        <v>17</v>
      </c>
      <c r="F538" s="47" t="s">
        <v>15</v>
      </c>
      <c r="G538" s="6" t="s">
        <v>15</v>
      </c>
      <c r="H538" s="48">
        <v>197.0</v>
      </c>
      <c r="I538" s="21" t="e">
        <v>#VALUE!</v>
      </c>
      <c r="J538" s="48">
        <v>11.0</v>
      </c>
      <c r="K538" s="7">
        <v>7.0</v>
      </c>
      <c r="L538" s="6" t="s">
        <v>39</v>
      </c>
      <c r="M538" s="49" t="s">
        <v>306</v>
      </c>
    </row>
    <row r="539">
      <c r="A539" s="4">
        <v>668.0</v>
      </c>
      <c r="B539" s="4" t="s">
        <v>2812</v>
      </c>
      <c r="C539" s="4">
        <v>2019.0</v>
      </c>
      <c r="D539" s="6" t="s">
        <v>302</v>
      </c>
      <c r="E539" s="6" t="s">
        <v>17</v>
      </c>
      <c r="F539" s="47" t="s">
        <v>15</v>
      </c>
      <c r="G539" s="6" t="s">
        <v>15</v>
      </c>
      <c r="H539" s="48">
        <v>197.0</v>
      </c>
      <c r="I539" s="21" t="e">
        <v>#VALUE!</v>
      </c>
      <c r="J539" s="48">
        <v>11.0</v>
      </c>
      <c r="K539" s="7">
        <v>7.0</v>
      </c>
      <c r="L539" s="6" t="s">
        <v>39</v>
      </c>
      <c r="M539" s="49" t="s">
        <v>306</v>
      </c>
    </row>
    <row r="540">
      <c r="A540" s="4">
        <v>669.0</v>
      </c>
      <c r="B540" s="4" t="s">
        <v>2812</v>
      </c>
      <c r="C540" s="4">
        <v>2019.0</v>
      </c>
      <c r="D540" s="6" t="s">
        <v>302</v>
      </c>
      <c r="E540" s="6" t="s">
        <v>17</v>
      </c>
      <c r="F540" s="47" t="s">
        <v>15</v>
      </c>
      <c r="G540" s="6" t="s">
        <v>15</v>
      </c>
      <c r="H540" s="48">
        <v>197.0</v>
      </c>
      <c r="I540" s="21" t="e">
        <v>#VALUE!</v>
      </c>
      <c r="J540" s="48">
        <v>11.0</v>
      </c>
      <c r="K540" s="7">
        <v>7.0</v>
      </c>
      <c r="L540" s="6" t="s">
        <v>39</v>
      </c>
      <c r="M540" s="49" t="s">
        <v>306</v>
      </c>
    </row>
    <row r="541">
      <c r="A541" s="4">
        <v>670.0</v>
      </c>
      <c r="B541" s="4" t="s">
        <v>2812</v>
      </c>
      <c r="C541" s="4">
        <v>2019.0</v>
      </c>
      <c r="D541" s="6" t="s">
        <v>302</v>
      </c>
      <c r="E541" s="6" t="s">
        <v>17</v>
      </c>
      <c r="F541" s="47" t="s">
        <v>15</v>
      </c>
      <c r="G541" s="6" t="s">
        <v>15</v>
      </c>
      <c r="H541" s="48">
        <v>197.0</v>
      </c>
      <c r="I541" s="21" t="e">
        <v>#VALUE!</v>
      </c>
      <c r="J541" s="48">
        <v>11.0</v>
      </c>
      <c r="K541" s="7">
        <v>7.0</v>
      </c>
      <c r="L541" s="6" t="s">
        <v>39</v>
      </c>
      <c r="M541" s="49" t="s">
        <v>306</v>
      </c>
    </row>
    <row r="542">
      <c r="A542" s="4">
        <v>671.0</v>
      </c>
      <c r="B542" s="4" t="s">
        <v>2812</v>
      </c>
      <c r="C542" s="4">
        <v>2019.0</v>
      </c>
      <c r="D542" s="6" t="s">
        <v>302</v>
      </c>
      <c r="E542" s="6" t="s">
        <v>17</v>
      </c>
      <c r="F542" s="47" t="s">
        <v>15</v>
      </c>
      <c r="G542" s="6" t="s">
        <v>15</v>
      </c>
      <c r="H542" s="48">
        <v>197.0</v>
      </c>
      <c r="I542" s="21" t="e">
        <v>#VALUE!</v>
      </c>
      <c r="J542" s="48">
        <v>11.0</v>
      </c>
      <c r="K542" s="7">
        <v>7.0</v>
      </c>
      <c r="L542" s="6" t="s">
        <v>39</v>
      </c>
      <c r="M542" s="49" t="s">
        <v>306</v>
      </c>
    </row>
    <row r="543">
      <c r="A543" s="4">
        <v>672.0</v>
      </c>
      <c r="B543" s="4" t="s">
        <v>2812</v>
      </c>
      <c r="C543" s="4">
        <v>2019.0</v>
      </c>
      <c r="D543" s="6" t="s">
        <v>302</v>
      </c>
      <c r="E543" s="6" t="s">
        <v>17</v>
      </c>
      <c r="F543" s="47" t="s">
        <v>15</v>
      </c>
      <c r="G543" s="6" t="s">
        <v>15</v>
      </c>
      <c r="H543" s="48">
        <v>197.0</v>
      </c>
      <c r="I543" s="21" t="e">
        <v>#VALUE!</v>
      </c>
      <c r="J543" s="48">
        <v>11.0</v>
      </c>
      <c r="K543" s="7">
        <v>7.0</v>
      </c>
      <c r="L543" s="6" t="s">
        <v>39</v>
      </c>
      <c r="M543" s="49" t="s">
        <v>306</v>
      </c>
    </row>
    <row r="544">
      <c r="A544" s="4">
        <v>673.0</v>
      </c>
      <c r="B544" s="4" t="s">
        <v>2812</v>
      </c>
      <c r="C544" s="4">
        <v>2019.0</v>
      </c>
      <c r="D544" s="6" t="s">
        <v>302</v>
      </c>
      <c r="E544" s="6" t="s">
        <v>17</v>
      </c>
      <c r="F544" s="47" t="s">
        <v>15</v>
      </c>
      <c r="G544" s="6" t="s">
        <v>15</v>
      </c>
      <c r="H544" s="48">
        <v>197.0</v>
      </c>
      <c r="I544" s="21" t="e">
        <v>#VALUE!</v>
      </c>
      <c r="J544" s="48">
        <v>11.0</v>
      </c>
      <c r="K544" s="7">
        <v>7.0</v>
      </c>
      <c r="L544" s="6" t="s">
        <v>39</v>
      </c>
      <c r="M544" s="49" t="s">
        <v>306</v>
      </c>
    </row>
    <row r="545">
      <c r="A545" s="4">
        <v>674.0</v>
      </c>
      <c r="B545" s="4" t="s">
        <v>2812</v>
      </c>
      <c r="C545" s="4">
        <v>2019.0</v>
      </c>
      <c r="D545" s="6" t="s">
        <v>302</v>
      </c>
      <c r="E545" s="6" t="s">
        <v>17</v>
      </c>
      <c r="F545" s="47" t="s">
        <v>15</v>
      </c>
      <c r="G545" s="6" t="s">
        <v>15</v>
      </c>
      <c r="H545" s="48">
        <v>197.0</v>
      </c>
      <c r="I545" s="21">
        <v>0.0</v>
      </c>
      <c r="J545" s="48">
        <v>11.0</v>
      </c>
      <c r="K545" s="7">
        <v>7.0</v>
      </c>
      <c r="L545" s="6" t="s">
        <v>39</v>
      </c>
      <c r="M545" s="49" t="s">
        <v>306</v>
      </c>
    </row>
    <row r="546">
      <c r="A546" s="4">
        <v>675.0</v>
      </c>
      <c r="B546" s="4" t="s">
        <v>2812</v>
      </c>
      <c r="C546" s="4">
        <v>2019.0</v>
      </c>
      <c r="D546" s="6" t="s">
        <v>302</v>
      </c>
      <c r="E546" s="6" t="s">
        <v>17</v>
      </c>
      <c r="F546" s="47" t="s">
        <v>15</v>
      </c>
      <c r="G546" s="6" t="s">
        <v>15</v>
      </c>
      <c r="H546" s="48">
        <v>197.0</v>
      </c>
      <c r="I546" s="60" t="e">
        <v>#VALUE!</v>
      </c>
      <c r="J546" s="48">
        <v>11.0</v>
      </c>
      <c r="K546" s="7">
        <v>7.0</v>
      </c>
      <c r="L546" s="6" t="s">
        <v>39</v>
      </c>
      <c r="M546" s="49" t="s">
        <v>306</v>
      </c>
    </row>
    <row r="547">
      <c r="A547" s="4">
        <v>776.0</v>
      </c>
      <c r="B547" s="4" t="s">
        <v>2812</v>
      </c>
      <c r="C547" s="4">
        <v>2019.0</v>
      </c>
      <c r="D547" s="6" t="s">
        <v>893</v>
      </c>
      <c r="E547" s="6" t="s">
        <v>17</v>
      </c>
      <c r="F547" s="47" t="s">
        <v>15</v>
      </c>
      <c r="G547" s="6" t="s">
        <v>15</v>
      </c>
      <c r="H547" s="48">
        <v>6.0</v>
      </c>
      <c r="I547" s="21">
        <v>0.0</v>
      </c>
      <c r="J547" s="48">
        <v>7.0</v>
      </c>
      <c r="K547" s="7">
        <v>5.0</v>
      </c>
      <c r="L547" s="6" t="s">
        <v>39</v>
      </c>
      <c r="M547" s="49" t="s">
        <v>894</v>
      </c>
    </row>
    <row r="548">
      <c r="A548" s="4">
        <v>777.0</v>
      </c>
      <c r="B548" s="4" t="s">
        <v>2812</v>
      </c>
      <c r="C548" s="4">
        <v>2019.0</v>
      </c>
      <c r="D548" s="6" t="s">
        <v>893</v>
      </c>
      <c r="E548" s="6" t="s">
        <v>17</v>
      </c>
      <c r="F548" s="47" t="s">
        <v>15</v>
      </c>
      <c r="G548" s="6" t="s">
        <v>15</v>
      </c>
      <c r="H548" s="48">
        <v>6.0</v>
      </c>
      <c r="I548" s="21" t="e">
        <v>#VALUE!</v>
      </c>
      <c r="J548" s="48">
        <v>7.0</v>
      </c>
      <c r="K548" s="7">
        <v>5.0</v>
      </c>
      <c r="L548" s="6" t="s">
        <v>39</v>
      </c>
      <c r="M548" s="49" t="s">
        <v>894</v>
      </c>
    </row>
    <row r="549">
      <c r="A549" s="4">
        <v>778.0</v>
      </c>
      <c r="B549" s="4" t="s">
        <v>2812</v>
      </c>
      <c r="C549" s="4">
        <v>2019.0</v>
      </c>
      <c r="D549" s="6" t="s">
        <v>893</v>
      </c>
      <c r="E549" s="6" t="s">
        <v>17</v>
      </c>
      <c r="F549" s="47" t="s">
        <v>15</v>
      </c>
      <c r="G549" s="6" t="s">
        <v>15</v>
      </c>
      <c r="H549" s="48">
        <v>6.0</v>
      </c>
      <c r="I549" s="21" t="e">
        <v>#VALUE!</v>
      </c>
      <c r="J549" s="48">
        <v>7.0</v>
      </c>
      <c r="K549" s="7">
        <v>5.0</v>
      </c>
      <c r="L549" s="6" t="s">
        <v>39</v>
      </c>
      <c r="M549" s="49" t="s">
        <v>894</v>
      </c>
    </row>
    <row r="550">
      <c r="A550" s="4">
        <v>779.0</v>
      </c>
      <c r="B550" s="4" t="s">
        <v>2812</v>
      </c>
      <c r="C550" s="4">
        <v>2019.0</v>
      </c>
      <c r="D550" s="6" t="s">
        <v>893</v>
      </c>
      <c r="E550" s="6" t="s">
        <v>17</v>
      </c>
      <c r="F550" s="47" t="s">
        <v>15</v>
      </c>
      <c r="G550" s="6" t="s">
        <v>15</v>
      </c>
      <c r="H550" s="48">
        <v>6.0</v>
      </c>
      <c r="I550" s="21" t="e">
        <v>#VALUE!</v>
      </c>
      <c r="J550" s="48">
        <v>7.0</v>
      </c>
      <c r="K550" s="7">
        <v>5.0</v>
      </c>
      <c r="L550" s="6" t="s">
        <v>39</v>
      </c>
      <c r="M550" s="49" t="s">
        <v>894</v>
      </c>
    </row>
    <row r="551">
      <c r="A551" s="4">
        <v>780.0</v>
      </c>
      <c r="B551" s="4" t="s">
        <v>2812</v>
      </c>
      <c r="C551" s="4">
        <v>2019.0</v>
      </c>
      <c r="D551" s="6" t="s">
        <v>893</v>
      </c>
      <c r="E551" s="6" t="s">
        <v>17</v>
      </c>
      <c r="F551" s="47" t="s">
        <v>15</v>
      </c>
      <c r="G551" s="6" t="s">
        <v>15</v>
      </c>
      <c r="H551" s="48">
        <v>6.0</v>
      </c>
      <c r="I551" s="21" t="e">
        <v>#VALUE!</v>
      </c>
      <c r="J551" s="48">
        <v>7.0</v>
      </c>
      <c r="K551" s="7">
        <v>5.0</v>
      </c>
      <c r="L551" s="6" t="s">
        <v>39</v>
      </c>
      <c r="M551" s="49" t="s">
        <v>894</v>
      </c>
    </row>
    <row r="552">
      <c r="A552" s="4">
        <v>781.0</v>
      </c>
      <c r="B552" s="4" t="s">
        <v>2812</v>
      </c>
      <c r="C552" s="4">
        <v>2019.0</v>
      </c>
      <c r="D552" s="6" t="s">
        <v>893</v>
      </c>
      <c r="E552" s="6" t="s">
        <v>17</v>
      </c>
      <c r="F552" s="47" t="s">
        <v>15</v>
      </c>
      <c r="G552" s="6" t="s">
        <v>15</v>
      </c>
      <c r="H552" s="48">
        <v>6.0</v>
      </c>
      <c r="I552" s="21" t="e">
        <v>#VALUE!</v>
      </c>
      <c r="J552" s="48">
        <v>7.0</v>
      </c>
      <c r="K552" s="7">
        <v>5.0</v>
      </c>
      <c r="L552" s="6" t="s">
        <v>39</v>
      </c>
      <c r="M552" s="49" t="s">
        <v>894</v>
      </c>
    </row>
    <row r="553">
      <c r="A553" s="4">
        <v>782.0</v>
      </c>
      <c r="B553" s="4" t="s">
        <v>2812</v>
      </c>
      <c r="C553" s="4">
        <v>2019.0</v>
      </c>
      <c r="D553" s="6" t="s">
        <v>893</v>
      </c>
      <c r="E553" s="6" t="s">
        <v>17</v>
      </c>
      <c r="F553" s="47" t="s">
        <v>15</v>
      </c>
      <c r="G553" s="6" t="s">
        <v>15</v>
      </c>
      <c r="H553" s="48">
        <v>6.0</v>
      </c>
      <c r="I553" s="21" t="e">
        <v>#VALUE!</v>
      </c>
      <c r="J553" s="48">
        <v>7.0</v>
      </c>
      <c r="K553" s="7">
        <v>5.0</v>
      </c>
      <c r="L553" s="6" t="s">
        <v>39</v>
      </c>
      <c r="M553" s="49" t="s">
        <v>894</v>
      </c>
    </row>
    <row r="554">
      <c r="A554" s="4">
        <v>783.0</v>
      </c>
      <c r="B554" s="4" t="s">
        <v>2812</v>
      </c>
      <c r="C554" s="4">
        <v>2019.0</v>
      </c>
      <c r="D554" s="6" t="s">
        <v>893</v>
      </c>
      <c r="E554" s="6" t="s">
        <v>17</v>
      </c>
      <c r="F554" s="47" t="s">
        <v>15</v>
      </c>
      <c r="G554" s="6" t="s">
        <v>15</v>
      </c>
      <c r="H554" s="48">
        <v>6.0</v>
      </c>
      <c r="I554" s="21" t="e">
        <v>#VALUE!</v>
      </c>
      <c r="J554" s="48">
        <v>7.0</v>
      </c>
      <c r="K554" s="7">
        <v>5.0</v>
      </c>
      <c r="L554" s="6" t="s">
        <v>39</v>
      </c>
      <c r="M554" s="49" t="s">
        <v>894</v>
      </c>
    </row>
    <row r="555">
      <c r="A555" s="4">
        <v>784.0</v>
      </c>
      <c r="B555" s="4" t="s">
        <v>2812</v>
      </c>
      <c r="C555" s="4">
        <v>2019.0</v>
      </c>
      <c r="D555" s="6" t="s">
        <v>893</v>
      </c>
      <c r="E555" s="6" t="s">
        <v>17</v>
      </c>
      <c r="F555" s="47" t="s">
        <v>15</v>
      </c>
      <c r="G555" s="6" t="s">
        <v>15</v>
      </c>
      <c r="H555" s="48">
        <v>6.0</v>
      </c>
      <c r="I555" s="21" t="e">
        <v>#VALUE!</v>
      </c>
      <c r="J555" s="48">
        <v>7.0</v>
      </c>
      <c r="K555" s="7">
        <v>5.0</v>
      </c>
      <c r="L555" s="6" t="s">
        <v>39</v>
      </c>
      <c r="M555" s="49" t="s">
        <v>894</v>
      </c>
    </row>
    <row r="556">
      <c r="A556" s="4">
        <v>785.0</v>
      </c>
      <c r="B556" s="4" t="s">
        <v>2812</v>
      </c>
      <c r="C556" s="4">
        <v>2019.0</v>
      </c>
      <c r="D556" s="6" t="s">
        <v>893</v>
      </c>
      <c r="E556" s="6" t="s">
        <v>17</v>
      </c>
      <c r="F556" s="47" t="s">
        <v>15</v>
      </c>
      <c r="G556" s="6" t="s">
        <v>15</v>
      </c>
      <c r="H556" s="48">
        <v>6.0</v>
      </c>
      <c r="I556" s="21" t="e">
        <v>#VALUE!</v>
      </c>
      <c r="J556" s="48">
        <v>7.0</v>
      </c>
      <c r="K556" s="7">
        <v>5.0</v>
      </c>
      <c r="L556" s="6" t="s">
        <v>39</v>
      </c>
      <c r="M556" s="49" t="s">
        <v>894</v>
      </c>
    </row>
    <row r="557">
      <c r="A557" s="4">
        <v>786.0</v>
      </c>
      <c r="B557" s="4" t="s">
        <v>2812</v>
      </c>
      <c r="C557" s="4">
        <v>2019.0</v>
      </c>
      <c r="D557" s="6" t="s">
        <v>893</v>
      </c>
      <c r="E557" s="6" t="s">
        <v>17</v>
      </c>
      <c r="F557" s="47" t="s">
        <v>15</v>
      </c>
      <c r="G557" s="6" t="s">
        <v>15</v>
      </c>
      <c r="H557" s="48">
        <v>6.0</v>
      </c>
      <c r="I557" s="21" t="e">
        <v>#VALUE!</v>
      </c>
      <c r="J557" s="48">
        <v>7.0</v>
      </c>
      <c r="K557" s="7">
        <v>5.0</v>
      </c>
      <c r="L557" s="6" t="s">
        <v>39</v>
      </c>
      <c r="M557" s="49" t="s">
        <v>894</v>
      </c>
    </row>
    <row r="558">
      <c r="A558" s="4">
        <v>787.0</v>
      </c>
      <c r="B558" s="4" t="s">
        <v>2812</v>
      </c>
      <c r="C558" s="4">
        <v>2019.0</v>
      </c>
      <c r="D558" s="6" t="s">
        <v>893</v>
      </c>
      <c r="E558" s="6" t="s">
        <v>17</v>
      </c>
      <c r="F558" s="47" t="s">
        <v>15</v>
      </c>
      <c r="G558" s="6" t="s">
        <v>15</v>
      </c>
      <c r="H558" s="48">
        <v>6.0</v>
      </c>
      <c r="I558" s="21" t="e">
        <v>#VALUE!</v>
      </c>
      <c r="J558" s="48">
        <v>7.0</v>
      </c>
      <c r="K558" s="7">
        <v>5.0</v>
      </c>
      <c r="L558" s="6" t="s">
        <v>39</v>
      </c>
      <c r="M558" s="49" t="s">
        <v>894</v>
      </c>
    </row>
    <row r="559">
      <c r="A559" s="4">
        <v>788.0</v>
      </c>
      <c r="B559" s="4" t="s">
        <v>2812</v>
      </c>
      <c r="C559" s="4">
        <v>2019.0</v>
      </c>
      <c r="D559" s="6" t="s">
        <v>893</v>
      </c>
      <c r="E559" s="6" t="s">
        <v>17</v>
      </c>
      <c r="F559" s="47" t="s">
        <v>15</v>
      </c>
      <c r="G559" s="6" t="s">
        <v>15</v>
      </c>
      <c r="H559" s="48">
        <v>6.0</v>
      </c>
      <c r="I559" s="21" t="e">
        <v>#VALUE!</v>
      </c>
      <c r="J559" s="48">
        <v>7.0</v>
      </c>
      <c r="K559" s="7">
        <v>5.0</v>
      </c>
      <c r="L559" s="6" t="s">
        <v>39</v>
      </c>
      <c r="M559" s="49" t="s">
        <v>894</v>
      </c>
    </row>
    <row r="560">
      <c r="A560" s="4">
        <v>789.0</v>
      </c>
      <c r="B560" s="4" t="s">
        <v>2812</v>
      </c>
      <c r="C560" s="4">
        <v>2019.0</v>
      </c>
      <c r="D560" s="6" t="s">
        <v>893</v>
      </c>
      <c r="E560" s="6" t="s">
        <v>17</v>
      </c>
      <c r="F560" s="47" t="s">
        <v>15</v>
      </c>
      <c r="G560" s="6" t="s">
        <v>15</v>
      </c>
      <c r="H560" s="48">
        <v>6.0</v>
      </c>
      <c r="I560" s="21" t="e">
        <v>#VALUE!</v>
      </c>
      <c r="J560" s="48">
        <v>7.0</v>
      </c>
      <c r="K560" s="7">
        <v>5.0</v>
      </c>
      <c r="L560" s="6" t="s">
        <v>39</v>
      </c>
      <c r="M560" s="49" t="s">
        <v>894</v>
      </c>
    </row>
    <row r="561">
      <c r="A561" s="4">
        <v>790.0</v>
      </c>
      <c r="B561" s="4" t="s">
        <v>2812</v>
      </c>
      <c r="C561" s="4">
        <v>2019.0</v>
      </c>
      <c r="D561" s="6" t="s">
        <v>893</v>
      </c>
      <c r="E561" s="6" t="s">
        <v>17</v>
      </c>
      <c r="F561" s="47" t="s">
        <v>15</v>
      </c>
      <c r="G561" s="6" t="s">
        <v>15</v>
      </c>
      <c r="H561" s="48">
        <v>6.0</v>
      </c>
      <c r="I561" s="21" t="e">
        <v>#VALUE!</v>
      </c>
      <c r="J561" s="48">
        <v>7.0</v>
      </c>
      <c r="K561" s="7">
        <v>5.0</v>
      </c>
      <c r="L561" s="6" t="s">
        <v>39</v>
      </c>
      <c r="M561" s="49" t="s">
        <v>894</v>
      </c>
    </row>
    <row r="562">
      <c r="A562" s="4">
        <v>791.0</v>
      </c>
      <c r="B562" s="4" t="s">
        <v>2812</v>
      </c>
      <c r="C562" s="4">
        <v>2019.0</v>
      </c>
      <c r="D562" s="6" t="s">
        <v>893</v>
      </c>
      <c r="E562" s="6" t="s">
        <v>17</v>
      </c>
      <c r="F562" s="47" t="s">
        <v>15</v>
      </c>
      <c r="G562" s="6" t="s">
        <v>15</v>
      </c>
      <c r="H562" s="48">
        <v>6.0</v>
      </c>
      <c r="I562" s="21" t="e">
        <v>#VALUE!</v>
      </c>
      <c r="J562" s="48">
        <v>7.0</v>
      </c>
      <c r="K562" s="7">
        <v>5.0</v>
      </c>
      <c r="L562" s="6" t="s">
        <v>39</v>
      </c>
      <c r="M562" s="49" t="s">
        <v>894</v>
      </c>
    </row>
    <row r="563">
      <c r="A563" s="4">
        <v>792.0</v>
      </c>
      <c r="B563" s="4" t="s">
        <v>2812</v>
      </c>
      <c r="C563" s="4">
        <v>2019.0</v>
      </c>
      <c r="D563" s="6" t="s">
        <v>893</v>
      </c>
      <c r="E563" s="6" t="s">
        <v>17</v>
      </c>
      <c r="F563" s="47" t="s">
        <v>15</v>
      </c>
      <c r="G563" s="6" t="s">
        <v>15</v>
      </c>
      <c r="H563" s="48">
        <v>6.0</v>
      </c>
      <c r="I563" s="21" t="e">
        <v>#VALUE!</v>
      </c>
      <c r="J563" s="48">
        <v>7.0</v>
      </c>
      <c r="K563" s="7">
        <v>5.0</v>
      </c>
      <c r="L563" s="6" t="s">
        <v>39</v>
      </c>
      <c r="M563" s="49" t="s">
        <v>894</v>
      </c>
    </row>
    <row r="564">
      <c r="A564" s="4">
        <v>793.0</v>
      </c>
      <c r="B564" s="4" t="s">
        <v>2812</v>
      </c>
      <c r="C564" s="4">
        <v>2019.0</v>
      </c>
      <c r="D564" s="6" t="s">
        <v>893</v>
      </c>
      <c r="E564" s="6" t="s">
        <v>17</v>
      </c>
      <c r="F564" s="47" t="s">
        <v>15</v>
      </c>
      <c r="G564" s="6" t="s">
        <v>15</v>
      </c>
      <c r="H564" s="48">
        <v>6.0</v>
      </c>
      <c r="I564" s="21">
        <v>0.0</v>
      </c>
      <c r="J564" s="48">
        <v>7.0</v>
      </c>
      <c r="K564" s="7">
        <v>5.0</v>
      </c>
      <c r="L564" s="6" t="s">
        <v>39</v>
      </c>
      <c r="M564" s="49" t="s">
        <v>894</v>
      </c>
    </row>
    <row r="565">
      <c r="A565" s="4">
        <v>794.0</v>
      </c>
      <c r="B565" s="4" t="s">
        <v>2812</v>
      </c>
      <c r="C565" s="4">
        <v>2019.0</v>
      </c>
      <c r="D565" s="6" t="s">
        <v>893</v>
      </c>
      <c r="E565" s="6" t="s">
        <v>17</v>
      </c>
      <c r="F565" s="47" t="s">
        <v>15</v>
      </c>
      <c r="G565" s="6" t="s">
        <v>15</v>
      </c>
      <c r="H565" s="48">
        <v>6.0</v>
      </c>
      <c r="I565" s="21" t="e">
        <v>#VALUE!</v>
      </c>
      <c r="J565" s="48">
        <v>7.0</v>
      </c>
      <c r="K565" s="7">
        <v>5.0</v>
      </c>
      <c r="L565" s="6" t="s">
        <v>39</v>
      </c>
      <c r="M565" s="49" t="s">
        <v>894</v>
      </c>
    </row>
    <row r="566">
      <c r="A566" s="4">
        <v>251.0</v>
      </c>
      <c r="B566" s="4" t="s">
        <v>14</v>
      </c>
      <c r="C566" s="4">
        <v>2019.0</v>
      </c>
      <c r="D566" s="2" t="s">
        <v>236</v>
      </c>
      <c r="E566" s="2" t="s">
        <v>17</v>
      </c>
      <c r="F566" s="51" t="s">
        <v>237</v>
      </c>
      <c r="G566" s="2" t="s">
        <v>15</v>
      </c>
      <c r="H566" s="52">
        <v>639.0</v>
      </c>
      <c r="I566" s="52">
        <v>5526.0</v>
      </c>
      <c r="J566" s="52">
        <v>6.0</v>
      </c>
      <c r="K566" s="13" t="s">
        <v>54</v>
      </c>
      <c r="L566" s="2" t="s">
        <v>39</v>
      </c>
      <c r="M566" s="53" t="s">
        <v>240</v>
      </c>
      <c r="N566" t="str">
        <f>IF(ISNUMBER(SEARCH("search",M566)), "Yes", "No")</f>
        <v>Yes</v>
      </c>
      <c r="O566" s="2" t="str">
        <f>if(L566="Interactive and Static","Digital Data",if(L566="Static","Not Digital",if(L566="-","No data")))</f>
        <v>Digital Data</v>
      </c>
      <c r="P566" s="2"/>
    </row>
    <row r="567">
      <c r="A567" s="4">
        <v>949.0</v>
      </c>
      <c r="B567" s="4" t="s">
        <v>2812</v>
      </c>
      <c r="C567" s="4">
        <v>2019.0</v>
      </c>
      <c r="D567" s="6" t="s">
        <v>1578</v>
      </c>
      <c r="E567" s="6" t="s">
        <v>17</v>
      </c>
      <c r="F567" s="47" t="s">
        <v>1579</v>
      </c>
      <c r="G567" s="6" t="s">
        <v>15</v>
      </c>
      <c r="H567" s="48">
        <v>8.0</v>
      </c>
      <c r="I567" s="48">
        <v>1.0</v>
      </c>
      <c r="J567" s="48">
        <v>5.0</v>
      </c>
      <c r="K567" s="7">
        <v>5.0</v>
      </c>
      <c r="L567" s="6" t="s">
        <v>39</v>
      </c>
      <c r="M567" s="49" t="s">
        <v>1580</v>
      </c>
    </row>
    <row r="568">
      <c r="A568" s="4">
        <v>551.0</v>
      </c>
      <c r="B568" s="4" t="s">
        <v>14</v>
      </c>
      <c r="C568" s="4">
        <v>2019.0</v>
      </c>
      <c r="D568" s="2" t="s">
        <v>2059</v>
      </c>
      <c r="E568" s="2" t="s">
        <v>17</v>
      </c>
      <c r="F568" s="51" t="s">
        <v>2060</v>
      </c>
      <c r="G568" s="2" t="s">
        <v>15</v>
      </c>
      <c r="H568" s="52">
        <v>2.0</v>
      </c>
      <c r="I568" s="52">
        <v>3.0</v>
      </c>
      <c r="J568" s="52">
        <v>1.0</v>
      </c>
      <c r="K568" s="13" t="s">
        <v>48</v>
      </c>
      <c r="L568" s="2" t="s">
        <v>39</v>
      </c>
      <c r="M568" s="53" t="s">
        <v>2061</v>
      </c>
    </row>
    <row r="569">
      <c r="A569" s="4">
        <v>552.0</v>
      </c>
      <c r="B569" s="4" t="s">
        <v>14</v>
      </c>
      <c r="C569" s="4">
        <v>2019.0</v>
      </c>
      <c r="D569" s="2" t="s">
        <v>2067</v>
      </c>
      <c r="E569" s="2" t="s">
        <v>17</v>
      </c>
      <c r="F569" s="51" t="s">
        <v>2068</v>
      </c>
      <c r="G569" s="2" t="s">
        <v>15</v>
      </c>
      <c r="H569" s="52">
        <v>5.0</v>
      </c>
      <c r="I569" s="52">
        <v>791.0</v>
      </c>
      <c r="J569" s="52">
        <v>1.0</v>
      </c>
      <c r="K569" s="13" t="s">
        <v>48</v>
      </c>
      <c r="L569" s="2" t="s">
        <v>39</v>
      </c>
      <c r="M569" s="53" t="s">
        <v>2070</v>
      </c>
    </row>
    <row r="570">
      <c r="A570" s="4">
        <v>237.0</v>
      </c>
      <c r="B570" s="4" t="s">
        <v>14</v>
      </c>
      <c r="C570" s="4">
        <v>2019.0</v>
      </c>
      <c r="D570" s="2" t="s">
        <v>140</v>
      </c>
      <c r="E570" s="2" t="s">
        <v>17</v>
      </c>
      <c r="F570" s="51" t="s">
        <v>141</v>
      </c>
      <c r="G570" s="2" t="s">
        <v>15</v>
      </c>
      <c r="H570" s="52">
        <v>1805.0</v>
      </c>
      <c r="I570" s="52">
        <v>109432.0</v>
      </c>
      <c r="J570" s="52">
        <v>8.0</v>
      </c>
      <c r="K570" s="13" t="s">
        <v>84</v>
      </c>
      <c r="L570" s="2" t="s">
        <v>39</v>
      </c>
      <c r="M570" s="53" t="s">
        <v>144</v>
      </c>
      <c r="N570" t="str">
        <f>IF(ISNUMBER(SEARCH("search",M570)), "Yes", "No")</f>
        <v>Yes</v>
      </c>
      <c r="O570" s="2" t="str">
        <f>if(L570="Interactive and Static","Digital Data",if(L570="Static","Not Digital",if(L570="-","No data")))</f>
        <v>Digital Data</v>
      </c>
      <c r="P570" s="2"/>
    </row>
    <row r="571">
      <c r="A571" s="4">
        <v>950.0</v>
      </c>
      <c r="B571" s="4" t="s">
        <v>2812</v>
      </c>
      <c r="C571" s="4">
        <v>2019.0</v>
      </c>
      <c r="D571" s="6" t="s">
        <v>1582</v>
      </c>
      <c r="E571" s="6" t="s">
        <v>17</v>
      </c>
      <c r="F571" s="47" t="s">
        <v>141</v>
      </c>
      <c r="G571" s="6" t="s">
        <v>15</v>
      </c>
      <c r="H571" s="50">
        <v>1805.0</v>
      </c>
      <c r="I571" s="48">
        <v>109432.0</v>
      </c>
      <c r="J571" s="48">
        <v>5.0</v>
      </c>
      <c r="K571" s="7">
        <v>4.0</v>
      </c>
      <c r="L571" s="6" t="s">
        <v>39</v>
      </c>
      <c r="M571" s="49" t="s">
        <v>1583</v>
      </c>
    </row>
    <row r="572">
      <c r="A572" s="4">
        <v>294.0</v>
      </c>
      <c r="B572" s="4" t="s">
        <v>14</v>
      </c>
      <c r="C572" s="4">
        <v>2019.0</v>
      </c>
      <c r="D572" s="2" t="s">
        <v>537</v>
      </c>
      <c r="E572" s="2" t="s">
        <v>17</v>
      </c>
      <c r="F572" s="51" t="s">
        <v>538</v>
      </c>
      <c r="G572" s="2" t="s">
        <v>15</v>
      </c>
      <c r="H572" s="52">
        <v>1.0</v>
      </c>
      <c r="I572" s="52">
        <v>5.0</v>
      </c>
      <c r="J572" s="52">
        <v>5.0</v>
      </c>
      <c r="K572" s="13" t="s">
        <v>84</v>
      </c>
      <c r="L572" s="2" t="s">
        <v>39</v>
      </c>
      <c r="M572" s="53" t="s">
        <v>539</v>
      </c>
      <c r="N572" t="str">
        <f t="shared" ref="N572:N585" si="37">IF(ISNUMBER(SEARCH("search",M572)), "Yes", "No")</f>
        <v>Yes</v>
      </c>
      <c r="O572" s="2" t="str">
        <f t="shared" ref="O572:O585" si="38">if(L572="Interactive and Static","Digital Data",if(L572="Static","Not Digital",if(L572="-","No data")))</f>
        <v>Digital Data</v>
      </c>
      <c r="P572" s="2"/>
    </row>
    <row r="573">
      <c r="A573" s="4">
        <v>296.0</v>
      </c>
      <c r="B573" s="4" t="s">
        <v>14</v>
      </c>
      <c r="C573" s="4">
        <v>2019.0</v>
      </c>
      <c r="D573" s="2" t="s">
        <v>554</v>
      </c>
      <c r="E573" s="2" t="s">
        <v>17</v>
      </c>
      <c r="F573" s="51" t="s">
        <v>555</v>
      </c>
      <c r="G573" s="2" t="s">
        <v>15</v>
      </c>
      <c r="H573" s="52">
        <v>1.0</v>
      </c>
      <c r="I573" s="52">
        <v>3011.0</v>
      </c>
      <c r="J573" s="52">
        <v>5.0</v>
      </c>
      <c r="K573" s="13" t="s">
        <v>84</v>
      </c>
      <c r="L573" s="2" t="s">
        <v>39</v>
      </c>
      <c r="M573" s="53" t="s">
        <v>557</v>
      </c>
      <c r="N573" t="str">
        <f t="shared" si="37"/>
        <v>Yes</v>
      </c>
      <c r="O573" s="2" t="str">
        <f t="shared" si="38"/>
        <v>Digital Data</v>
      </c>
      <c r="P573" s="2"/>
    </row>
    <row r="574">
      <c r="A574" s="4">
        <v>295.0</v>
      </c>
      <c r="B574" s="4" t="s">
        <v>14</v>
      </c>
      <c r="C574" s="4">
        <v>2019.0</v>
      </c>
      <c r="D574" s="2" t="s">
        <v>545</v>
      </c>
      <c r="E574" s="2" t="s">
        <v>17</v>
      </c>
      <c r="F574" s="51" t="s">
        <v>546</v>
      </c>
      <c r="G574" s="2" t="s">
        <v>15</v>
      </c>
      <c r="H574" s="52">
        <v>1.0</v>
      </c>
      <c r="I574" s="52">
        <v>7.0</v>
      </c>
      <c r="J574" s="52">
        <v>5.0</v>
      </c>
      <c r="K574" s="13" t="s">
        <v>84</v>
      </c>
      <c r="L574" s="2" t="s">
        <v>39</v>
      </c>
      <c r="M574" s="53" t="s">
        <v>547</v>
      </c>
      <c r="N574" t="str">
        <f t="shared" si="37"/>
        <v>Yes</v>
      </c>
      <c r="O574" s="2" t="str">
        <f t="shared" si="38"/>
        <v>Digital Data</v>
      </c>
      <c r="P574" s="2"/>
    </row>
    <row r="575">
      <c r="A575" s="4">
        <v>292.0</v>
      </c>
      <c r="B575" s="4" t="s">
        <v>14</v>
      </c>
      <c r="C575" s="4">
        <v>2019.0</v>
      </c>
      <c r="D575" s="2" t="s">
        <v>513</v>
      </c>
      <c r="E575" s="2" t="s">
        <v>17</v>
      </c>
      <c r="F575" s="51" t="s">
        <v>514</v>
      </c>
      <c r="G575" s="2" t="s">
        <v>15</v>
      </c>
      <c r="H575" s="52">
        <v>1.0</v>
      </c>
      <c r="I575" s="52">
        <v>0.0</v>
      </c>
      <c r="J575" s="52">
        <v>5.0</v>
      </c>
      <c r="K575" s="13" t="s">
        <v>84</v>
      </c>
      <c r="L575" s="2" t="s">
        <v>39</v>
      </c>
      <c r="M575" s="53" t="s">
        <v>517</v>
      </c>
      <c r="N575" t="str">
        <f t="shared" si="37"/>
        <v>Yes</v>
      </c>
      <c r="O575" s="2" t="str">
        <f t="shared" si="38"/>
        <v>Digital Data</v>
      </c>
      <c r="P575" s="2"/>
    </row>
    <row r="576">
      <c r="A576" s="4">
        <v>293.0</v>
      </c>
      <c r="B576" s="4" t="s">
        <v>14</v>
      </c>
      <c r="C576" s="4">
        <v>2019.0</v>
      </c>
      <c r="D576" s="2" t="s">
        <v>522</v>
      </c>
      <c r="E576" s="2" t="s">
        <v>17</v>
      </c>
      <c r="F576" s="51" t="s">
        <v>523</v>
      </c>
      <c r="G576" s="2" t="s">
        <v>15</v>
      </c>
      <c r="H576" s="52">
        <v>1.0</v>
      </c>
      <c r="I576" s="52">
        <v>58118.0</v>
      </c>
      <c r="J576" s="52">
        <v>5.0</v>
      </c>
      <c r="K576" s="13" t="s">
        <v>84</v>
      </c>
      <c r="L576" s="2" t="s">
        <v>39</v>
      </c>
      <c r="M576" s="53" t="s">
        <v>528</v>
      </c>
      <c r="N576" t="str">
        <f t="shared" si="37"/>
        <v>Yes</v>
      </c>
      <c r="O576" s="2" t="str">
        <f t="shared" si="38"/>
        <v>Digital Data</v>
      </c>
      <c r="P576" s="2"/>
    </row>
    <row r="577">
      <c r="A577" s="4">
        <v>63.0</v>
      </c>
      <c r="B577" s="4" t="s">
        <v>22</v>
      </c>
      <c r="C577" s="4">
        <v>2019.0</v>
      </c>
      <c r="D577" s="2" t="s">
        <v>159</v>
      </c>
      <c r="E577" s="2" t="s">
        <v>17</v>
      </c>
      <c r="F577" s="51" t="s">
        <v>160</v>
      </c>
      <c r="G577" s="2" t="s">
        <v>15</v>
      </c>
      <c r="H577" s="52">
        <v>1.0</v>
      </c>
      <c r="I577" s="52">
        <v>765.0</v>
      </c>
      <c r="J577" s="52">
        <v>2.0</v>
      </c>
      <c r="K577" s="13" t="s">
        <v>96</v>
      </c>
      <c r="L577" s="2" t="s">
        <v>39</v>
      </c>
      <c r="M577" s="53" t="s">
        <v>162</v>
      </c>
      <c r="N577" t="str">
        <f t="shared" si="37"/>
        <v>Yes</v>
      </c>
      <c r="O577" s="2" t="str">
        <f t="shared" si="38"/>
        <v>Digital Data</v>
      </c>
      <c r="P577" s="2"/>
    </row>
    <row r="578">
      <c r="A578" s="4">
        <v>240.0</v>
      </c>
      <c r="B578" s="4" t="s">
        <v>14</v>
      </c>
      <c r="C578" s="4">
        <v>2019.0</v>
      </c>
      <c r="D578" s="2" t="s">
        <v>159</v>
      </c>
      <c r="E578" s="2" t="s">
        <v>17</v>
      </c>
      <c r="F578" s="51" t="s">
        <v>160</v>
      </c>
      <c r="G578" s="2" t="s">
        <v>15</v>
      </c>
      <c r="H578" s="52">
        <v>1.0</v>
      </c>
      <c r="I578" s="52">
        <v>765.0</v>
      </c>
      <c r="J578" s="52">
        <v>7.0</v>
      </c>
      <c r="K578" s="13" t="s">
        <v>147</v>
      </c>
      <c r="L578" s="2" t="s">
        <v>39</v>
      </c>
      <c r="M578" s="53" t="s">
        <v>162</v>
      </c>
      <c r="N578" t="str">
        <f t="shared" si="37"/>
        <v>Yes</v>
      </c>
      <c r="O578" s="2" t="str">
        <f t="shared" si="38"/>
        <v>Digital Data</v>
      </c>
      <c r="P578" s="2"/>
    </row>
    <row r="579">
      <c r="A579" s="4">
        <v>181.0</v>
      </c>
      <c r="B579" s="4" t="s">
        <v>22</v>
      </c>
      <c r="C579" s="4">
        <v>2019.0</v>
      </c>
      <c r="D579" s="2" t="s">
        <v>495</v>
      </c>
      <c r="E579" s="2" t="s">
        <v>17</v>
      </c>
      <c r="F579" s="51" t="s">
        <v>496</v>
      </c>
      <c r="G579" s="2" t="s">
        <v>15</v>
      </c>
      <c r="H579" s="52">
        <v>1.0</v>
      </c>
      <c r="I579" s="52">
        <v>0.0</v>
      </c>
      <c r="J579" s="52">
        <v>1.0</v>
      </c>
      <c r="K579" s="13" t="s">
        <v>48</v>
      </c>
      <c r="L579" s="2" t="s">
        <v>39</v>
      </c>
      <c r="M579" s="53" t="s">
        <v>500</v>
      </c>
      <c r="N579" t="str">
        <f t="shared" si="37"/>
        <v>Yes</v>
      </c>
      <c r="O579" s="2" t="str">
        <f t="shared" si="38"/>
        <v>Digital Data</v>
      </c>
      <c r="P579" s="2"/>
    </row>
    <row r="580">
      <c r="A580" s="4">
        <v>290.0</v>
      </c>
      <c r="B580" s="4" t="s">
        <v>14</v>
      </c>
      <c r="C580" s="4">
        <v>2019.0</v>
      </c>
      <c r="D580" s="2" t="s">
        <v>495</v>
      </c>
      <c r="E580" s="2" t="s">
        <v>17</v>
      </c>
      <c r="F580" s="51" t="s">
        <v>496</v>
      </c>
      <c r="G580" s="2" t="s">
        <v>15</v>
      </c>
      <c r="H580" s="52">
        <v>1.0</v>
      </c>
      <c r="I580" s="52">
        <v>0.0</v>
      </c>
      <c r="J580" s="52">
        <v>5.0</v>
      </c>
      <c r="K580" s="13" t="s">
        <v>84</v>
      </c>
      <c r="L580" s="2" t="s">
        <v>39</v>
      </c>
      <c r="M580" s="53" t="s">
        <v>500</v>
      </c>
      <c r="N580" t="str">
        <f t="shared" si="37"/>
        <v>Yes</v>
      </c>
      <c r="O580" s="2" t="str">
        <f t="shared" si="38"/>
        <v>Digital Data</v>
      </c>
      <c r="P580" s="2"/>
    </row>
    <row r="581">
      <c r="A581" s="4">
        <v>182.0</v>
      </c>
      <c r="B581" s="4" t="s">
        <v>22</v>
      </c>
      <c r="C581" s="4">
        <v>2019.0</v>
      </c>
      <c r="D581" s="2" t="s">
        <v>504</v>
      </c>
      <c r="E581" s="2" t="s">
        <v>17</v>
      </c>
      <c r="F581" s="51" t="s">
        <v>505</v>
      </c>
      <c r="G581" s="2" t="s">
        <v>15</v>
      </c>
      <c r="H581" s="52">
        <v>1.0</v>
      </c>
      <c r="I581" s="52">
        <v>13.0</v>
      </c>
      <c r="J581" s="52">
        <v>1.0</v>
      </c>
      <c r="K581" s="13" t="s">
        <v>48</v>
      </c>
      <c r="L581" s="2" t="s">
        <v>39</v>
      </c>
      <c r="M581" s="53" t="s">
        <v>506</v>
      </c>
      <c r="N581" t="str">
        <f t="shared" si="37"/>
        <v>Yes</v>
      </c>
      <c r="O581" s="2" t="str">
        <f t="shared" si="38"/>
        <v>Digital Data</v>
      </c>
      <c r="P581" s="2"/>
    </row>
    <row r="582">
      <c r="A582" s="4">
        <v>291.0</v>
      </c>
      <c r="B582" s="4" t="s">
        <v>14</v>
      </c>
      <c r="C582" s="4">
        <v>2019.0</v>
      </c>
      <c r="D582" s="2" t="s">
        <v>504</v>
      </c>
      <c r="E582" s="2" t="s">
        <v>17</v>
      </c>
      <c r="F582" s="51" t="s">
        <v>505</v>
      </c>
      <c r="G582" s="2" t="s">
        <v>15</v>
      </c>
      <c r="H582" s="52">
        <v>1.0</v>
      </c>
      <c r="I582" s="52">
        <v>13.0</v>
      </c>
      <c r="J582" s="52">
        <v>5.0</v>
      </c>
      <c r="K582" s="13" t="s">
        <v>84</v>
      </c>
      <c r="L582" s="2" t="s">
        <v>39</v>
      </c>
      <c r="M582" s="53" t="s">
        <v>506</v>
      </c>
      <c r="N582" t="str">
        <f t="shared" si="37"/>
        <v>Yes</v>
      </c>
      <c r="O582" s="2" t="str">
        <f t="shared" si="38"/>
        <v>Digital Data</v>
      </c>
      <c r="P582" s="2"/>
    </row>
    <row r="583">
      <c r="A583" s="4">
        <v>180.0</v>
      </c>
      <c r="B583" s="4" t="s">
        <v>22</v>
      </c>
      <c r="C583" s="4">
        <v>2019.0</v>
      </c>
      <c r="D583" s="2" t="s">
        <v>486</v>
      </c>
      <c r="E583" s="2" t="s">
        <v>17</v>
      </c>
      <c r="F583" s="51" t="s">
        <v>487</v>
      </c>
      <c r="G583" s="2" t="s">
        <v>15</v>
      </c>
      <c r="H583" s="52">
        <v>1.0</v>
      </c>
      <c r="I583" s="52">
        <v>365.0</v>
      </c>
      <c r="J583" s="52">
        <v>1.0</v>
      </c>
      <c r="K583" s="13" t="s">
        <v>48</v>
      </c>
      <c r="L583" s="2" t="s">
        <v>39</v>
      </c>
      <c r="M583" s="53" t="s">
        <v>489</v>
      </c>
      <c r="N583" t="str">
        <f t="shared" si="37"/>
        <v>Yes</v>
      </c>
      <c r="O583" s="2" t="str">
        <f t="shared" si="38"/>
        <v>Digital Data</v>
      </c>
      <c r="P583" s="2"/>
    </row>
    <row r="584">
      <c r="A584" s="4">
        <v>289.0</v>
      </c>
      <c r="B584" s="4" t="s">
        <v>14</v>
      </c>
      <c r="C584" s="4">
        <v>2019.0</v>
      </c>
      <c r="D584" s="2" t="s">
        <v>486</v>
      </c>
      <c r="E584" s="2" t="s">
        <v>17</v>
      </c>
      <c r="F584" s="51" t="s">
        <v>487</v>
      </c>
      <c r="G584" s="2" t="s">
        <v>15</v>
      </c>
      <c r="H584" s="52">
        <v>1.0</v>
      </c>
      <c r="I584" s="52">
        <v>365.0</v>
      </c>
      <c r="J584" s="52">
        <v>5.0</v>
      </c>
      <c r="K584" s="13" t="s">
        <v>84</v>
      </c>
      <c r="L584" s="2" t="s">
        <v>39</v>
      </c>
      <c r="M584" s="53" t="s">
        <v>489</v>
      </c>
      <c r="N584" t="str">
        <f t="shared" si="37"/>
        <v>Yes</v>
      </c>
      <c r="O584" s="2" t="str">
        <f t="shared" si="38"/>
        <v>Digital Data</v>
      </c>
      <c r="P584" s="2"/>
    </row>
    <row r="585">
      <c r="A585" s="4">
        <v>179.0</v>
      </c>
      <c r="B585" s="4" t="s">
        <v>22</v>
      </c>
      <c r="C585" s="4">
        <v>2019.0</v>
      </c>
      <c r="D585" s="2" t="s">
        <v>1282</v>
      </c>
      <c r="E585" s="2" t="s">
        <v>17</v>
      </c>
      <c r="F585" s="51" t="s">
        <v>1283</v>
      </c>
      <c r="G585" s="2" t="s">
        <v>15</v>
      </c>
      <c r="H585" s="52">
        <v>1.0</v>
      </c>
      <c r="I585" s="52">
        <v>0.0</v>
      </c>
      <c r="J585" s="52">
        <v>1.0</v>
      </c>
      <c r="K585" s="13" t="s">
        <v>48</v>
      </c>
      <c r="L585" s="2" t="s">
        <v>39</v>
      </c>
      <c r="M585" s="53" t="s">
        <v>1284</v>
      </c>
      <c r="N585" t="str">
        <f t="shared" si="37"/>
        <v>Yes</v>
      </c>
      <c r="O585" s="2" t="str">
        <f t="shared" si="38"/>
        <v>Digital Data</v>
      </c>
      <c r="P585" s="2"/>
    </row>
    <row r="586">
      <c r="A586" s="4">
        <v>458.0</v>
      </c>
      <c r="B586" s="4" t="s">
        <v>14</v>
      </c>
      <c r="C586" s="4">
        <v>2019.0</v>
      </c>
      <c r="D586" s="2" t="s">
        <v>1282</v>
      </c>
      <c r="E586" s="2" t="s">
        <v>17</v>
      </c>
      <c r="F586" s="51" t="s">
        <v>1283</v>
      </c>
      <c r="G586" s="2" t="s">
        <v>15</v>
      </c>
      <c r="H586" s="52">
        <v>1.0</v>
      </c>
      <c r="I586" s="52">
        <v>0.0</v>
      </c>
      <c r="J586" s="52">
        <v>2.0</v>
      </c>
      <c r="K586" s="13" t="s">
        <v>96</v>
      </c>
      <c r="L586" s="2" t="s">
        <v>39</v>
      </c>
      <c r="M586" s="53" t="s">
        <v>1284</v>
      </c>
    </row>
    <row r="587">
      <c r="A587" s="4">
        <v>62.0</v>
      </c>
      <c r="B587" s="4" t="s">
        <v>22</v>
      </c>
      <c r="C587" s="4">
        <v>2019.0</v>
      </c>
      <c r="D587" s="2" t="s">
        <v>227</v>
      </c>
      <c r="E587" s="2" t="s">
        <v>17</v>
      </c>
      <c r="F587" s="51" t="s">
        <v>228</v>
      </c>
      <c r="G587" s="2" t="s">
        <v>15</v>
      </c>
      <c r="H587" s="52">
        <v>1.0</v>
      </c>
      <c r="I587" s="52">
        <v>0.0</v>
      </c>
      <c r="J587" s="52">
        <v>2.0</v>
      </c>
      <c r="K587" s="13" t="s">
        <v>96</v>
      </c>
      <c r="L587" s="2" t="s">
        <v>39</v>
      </c>
      <c r="M587" s="53" t="s">
        <v>229</v>
      </c>
      <c r="N587" t="str">
        <f t="shared" ref="N587:N590" si="39">IF(ISNUMBER(SEARCH("search",M587)), "Yes", "No")</f>
        <v>Yes</v>
      </c>
      <c r="O587" s="2" t="str">
        <f t="shared" ref="O587:O590" si="40">if(L587="Interactive and Static","Digital Data",if(L587="Static","Not Digital",if(L587="-","No data")))</f>
        <v>Digital Data</v>
      </c>
      <c r="P587" s="2"/>
    </row>
    <row r="588">
      <c r="A588" s="4">
        <v>250.0</v>
      </c>
      <c r="B588" s="4" t="s">
        <v>14</v>
      </c>
      <c r="C588" s="4">
        <v>2019.0</v>
      </c>
      <c r="D588" s="2" t="s">
        <v>227</v>
      </c>
      <c r="E588" s="2" t="s">
        <v>17</v>
      </c>
      <c r="F588" s="51" t="s">
        <v>228</v>
      </c>
      <c r="G588" s="2" t="s">
        <v>15</v>
      </c>
      <c r="H588" s="52">
        <v>1.0</v>
      </c>
      <c r="I588" s="52">
        <v>0.0</v>
      </c>
      <c r="J588" s="52">
        <v>6.0</v>
      </c>
      <c r="K588" s="13" t="s">
        <v>54</v>
      </c>
      <c r="L588" s="2" t="s">
        <v>39</v>
      </c>
      <c r="M588" s="53" t="s">
        <v>229</v>
      </c>
      <c r="N588" t="str">
        <f t="shared" si="39"/>
        <v>Yes</v>
      </c>
      <c r="O588" s="2" t="str">
        <f t="shared" si="40"/>
        <v>Digital Data</v>
      </c>
      <c r="P588" s="2"/>
    </row>
    <row r="589">
      <c r="A589" s="4">
        <v>178.0</v>
      </c>
      <c r="B589" s="4" t="s">
        <v>22</v>
      </c>
      <c r="C589" s="4">
        <v>2019.0</v>
      </c>
      <c r="D589" s="2" t="s">
        <v>1243</v>
      </c>
      <c r="E589" s="2" t="s">
        <v>17</v>
      </c>
      <c r="F589" s="51" t="s">
        <v>474</v>
      </c>
      <c r="G589" s="2" t="s">
        <v>15</v>
      </c>
      <c r="H589" s="52">
        <v>32585.0</v>
      </c>
      <c r="I589" s="52">
        <v>58105.0</v>
      </c>
      <c r="J589" s="52">
        <v>1.0</v>
      </c>
      <c r="K589" s="13" t="s">
        <v>48</v>
      </c>
      <c r="L589" s="2" t="s">
        <v>39</v>
      </c>
      <c r="M589" s="53" t="s">
        <v>1277</v>
      </c>
      <c r="N589" t="str">
        <f t="shared" si="39"/>
        <v>Yes</v>
      </c>
      <c r="O589" s="2" t="str">
        <f t="shared" si="40"/>
        <v>Digital Data</v>
      </c>
      <c r="P589" s="2"/>
    </row>
    <row r="590">
      <c r="A590" s="4">
        <v>288.0</v>
      </c>
      <c r="B590" s="4" t="s">
        <v>14</v>
      </c>
      <c r="C590" s="4">
        <v>2019.0</v>
      </c>
      <c r="D590" s="2" t="s">
        <v>472</v>
      </c>
      <c r="E590" s="2" t="s">
        <v>17</v>
      </c>
      <c r="F590" s="51" t="s">
        <v>474</v>
      </c>
      <c r="G590" s="2" t="s">
        <v>15</v>
      </c>
      <c r="H590" s="52">
        <v>32585.0</v>
      </c>
      <c r="I590" s="52">
        <v>58132.0</v>
      </c>
      <c r="J590" s="52">
        <v>5.0</v>
      </c>
      <c r="K590" s="13" t="s">
        <v>84</v>
      </c>
      <c r="L590" s="2" t="s">
        <v>39</v>
      </c>
      <c r="M590" s="53" t="s">
        <v>479</v>
      </c>
      <c r="N590" t="str">
        <f t="shared" si="39"/>
        <v>Yes</v>
      </c>
      <c r="O590" s="2" t="str">
        <f t="shared" si="40"/>
        <v>Digital Data</v>
      </c>
      <c r="P590" s="2"/>
    </row>
    <row r="591">
      <c r="A591" s="4">
        <v>411.0</v>
      </c>
      <c r="B591" s="4" t="s">
        <v>14</v>
      </c>
      <c r="C591" s="4">
        <v>2019.0</v>
      </c>
      <c r="D591" s="2" t="s">
        <v>1243</v>
      </c>
      <c r="E591" s="2" t="s">
        <v>17</v>
      </c>
      <c r="F591" s="51" t="s">
        <v>474</v>
      </c>
      <c r="G591" s="2" t="s">
        <v>15</v>
      </c>
      <c r="H591" s="52">
        <v>32585.0</v>
      </c>
      <c r="I591" s="52">
        <v>58132.0</v>
      </c>
      <c r="J591" s="52">
        <v>3.0</v>
      </c>
      <c r="K591" s="13" t="s">
        <v>51</v>
      </c>
      <c r="L591" s="2" t="s">
        <v>39</v>
      </c>
      <c r="M591" s="51" t="s">
        <v>1244</v>
      </c>
    </row>
    <row r="592">
      <c r="A592" s="4">
        <v>457.0</v>
      </c>
      <c r="B592" s="4" t="s">
        <v>14</v>
      </c>
      <c r="C592" s="4">
        <v>2019.0</v>
      </c>
      <c r="D592" s="2" t="s">
        <v>1243</v>
      </c>
      <c r="E592" s="2" t="s">
        <v>17</v>
      </c>
      <c r="F592" s="51" t="s">
        <v>474</v>
      </c>
      <c r="G592" s="2" t="s">
        <v>15</v>
      </c>
      <c r="H592" s="52">
        <v>32585.0</v>
      </c>
      <c r="I592" s="52">
        <v>58132.0</v>
      </c>
      <c r="J592" s="52">
        <v>2.0</v>
      </c>
      <c r="K592" s="13" t="s">
        <v>96</v>
      </c>
      <c r="L592" s="2" t="s">
        <v>39</v>
      </c>
      <c r="M592" s="53" t="s">
        <v>1277</v>
      </c>
    </row>
    <row r="593">
      <c r="A593" s="4">
        <v>775.0</v>
      </c>
      <c r="B593" s="4" t="s">
        <v>2812</v>
      </c>
      <c r="C593" s="4">
        <v>2019.0</v>
      </c>
      <c r="D593" s="6" t="s">
        <v>889</v>
      </c>
      <c r="E593" s="6" t="s">
        <v>17</v>
      </c>
      <c r="F593" s="47" t="s">
        <v>890</v>
      </c>
      <c r="G593" s="6" t="s">
        <v>15</v>
      </c>
      <c r="H593" s="48">
        <v>6.0</v>
      </c>
      <c r="I593" s="48">
        <v>6.0</v>
      </c>
      <c r="J593" s="48">
        <v>7.0</v>
      </c>
      <c r="K593" s="7">
        <v>5.0</v>
      </c>
      <c r="L593" s="6" t="s">
        <v>39</v>
      </c>
      <c r="M593" s="49" t="s">
        <v>891</v>
      </c>
    </row>
    <row r="594">
      <c r="A594" s="4">
        <v>857.0</v>
      </c>
      <c r="B594" s="4" t="s">
        <v>2812</v>
      </c>
      <c r="C594" s="4">
        <v>2019.0</v>
      </c>
      <c r="D594" s="6" t="s">
        <v>1240</v>
      </c>
      <c r="E594" s="6" t="s">
        <v>17</v>
      </c>
      <c r="F594" s="47" t="s">
        <v>1241</v>
      </c>
      <c r="G594" s="6" t="s">
        <v>15</v>
      </c>
      <c r="H594" s="48">
        <v>29.0</v>
      </c>
      <c r="I594" s="50">
        <v>45.0</v>
      </c>
      <c r="J594" s="48">
        <v>6.0</v>
      </c>
      <c r="K594" s="7">
        <v>2.0</v>
      </c>
      <c r="L594" s="6" t="s">
        <v>39</v>
      </c>
      <c r="M594" s="49" t="s">
        <v>1242</v>
      </c>
    </row>
    <row r="595">
      <c r="A595" s="4">
        <v>1148.0</v>
      </c>
      <c r="B595" s="4" t="s">
        <v>2812</v>
      </c>
      <c r="C595" s="4">
        <v>2019.0</v>
      </c>
      <c r="D595" s="6" t="s">
        <v>2653</v>
      </c>
      <c r="E595" s="6" t="s">
        <v>17</v>
      </c>
      <c r="F595" s="47" t="s">
        <v>2654</v>
      </c>
      <c r="G595" s="6" t="s">
        <v>15</v>
      </c>
      <c r="H595" s="48">
        <v>346.0</v>
      </c>
      <c r="I595" s="48">
        <v>568.0</v>
      </c>
      <c r="J595" s="48">
        <v>4.0</v>
      </c>
      <c r="K595" s="7">
        <v>4.0</v>
      </c>
      <c r="L595" s="6" t="s">
        <v>39</v>
      </c>
      <c r="M595" s="49" t="s">
        <v>2655</v>
      </c>
    </row>
    <row r="596">
      <c r="A596" s="4">
        <v>1147.0</v>
      </c>
      <c r="B596" s="4" t="s">
        <v>2812</v>
      </c>
      <c r="C596" s="4">
        <v>2019.0</v>
      </c>
      <c r="D596" s="6" t="s">
        <v>2644</v>
      </c>
      <c r="E596" s="6" t="s">
        <v>17</v>
      </c>
      <c r="F596" s="47" t="s">
        <v>2645</v>
      </c>
      <c r="G596" s="6" t="s">
        <v>15</v>
      </c>
      <c r="H596" s="48">
        <v>7.0</v>
      </c>
      <c r="I596" s="48">
        <v>10.0</v>
      </c>
      <c r="J596" s="48">
        <v>4.0</v>
      </c>
      <c r="K596" s="7">
        <v>4.0</v>
      </c>
      <c r="L596" s="6" t="s">
        <v>39</v>
      </c>
      <c r="M596" s="49" t="s">
        <v>2646</v>
      </c>
    </row>
    <row r="597">
      <c r="A597" s="4">
        <v>1146.0</v>
      </c>
      <c r="B597" s="4" t="s">
        <v>2812</v>
      </c>
      <c r="C597" s="4">
        <v>2019.0</v>
      </c>
      <c r="D597" s="6" t="s">
        <v>2637</v>
      </c>
      <c r="E597" s="6" t="s">
        <v>17</v>
      </c>
      <c r="F597" s="47" t="s">
        <v>2638</v>
      </c>
      <c r="G597" s="6" t="s">
        <v>15</v>
      </c>
      <c r="H597" s="48">
        <v>17.0</v>
      </c>
      <c r="I597" s="48">
        <v>18.0</v>
      </c>
      <c r="J597" s="48">
        <v>4.0</v>
      </c>
      <c r="K597" s="7">
        <v>1.0</v>
      </c>
      <c r="L597" s="6" t="s">
        <v>39</v>
      </c>
      <c r="M597" s="49" t="s">
        <v>2639</v>
      </c>
    </row>
    <row r="598">
      <c r="A598" s="4">
        <v>1145.0</v>
      </c>
      <c r="B598" s="4" t="s">
        <v>2812</v>
      </c>
      <c r="C598" s="4">
        <v>2019.0</v>
      </c>
      <c r="D598" s="6" t="s">
        <v>2628</v>
      </c>
      <c r="E598" s="6" t="s">
        <v>17</v>
      </c>
      <c r="F598" s="47" t="s">
        <v>2629</v>
      </c>
      <c r="G598" s="6" t="s">
        <v>15</v>
      </c>
      <c r="H598" s="48">
        <v>27.0</v>
      </c>
      <c r="I598" s="48">
        <v>49.0</v>
      </c>
      <c r="J598" s="48">
        <v>4.0</v>
      </c>
      <c r="K598" s="7">
        <v>1.0</v>
      </c>
      <c r="L598" s="6" t="s">
        <v>39</v>
      </c>
      <c r="M598" s="49" t="s">
        <v>2630</v>
      </c>
    </row>
    <row r="599">
      <c r="A599" s="4">
        <v>1144.0</v>
      </c>
      <c r="B599" s="4" t="s">
        <v>2812</v>
      </c>
      <c r="C599" s="4">
        <v>2019.0</v>
      </c>
      <c r="D599" s="6" t="s">
        <v>2622</v>
      </c>
      <c r="E599" s="6" t="s">
        <v>17</v>
      </c>
      <c r="F599" s="47" t="s">
        <v>2623</v>
      </c>
      <c r="G599" s="6" t="s">
        <v>15</v>
      </c>
      <c r="H599" s="48">
        <v>17.0</v>
      </c>
      <c r="I599" s="48">
        <v>19.0</v>
      </c>
      <c r="J599" s="48">
        <v>4.0</v>
      </c>
      <c r="K599" s="7">
        <v>4.0</v>
      </c>
      <c r="L599" s="6" t="s">
        <v>39</v>
      </c>
      <c r="M599" s="49" t="s">
        <v>2624</v>
      </c>
    </row>
    <row r="600">
      <c r="A600" s="4">
        <v>774.0</v>
      </c>
      <c r="B600" s="4" t="s">
        <v>2812</v>
      </c>
      <c r="C600" s="4">
        <v>2019.0</v>
      </c>
      <c r="D600" s="6" t="s">
        <v>884</v>
      </c>
      <c r="E600" s="6" t="s">
        <v>17</v>
      </c>
      <c r="F600" s="47" t="s">
        <v>885</v>
      </c>
      <c r="G600" s="6" t="s">
        <v>15</v>
      </c>
      <c r="H600" s="48">
        <v>23.0</v>
      </c>
      <c r="I600" s="48">
        <v>30.0</v>
      </c>
      <c r="J600" s="48">
        <v>7.0</v>
      </c>
      <c r="K600" s="7">
        <v>6.0</v>
      </c>
      <c r="L600" s="6" t="s">
        <v>39</v>
      </c>
      <c r="M600" s="49" t="s">
        <v>886</v>
      </c>
    </row>
    <row r="601">
      <c r="A601" s="4">
        <v>773.0</v>
      </c>
      <c r="B601" s="4" t="s">
        <v>2812</v>
      </c>
      <c r="C601" s="4">
        <v>2019.0</v>
      </c>
      <c r="D601" s="6" t="s">
        <v>879</v>
      </c>
      <c r="E601" s="6" t="s">
        <v>17</v>
      </c>
      <c r="F601" s="47" t="s">
        <v>880</v>
      </c>
      <c r="G601" s="6" t="s">
        <v>15</v>
      </c>
      <c r="H601" s="48">
        <v>72.0</v>
      </c>
      <c r="I601" s="48">
        <v>75.0</v>
      </c>
      <c r="J601" s="48">
        <v>7.0</v>
      </c>
      <c r="K601" s="7">
        <v>3.0</v>
      </c>
      <c r="L601" s="6" t="s">
        <v>39</v>
      </c>
      <c r="M601" s="49" t="s">
        <v>881</v>
      </c>
    </row>
    <row r="602">
      <c r="A602" s="4">
        <v>772.0</v>
      </c>
      <c r="B602" s="4" t="s">
        <v>2812</v>
      </c>
      <c r="C602" s="4">
        <v>2019.0</v>
      </c>
      <c r="D602" s="6" t="s">
        <v>873</v>
      </c>
      <c r="E602" s="6" t="s">
        <v>17</v>
      </c>
      <c r="F602" s="47" t="s">
        <v>874</v>
      </c>
      <c r="G602" s="6" t="s">
        <v>15</v>
      </c>
      <c r="H602" s="48">
        <v>51.0</v>
      </c>
      <c r="I602" s="48">
        <v>74.0</v>
      </c>
      <c r="J602" s="48">
        <v>7.0</v>
      </c>
      <c r="K602" s="7">
        <v>5.0</v>
      </c>
      <c r="L602" s="6" t="s">
        <v>39</v>
      </c>
      <c r="M602" s="49" t="s">
        <v>876</v>
      </c>
    </row>
    <row r="603">
      <c r="A603" s="4">
        <v>1141.0</v>
      </c>
      <c r="B603" s="4" t="s">
        <v>2812</v>
      </c>
      <c r="C603" s="4">
        <v>2019.0</v>
      </c>
      <c r="D603" s="6" t="s">
        <v>2609</v>
      </c>
      <c r="E603" s="6" t="s">
        <v>17</v>
      </c>
      <c r="F603" s="47" t="s">
        <v>2610</v>
      </c>
      <c r="G603" s="6" t="s">
        <v>15</v>
      </c>
      <c r="H603" s="48">
        <v>30.0</v>
      </c>
      <c r="I603" s="48">
        <v>56.0</v>
      </c>
      <c r="J603" s="48">
        <v>4.0</v>
      </c>
      <c r="K603" s="7">
        <v>2.0</v>
      </c>
      <c r="L603" s="6" t="s">
        <v>39</v>
      </c>
      <c r="M603" s="49" t="s">
        <v>2611</v>
      </c>
    </row>
    <row r="604">
      <c r="A604" s="4">
        <v>947.0</v>
      </c>
      <c r="B604" s="4" t="s">
        <v>2812</v>
      </c>
      <c r="C604" s="4">
        <v>2019.0</v>
      </c>
      <c r="D604" s="6" t="s">
        <v>1574</v>
      </c>
      <c r="E604" s="6" t="s">
        <v>17</v>
      </c>
      <c r="F604" s="47" t="s">
        <v>1575</v>
      </c>
      <c r="G604" s="6" t="s">
        <v>15</v>
      </c>
      <c r="H604" s="48">
        <v>454.0</v>
      </c>
      <c r="I604" s="48">
        <v>877.0</v>
      </c>
      <c r="J604" s="48">
        <v>5.0</v>
      </c>
      <c r="K604" s="7">
        <v>3.0</v>
      </c>
      <c r="L604" s="6" t="s">
        <v>39</v>
      </c>
      <c r="M604" s="49" t="s">
        <v>1576</v>
      </c>
    </row>
    <row r="605">
      <c r="A605" s="4">
        <v>1140.0</v>
      </c>
      <c r="B605" s="4" t="s">
        <v>2812</v>
      </c>
      <c r="C605" s="4">
        <v>2019.0</v>
      </c>
      <c r="D605" s="6" t="s">
        <v>2604</v>
      </c>
      <c r="E605" s="6" t="s">
        <v>17</v>
      </c>
      <c r="F605" s="47" t="s">
        <v>2601</v>
      </c>
      <c r="G605" s="6" t="s">
        <v>15</v>
      </c>
      <c r="H605" s="48">
        <v>418.0</v>
      </c>
      <c r="I605" s="48">
        <v>982.0</v>
      </c>
      <c r="J605" s="48">
        <v>4.0</v>
      </c>
      <c r="K605" s="7">
        <v>3.0</v>
      </c>
      <c r="L605" s="6" t="s">
        <v>39</v>
      </c>
      <c r="M605" s="49" t="s">
        <v>2605</v>
      </c>
    </row>
    <row r="606">
      <c r="A606" s="4">
        <v>1138.0</v>
      </c>
      <c r="B606" s="4" t="s">
        <v>2812</v>
      </c>
      <c r="C606" s="4">
        <v>2019.0</v>
      </c>
      <c r="D606" s="6" t="s">
        <v>2597</v>
      </c>
      <c r="E606" s="6" t="s">
        <v>17</v>
      </c>
      <c r="F606" s="47" t="s">
        <v>2595</v>
      </c>
      <c r="G606" s="6" t="s">
        <v>15</v>
      </c>
      <c r="H606" s="48">
        <v>435.0</v>
      </c>
      <c r="I606" s="48">
        <v>325.0</v>
      </c>
      <c r="J606" s="48">
        <v>4.0</v>
      </c>
      <c r="K606" s="7">
        <v>3.0</v>
      </c>
      <c r="L606" s="6" t="s">
        <v>39</v>
      </c>
      <c r="M606" s="49" t="s">
        <v>2598</v>
      </c>
    </row>
    <row r="607">
      <c r="A607" s="4">
        <v>856.0</v>
      </c>
      <c r="B607" s="4" t="s">
        <v>2812</v>
      </c>
      <c r="C607" s="4">
        <v>2019.0</v>
      </c>
      <c r="D607" s="6" t="s">
        <v>1235</v>
      </c>
      <c r="E607" s="6" t="s">
        <v>17</v>
      </c>
      <c r="F607" s="47" t="s">
        <v>1237</v>
      </c>
      <c r="G607" s="6" t="s">
        <v>15</v>
      </c>
      <c r="H607" s="48">
        <v>131.0</v>
      </c>
      <c r="I607" s="48">
        <v>120.0</v>
      </c>
      <c r="J607" s="48">
        <v>6.0</v>
      </c>
      <c r="K607" s="7">
        <v>1.0</v>
      </c>
      <c r="L607" s="6" t="s">
        <v>39</v>
      </c>
      <c r="M607" s="49" t="s">
        <v>1239</v>
      </c>
    </row>
    <row r="608">
      <c r="A608" s="4">
        <v>855.0</v>
      </c>
      <c r="B608" s="4" t="s">
        <v>2812</v>
      </c>
      <c r="C608" s="4">
        <v>2019.0</v>
      </c>
      <c r="D608" s="6" t="s">
        <v>1230</v>
      </c>
      <c r="E608" s="6" t="s">
        <v>17</v>
      </c>
      <c r="F608" s="47" t="s">
        <v>1231</v>
      </c>
      <c r="G608" s="6" t="s">
        <v>15</v>
      </c>
      <c r="H608" s="48">
        <v>3.0</v>
      </c>
      <c r="I608" s="48">
        <v>211.0</v>
      </c>
      <c r="J608" s="48">
        <v>6.0</v>
      </c>
      <c r="K608" s="7">
        <v>2.0</v>
      </c>
      <c r="L608" s="6" t="s">
        <v>39</v>
      </c>
      <c r="M608" s="49" t="s">
        <v>1232</v>
      </c>
    </row>
    <row r="609">
      <c r="A609" s="2">
        <v>854.0</v>
      </c>
      <c r="B609" s="2" t="s">
        <v>2812</v>
      </c>
      <c r="C609" s="2">
        <v>2019.0</v>
      </c>
      <c r="D609" s="6" t="s">
        <v>1217</v>
      </c>
      <c r="E609" s="6" t="s">
        <v>17</v>
      </c>
      <c r="F609" s="47" t="s">
        <v>1218</v>
      </c>
      <c r="G609" s="6" t="s">
        <v>15</v>
      </c>
      <c r="H609" s="48">
        <v>139.0</v>
      </c>
      <c r="I609" s="48">
        <v>146.0</v>
      </c>
      <c r="J609" s="48">
        <v>6.0</v>
      </c>
      <c r="K609" s="7">
        <v>5.0</v>
      </c>
      <c r="L609" s="6" t="s">
        <v>39</v>
      </c>
      <c r="M609" s="49" t="s">
        <v>1219</v>
      </c>
    </row>
    <row r="610">
      <c r="A610" s="2">
        <v>547.0</v>
      </c>
      <c r="B610" s="2" t="s">
        <v>14</v>
      </c>
      <c r="C610" s="2">
        <v>2019.0</v>
      </c>
      <c r="D610" s="2" t="s">
        <v>2031</v>
      </c>
      <c r="E610" s="2" t="s">
        <v>17</v>
      </c>
      <c r="F610" s="51" t="s">
        <v>2032</v>
      </c>
      <c r="G610" s="2" t="s">
        <v>15</v>
      </c>
      <c r="H610" s="52">
        <v>9.0</v>
      </c>
      <c r="I610" s="52">
        <v>45.0</v>
      </c>
      <c r="J610" s="52">
        <v>1.0</v>
      </c>
      <c r="K610" s="13" t="s">
        <v>48</v>
      </c>
      <c r="L610" s="2" t="s">
        <v>39</v>
      </c>
      <c r="M610" s="53" t="s">
        <v>2033</v>
      </c>
    </row>
    <row r="611">
      <c r="A611" s="2">
        <v>709.0</v>
      </c>
      <c r="B611" s="2" t="s">
        <v>2812</v>
      </c>
      <c r="C611" s="2">
        <v>2019.0</v>
      </c>
      <c r="D611" s="6" t="s">
        <v>586</v>
      </c>
      <c r="E611" s="6" t="s">
        <v>17</v>
      </c>
      <c r="F611" s="47" t="s">
        <v>587</v>
      </c>
      <c r="G611" s="6" t="s">
        <v>15</v>
      </c>
      <c r="H611" s="48">
        <v>6.0</v>
      </c>
      <c r="I611" s="48">
        <v>21.0</v>
      </c>
      <c r="J611" s="48">
        <v>9.0</v>
      </c>
      <c r="K611" s="7">
        <v>3.0</v>
      </c>
      <c r="L611" s="6" t="s">
        <v>39</v>
      </c>
      <c r="M611" s="49" t="s">
        <v>588</v>
      </c>
    </row>
    <row r="612">
      <c r="A612" s="2">
        <v>1136.0</v>
      </c>
      <c r="B612" s="2" t="s">
        <v>2812</v>
      </c>
      <c r="C612" s="2">
        <v>2019.0</v>
      </c>
      <c r="D612" s="6" t="s">
        <v>2590</v>
      </c>
      <c r="E612" s="6" t="s">
        <v>17</v>
      </c>
      <c r="F612" s="47" t="s">
        <v>587</v>
      </c>
      <c r="G612" s="6" t="s">
        <v>15</v>
      </c>
      <c r="H612" s="48">
        <v>6.0</v>
      </c>
      <c r="I612" s="48">
        <v>21.0</v>
      </c>
      <c r="J612" s="48">
        <v>4.0</v>
      </c>
      <c r="K612" s="7">
        <v>1.0</v>
      </c>
      <c r="L612" s="6" t="s">
        <v>39</v>
      </c>
      <c r="M612" s="49" t="s">
        <v>2591</v>
      </c>
    </row>
    <row r="613">
      <c r="A613" s="2">
        <v>708.0</v>
      </c>
      <c r="B613" s="2" t="s">
        <v>2812</v>
      </c>
      <c r="C613" s="2">
        <v>2019.0</v>
      </c>
      <c r="D613" s="6" t="s">
        <v>580</v>
      </c>
      <c r="E613" s="6" t="s">
        <v>17</v>
      </c>
      <c r="F613" s="47" t="s">
        <v>581</v>
      </c>
      <c r="G613" s="6" t="s">
        <v>15</v>
      </c>
      <c r="H613" s="48">
        <v>168.0</v>
      </c>
      <c r="I613" s="48">
        <v>217.0</v>
      </c>
      <c r="J613" s="48">
        <v>9.0</v>
      </c>
      <c r="K613" s="7">
        <v>4.0</v>
      </c>
      <c r="L613" s="6" t="s">
        <v>39</v>
      </c>
      <c r="M613" s="49" t="s">
        <v>582</v>
      </c>
    </row>
    <row r="614">
      <c r="A614" s="2">
        <v>1135.0</v>
      </c>
      <c r="B614" s="2" t="s">
        <v>2812</v>
      </c>
      <c r="C614" s="2">
        <v>2019.0</v>
      </c>
      <c r="D614" s="6" t="s">
        <v>2585</v>
      </c>
      <c r="E614" s="6" t="s">
        <v>17</v>
      </c>
      <c r="F614" s="47" t="s">
        <v>2586</v>
      </c>
      <c r="G614" s="6" t="s">
        <v>15</v>
      </c>
      <c r="H614" s="48">
        <v>17.0</v>
      </c>
      <c r="I614" s="48">
        <v>200.0</v>
      </c>
      <c r="J614" s="48">
        <v>4.0</v>
      </c>
      <c r="K614" s="7">
        <v>2.0</v>
      </c>
      <c r="L614" s="6" t="s">
        <v>39</v>
      </c>
      <c r="M614" s="49" t="s">
        <v>2587</v>
      </c>
    </row>
    <row r="615">
      <c r="A615" s="2">
        <v>1134.0</v>
      </c>
      <c r="B615" s="2" t="s">
        <v>2812</v>
      </c>
      <c r="C615" s="2">
        <v>2019.0</v>
      </c>
      <c r="D615" s="6" t="s">
        <v>2582</v>
      </c>
      <c r="E615" s="6" t="s">
        <v>17</v>
      </c>
      <c r="F615" s="47" t="s">
        <v>2583</v>
      </c>
      <c r="G615" s="6" t="s">
        <v>15</v>
      </c>
      <c r="H615" s="48">
        <v>7.0</v>
      </c>
      <c r="I615" s="48">
        <v>8.0</v>
      </c>
      <c r="J615" s="48">
        <v>4.0</v>
      </c>
      <c r="K615" s="7">
        <v>1.0</v>
      </c>
      <c r="L615" s="6" t="s">
        <v>39</v>
      </c>
      <c r="M615" s="49" t="s">
        <v>2584</v>
      </c>
    </row>
    <row r="616">
      <c r="A616" s="2">
        <v>40.0</v>
      </c>
      <c r="B616" s="2" t="s">
        <v>22</v>
      </c>
      <c r="C616" s="2">
        <v>2019.0</v>
      </c>
      <c r="D616" s="2" t="s">
        <v>353</v>
      </c>
      <c r="E616" s="2" t="s">
        <v>17</v>
      </c>
      <c r="F616" s="51" t="s">
        <v>354</v>
      </c>
      <c r="G616" s="2" t="s">
        <v>15</v>
      </c>
      <c r="H616" s="52">
        <v>1.0</v>
      </c>
      <c r="I616" s="52">
        <v>0.0</v>
      </c>
      <c r="J616" s="52">
        <v>3.0</v>
      </c>
      <c r="K616" s="13" t="s">
        <v>51</v>
      </c>
      <c r="L616" s="2" t="s">
        <v>39</v>
      </c>
      <c r="M616" s="53" t="s">
        <v>355</v>
      </c>
      <c r="N616" t="str">
        <f>IF(ISNUMBER(SEARCH("search",M616)), "Yes", "No")</f>
        <v>Yes</v>
      </c>
      <c r="O616" s="2" t="str">
        <f>if(L616="Interactive and Static","Digital Data",if(L616="Static","Not Digital",if(L616="-","No data")))</f>
        <v>Digital Data</v>
      </c>
      <c r="P616" s="2"/>
    </row>
    <row r="617">
      <c r="A617" s="2">
        <v>456.0</v>
      </c>
      <c r="B617" s="2" t="s">
        <v>14</v>
      </c>
      <c r="C617" s="2">
        <v>2019.0</v>
      </c>
      <c r="D617" s="2" t="s">
        <v>353</v>
      </c>
      <c r="E617" s="2" t="s">
        <v>17</v>
      </c>
      <c r="F617" s="51" t="s">
        <v>354</v>
      </c>
      <c r="G617" s="2" t="s">
        <v>15</v>
      </c>
      <c r="H617" s="52">
        <v>1.0</v>
      </c>
      <c r="I617" s="52">
        <v>0.0</v>
      </c>
      <c r="J617" s="52">
        <v>2.0</v>
      </c>
      <c r="K617" s="13" t="s">
        <v>96</v>
      </c>
      <c r="L617" s="2" t="s">
        <v>39</v>
      </c>
      <c r="M617" s="53" t="s">
        <v>355</v>
      </c>
    </row>
    <row r="618">
      <c r="A618" s="2">
        <v>177.0</v>
      </c>
      <c r="B618" s="2" t="s">
        <v>22</v>
      </c>
      <c r="C618" s="2">
        <v>2019.0</v>
      </c>
      <c r="D618" s="2" t="s">
        <v>461</v>
      </c>
      <c r="E618" s="2" t="s">
        <v>17</v>
      </c>
      <c r="F618" s="51" t="s">
        <v>462</v>
      </c>
      <c r="G618" s="2" t="s">
        <v>15</v>
      </c>
      <c r="H618" s="52">
        <v>1.0</v>
      </c>
      <c r="I618" s="52">
        <v>161.0</v>
      </c>
      <c r="J618" s="52">
        <v>1.0</v>
      </c>
      <c r="K618" s="13" t="s">
        <v>48</v>
      </c>
      <c r="L618" s="2" t="s">
        <v>39</v>
      </c>
      <c r="M618" s="53" t="s">
        <v>464</v>
      </c>
      <c r="N618" t="str">
        <f t="shared" ref="N618:N619" si="41">IF(ISNUMBER(SEARCH("search",M618)), "Yes", "No")</f>
        <v>Yes</v>
      </c>
      <c r="O618" s="2" t="str">
        <f t="shared" ref="O618:O619" si="42">if(L618="Interactive and Static","Digital Data",if(L618="Static","Not Digital",if(L618="-","No data")))</f>
        <v>Digital Data</v>
      </c>
      <c r="P618" s="2"/>
    </row>
    <row r="619">
      <c r="A619" s="2">
        <v>287.0</v>
      </c>
      <c r="B619" s="2" t="s">
        <v>14</v>
      </c>
      <c r="C619" s="2">
        <v>2019.0</v>
      </c>
      <c r="D619" s="2" t="s">
        <v>461</v>
      </c>
      <c r="E619" s="2" t="s">
        <v>17</v>
      </c>
      <c r="F619" s="51" t="s">
        <v>462</v>
      </c>
      <c r="G619" s="2" t="s">
        <v>15</v>
      </c>
      <c r="H619" s="52">
        <v>1.0</v>
      </c>
      <c r="I619" s="52">
        <v>162.0</v>
      </c>
      <c r="J619" s="52">
        <v>5.0</v>
      </c>
      <c r="K619" s="13" t="s">
        <v>84</v>
      </c>
      <c r="L619" s="2" t="s">
        <v>39</v>
      </c>
      <c r="M619" s="53" t="s">
        <v>464</v>
      </c>
      <c r="N619" t="str">
        <f t="shared" si="41"/>
        <v>Yes</v>
      </c>
      <c r="O619" s="2" t="str">
        <f t="shared" si="42"/>
        <v>Digital Data</v>
      </c>
      <c r="P619" s="2"/>
    </row>
    <row r="620">
      <c r="A620" s="2">
        <v>358.0</v>
      </c>
      <c r="B620" s="2" t="s">
        <v>14</v>
      </c>
      <c r="C620" s="2">
        <v>2019.0</v>
      </c>
      <c r="D620" s="2" t="s">
        <v>941</v>
      </c>
      <c r="E620" s="2" t="s">
        <v>17</v>
      </c>
      <c r="F620" s="51" t="s">
        <v>942</v>
      </c>
      <c r="G620" s="2" t="s">
        <v>15</v>
      </c>
      <c r="H620" s="52">
        <v>80.0</v>
      </c>
      <c r="I620" s="52">
        <v>17164.0</v>
      </c>
      <c r="J620" s="52">
        <v>4.0</v>
      </c>
      <c r="K620" s="13" t="s">
        <v>55</v>
      </c>
      <c r="L620" s="2" t="s">
        <v>39</v>
      </c>
      <c r="M620" s="53" t="s">
        <v>946</v>
      </c>
    </row>
    <row r="621">
      <c r="A621" s="2">
        <v>1133.0</v>
      </c>
      <c r="B621" s="2" t="s">
        <v>2812</v>
      </c>
      <c r="C621" s="2">
        <v>2019.0</v>
      </c>
      <c r="D621" s="6" t="s">
        <v>2575</v>
      </c>
      <c r="E621" s="6" t="s">
        <v>17</v>
      </c>
      <c r="F621" s="47" t="s">
        <v>2576</v>
      </c>
      <c r="G621" s="6" t="s">
        <v>2577</v>
      </c>
      <c r="H621" s="48">
        <v>418.0</v>
      </c>
      <c r="I621" s="48">
        <v>0.0</v>
      </c>
      <c r="J621" s="48">
        <v>4.0</v>
      </c>
      <c r="K621" s="7">
        <v>1.0</v>
      </c>
      <c r="L621" s="6" t="s">
        <v>39</v>
      </c>
      <c r="M621" s="49" t="s">
        <v>2578</v>
      </c>
    </row>
    <row r="622">
      <c r="A622" s="2">
        <v>945.0</v>
      </c>
      <c r="B622" s="2" t="s">
        <v>2812</v>
      </c>
      <c r="C622" s="2">
        <v>2019.0</v>
      </c>
      <c r="D622" s="6" t="s">
        <v>1567</v>
      </c>
      <c r="E622" s="6" t="s">
        <v>17</v>
      </c>
      <c r="F622" s="47" t="s">
        <v>1568</v>
      </c>
      <c r="G622" s="6" t="s">
        <v>15</v>
      </c>
      <c r="H622" s="48">
        <v>12.0</v>
      </c>
      <c r="I622" s="48">
        <v>126.0</v>
      </c>
      <c r="J622" s="48">
        <v>5.0</v>
      </c>
      <c r="K622" s="7">
        <v>1.0</v>
      </c>
      <c r="L622" s="6" t="s">
        <v>39</v>
      </c>
      <c r="M622" s="49" t="s">
        <v>1569</v>
      </c>
    </row>
    <row r="623">
      <c r="A623" s="2">
        <v>639.0</v>
      </c>
      <c r="B623" s="2" t="s">
        <v>2812</v>
      </c>
      <c r="C623" s="2">
        <v>2019.0</v>
      </c>
      <c r="D623" s="6" t="s">
        <v>196</v>
      </c>
      <c r="E623" s="6" t="s">
        <v>17</v>
      </c>
      <c r="F623" s="47" t="s">
        <v>197</v>
      </c>
      <c r="G623" s="6" t="s">
        <v>15</v>
      </c>
      <c r="H623" s="48">
        <v>18.0</v>
      </c>
      <c r="I623" s="48">
        <v>21.0</v>
      </c>
      <c r="J623" s="48">
        <v>14.0</v>
      </c>
      <c r="K623" s="7">
        <v>3.0</v>
      </c>
      <c r="L623" s="6" t="s">
        <v>39</v>
      </c>
      <c r="M623" s="49" t="s">
        <v>198</v>
      </c>
    </row>
    <row r="624">
      <c r="A624" s="2">
        <v>357.0</v>
      </c>
      <c r="B624" s="2" t="s">
        <v>14</v>
      </c>
      <c r="C624" s="2">
        <v>2019.0</v>
      </c>
      <c r="D624" s="2" t="s">
        <v>937</v>
      </c>
      <c r="E624" s="2" t="s">
        <v>17</v>
      </c>
      <c r="F624" s="51" t="s">
        <v>938</v>
      </c>
      <c r="G624" s="2" t="s">
        <v>15</v>
      </c>
      <c r="H624" s="52">
        <v>2.0</v>
      </c>
      <c r="I624" s="52">
        <v>0.0</v>
      </c>
      <c r="J624" s="52">
        <v>4.0</v>
      </c>
      <c r="K624" s="13" t="s">
        <v>55</v>
      </c>
      <c r="L624" s="2" t="s">
        <v>39</v>
      </c>
      <c r="M624" s="53" t="s">
        <v>939</v>
      </c>
    </row>
    <row r="625">
      <c r="A625" s="2">
        <v>543.0</v>
      </c>
      <c r="B625" s="2" t="s">
        <v>14</v>
      </c>
      <c r="C625" s="2">
        <v>2019.0</v>
      </c>
      <c r="D625" s="2" t="s">
        <v>2002</v>
      </c>
      <c r="E625" s="2" t="s">
        <v>17</v>
      </c>
      <c r="F625" s="51" t="s">
        <v>15</v>
      </c>
      <c r="G625" s="2" t="s">
        <v>15</v>
      </c>
      <c r="H625" s="52">
        <v>75.0</v>
      </c>
      <c r="I625">
        <v>0.0</v>
      </c>
      <c r="J625" s="52">
        <v>1.0</v>
      </c>
      <c r="K625" s="13" t="s">
        <v>48</v>
      </c>
      <c r="L625" s="2" t="s">
        <v>39</v>
      </c>
      <c r="M625" s="53" t="s">
        <v>2003</v>
      </c>
    </row>
    <row r="626">
      <c r="A626" s="2">
        <v>410.0</v>
      </c>
      <c r="B626" s="2" t="s">
        <v>14</v>
      </c>
      <c r="C626" s="2">
        <v>2019.0</v>
      </c>
      <c r="D626" s="2" t="s">
        <v>1233</v>
      </c>
      <c r="E626" s="2" t="s">
        <v>17</v>
      </c>
      <c r="F626" s="51" t="s">
        <v>1234</v>
      </c>
      <c r="G626" s="2" t="s">
        <v>15</v>
      </c>
      <c r="H626" s="52">
        <v>1.0</v>
      </c>
      <c r="I626" s="52">
        <v>68.0</v>
      </c>
      <c r="J626" s="52">
        <v>3.0</v>
      </c>
      <c r="K626" s="13" t="s">
        <v>51</v>
      </c>
      <c r="L626" s="2" t="s">
        <v>39</v>
      </c>
      <c r="M626" s="53" t="s">
        <v>1238</v>
      </c>
    </row>
    <row r="627">
      <c r="A627" s="2">
        <v>542.0</v>
      </c>
      <c r="B627" s="2" t="s">
        <v>14</v>
      </c>
      <c r="C627" s="2">
        <v>2019.0</v>
      </c>
      <c r="D627" s="2" t="s">
        <v>1993</v>
      </c>
      <c r="E627" s="2" t="s">
        <v>17</v>
      </c>
      <c r="F627" s="51" t="s">
        <v>1994</v>
      </c>
      <c r="G627" s="2" t="s">
        <v>15</v>
      </c>
      <c r="H627" s="52">
        <v>75.0</v>
      </c>
      <c r="I627" s="52">
        <v>2175.0</v>
      </c>
      <c r="J627" s="52">
        <v>1.0</v>
      </c>
      <c r="K627" s="13" t="s">
        <v>48</v>
      </c>
      <c r="L627" s="2" t="s">
        <v>39</v>
      </c>
      <c r="M627" s="53" t="s">
        <v>1996</v>
      </c>
    </row>
    <row r="628">
      <c r="A628" s="2">
        <v>1132.0</v>
      </c>
      <c r="B628" s="2" t="s">
        <v>2812</v>
      </c>
      <c r="C628" s="2">
        <v>2019.0</v>
      </c>
      <c r="D628" s="6" t="s">
        <v>2569</v>
      </c>
      <c r="E628" s="6" t="s">
        <v>17</v>
      </c>
      <c r="F628" s="47" t="s">
        <v>2570</v>
      </c>
      <c r="G628" s="6" t="s">
        <v>15</v>
      </c>
      <c r="H628" s="48">
        <v>1.0</v>
      </c>
      <c r="I628" s="48">
        <v>2.0</v>
      </c>
      <c r="J628" s="48">
        <v>4.0</v>
      </c>
      <c r="K628" s="7">
        <v>2.0</v>
      </c>
      <c r="L628" s="6" t="s">
        <v>39</v>
      </c>
      <c r="M628" s="49" t="s">
        <v>2571</v>
      </c>
    </row>
    <row r="629">
      <c r="A629" s="2">
        <v>1131.0</v>
      </c>
      <c r="B629" s="2" t="s">
        <v>2812</v>
      </c>
      <c r="C629" s="2">
        <v>2019.0</v>
      </c>
      <c r="D629" s="6" t="s">
        <v>2563</v>
      </c>
      <c r="E629" s="6" t="s">
        <v>17</v>
      </c>
      <c r="F629" s="47" t="s">
        <v>2564</v>
      </c>
      <c r="G629" s="6" t="s">
        <v>15</v>
      </c>
      <c r="H629" s="48">
        <v>2.0</v>
      </c>
      <c r="I629" s="48">
        <v>2.0</v>
      </c>
      <c r="J629" s="48">
        <v>4.0</v>
      </c>
      <c r="K629" s="7">
        <v>1.0</v>
      </c>
      <c r="L629" s="6" t="s">
        <v>39</v>
      </c>
      <c r="M629" s="49" t="s">
        <v>2565</v>
      </c>
    </row>
    <row r="630">
      <c r="A630" s="2">
        <v>738.0</v>
      </c>
      <c r="B630" s="2" t="s">
        <v>2812</v>
      </c>
      <c r="C630" s="2">
        <v>2019.0</v>
      </c>
      <c r="D630" s="6" t="s">
        <v>755</v>
      </c>
      <c r="E630" s="6" t="s">
        <v>17</v>
      </c>
      <c r="F630" s="47" t="s">
        <v>756</v>
      </c>
      <c r="G630" s="6" t="s">
        <v>15</v>
      </c>
      <c r="H630" s="48">
        <v>3.0</v>
      </c>
      <c r="I630" s="48">
        <v>3.0</v>
      </c>
      <c r="J630" s="48">
        <v>8.0</v>
      </c>
      <c r="K630" s="7">
        <v>3.0</v>
      </c>
      <c r="L630" s="6" t="s">
        <v>39</v>
      </c>
      <c r="M630" s="49" t="s">
        <v>757</v>
      </c>
    </row>
    <row r="631">
      <c r="A631" s="2">
        <v>853.0</v>
      </c>
      <c r="B631" s="2" t="s">
        <v>2812</v>
      </c>
      <c r="C631" s="2">
        <v>2019.0</v>
      </c>
      <c r="D631" s="6" t="s">
        <v>1209</v>
      </c>
      <c r="E631" s="6" t="s">
        <v>17</v>
      </c>
      <c r="F631" s="47" t="s">
        <v>1210</v>
      </c>
      <c r="G631" s="6" t="s">
        <v>15</v>
      </c>
      <c r="H631" s="48">
        <v>80.0</v>
      </c>
      <c r="I631" s="48">
        <v>72.0</v>
      </c>
      <c r="J631" s="48">
        <v>6.0</v>
      </c>
      <c r="K631" s="7">
        <v>2.0</v>
      </c>
      <c r="L631" s="6" t="s">
        <v>39</v>
      </c>
      <c r="M631" s="49" t="s">
        <v>1212</v>
      </c>
    </row>
    <row r="632">
      <c r="A632" s="2">
        <v>61.0</v>
      </c>
      <c r="B632" s="2" t="s">
        <v>22</v>
      </c>
      <c r="C632" s="2">
        <v>2019.0</v>
      </c>
      <c r="D632" s="2" t="s">
        <v>493</v>
      </c>
      <c r="E632" s="2" t="s">
        <v>17</v>
      </c>
      <c r="F632" s="51" t="s">
        <v>494</v>
      </c>
      <c r="G632" s="2" t="s">
        <v>15</v>
      </c>
      <c r="H632" s="52">
        <v>2.0</v>
      </c>
      <c r="I632" s="52">
        <v>2.0</v>
      </c>
      <c r="J632" s="52">
        <v>2.0</v>
      </c>
      <c r="K632" s="13" t="s">
        <v>96</v>
      </c>
      <c r="L632" s="2" t="s">
        <v>39</v>
      </c>
      <c r="M632" s="53" t="s">
        <v>498</v>
      </c>
      <c r="N632" t="str">
        <f>IF(ISNUMBER(SEARCH("search",M632)), "Yes", "No")</f>
        <v>Yes</v>
      </c>
      <c r="O632" s="2" t="str">
        <f>if(L632="Interactive and Static","Digital Data",if(L632="Static","Not Digital",if(L632="-","No data")))</f>
        <v>Digital Data</v>
      </c>
      <c r="P632" s="2"/>
    </row>
    <row r="633">
      <c r="A633" s="2">
        <v>455.0</v>
      </c>
      <c r="B633" s="2" t="s">
        <v>14</v>
      </c>
      <c r="C633" s="2">
        <v>2019.0</v>
      </c>
      <c r="D633" s="2" t="s">
        <v>493</v>
      </c>
      <c r="E633" s="2" t="s">
        <v>17</v>
      </c>
      <c r="F633" s="51" t="s">
        <v>494</v>
      </c>
      <c r="G633" s="2" t="s">
        <v>15</v>
      </c>
      <c r="H633" s="52">
        <v>2.0</v>
      </c>
      <c r="I633" s="52">
        <v>2.0</v>
      </c>
      <c r="J633" s="52">
        <v>2.0</v>
      </c>
      <c r="K633" s="13" t="s">
        <v>96</v>
      </c>
      <c r="L633" s="2" t="s">
        <v>39</v>
      </c>
      <c r="M633" s="53" t="s">
        <v>498</v>
      </c>
    </row>
    <row r="634">
      <c r="A634" s="2">
        <v>175.0</v>
      </c>
      <c r="B634" s="2" t="s">
        <v>22</v>
      </c>
      <c r="C634" s="2">
        <v>2019.0</v>
      </c>
      <c r="D634" s="2" t="s">
        <v>452</v>
      </c>
      <c r="E634" s="2" t="s">
        <v>17</v>
      </c>
      <c r="F634" s="51" t="s">
        <v>453</v>
      </c>
      <c r="G634" s="2" t="s">
        <v>15</v>
      </c>
      <c r="H634" s="52">
        <v>1.0</v>
      </c>
      <c r="I634" s="52">
        <v>0.0</v>
      </c>
      <c r="J634" s="52">
        <v>1.0</v>
      </c>
      <c r="K634" s="13" t="s">
        <v>48</v>
      </c>
      <c r="L634" s="2" t="s">
        <v>39</v>
      </c>
      <c r="M634" s="53" t="s">
        <v>455</v>
      </c>
      <c r="N634" t="str">
        <f t="shared" ref="N634:N636" si="43">IF(ISNUMBER(SEARCH("search",M634)), "Yes", "No")</f>
        <v>Yes</v>
      </c>
      <c r="O634" s="2" t="str">
        <f t="shared" ref="O634:O636" si="44">if(L634="Interactive and Static","Digital Data",if(L634="Static","Not Digital",if(L634="-","No data")))</f>
        <v>Digital Data</v>
      </c>
      <c r="P634" s="2"/>
    </row>
    <row r="635">
      <c r="A635" s="2">
        <v>176.0</v>
      </c>
      <c r="B635" s="2" t="s">
        <v>22</v>
      </c>
      <c r="C635" s="2">
        <v>2019.0</v>
      </c>
      <c r="D635" s="2" t="s">
        <v>452</v>
      </c>
      <c r="E635" s="2" t="s">
        <v>17</v>
      </c>
      <c r="F635" s="51" t="s">
        <v>453</v>
      </c>
      <c r="G635" s="2" t="s">
        <v>15</v>
      </c>
      <c r="H635" s="52">
        <v>1.0</v>
      </c>
      <c r="I635" s="52">
        <v>0.0</v>
      </c>
      <c r="J635" s="52">
        <v>1.0</v>
      </c>
      <c r="K635" s="13" t="s">
        <v>48</v>
      </c>
      <c r="L635" s="2" t="s">
        <v>39</v>
      </c>
      <c r="M635" s="53" t="s">
        <v>455</v>
      </c>
      <c r="N635" t="str">
        <f t="shared" si="43"/>
        <v>Yes</v>
      </c>
      <c r="O635" s="2" t="str">
        <f t="shared" si="44"/>
        <v>Digital Data</v>
      </c>
      <c r="P635" s="2"/>
    </row>
    <row r="636">
      <c r="A636" s="2">
        <v>286.0</v>
      </c>
      <c r="B636" s="2" t="s">
        <v>14</v>
      </c>
      <c r="C636" s="2">
        <v>2019.0</v>
      </c>
      <c r="D636" s="2" t="s">
        <v>452</v>
      </c>
      <c r="E636" s="2" t="s">
        <v>17</v>
      </c>
      <c r="F636" s="51" t="s">
        <v>453</v>
      </c>
      <c r="G636" s="2" t="s">
        <v>15</v>
      </c>
      <c r="H636" s="52">
        <v>1.0</v>
      </c>
      <c r="I636" s="52">
        <v>0.0</v>
      </c>
      <c r="J636" s="52">
        <v>5.0</v>
      </c>
      <c r="K636" s="13" t="s">
        <v>84</v>
      </c>
      <c r="L636" s="2" t="s">
        <v>39</v>
      </c>
      <c r="M636" s="53" t="s">
        <v>455</v>
      </c>
      <c r="N636" t="str">
        <f t="shared" si="43"/>
        <v>Yes</v>
      </c>
      <c r="O636" s="2" t="str">
        <f t="shared" si="44"/>
        <v>Digital Data</v>
      </c>
      <c r="P636" s="2"/>
    </row>
    <row r="637">
      <c r="A637" s="2">
        <v>942.0</v>
      </c>
      <c r="B637" s="2" t="s">
        <v>2812</v>
      </c>
      <c r="C637" s="2">
        <v>2019.0</v>
      </c>
      <c r="D637" s="6" t="s">
        <v>1556</v>
      </c>
      <c r="E637" s="6" t="s">
        <v>17</v>
      </c>
      <c r="F637" s="47" t="s">
        <v>1558</v>
      </c>
      <c r="G637" s="6" t="s">
        <v>15</v>
      </c>
      <c r="H637" s="48">
        <v>36.0</v>
      </c>
      <c r="I637" s="48">
        <v>43.0</v>
      </c>
      <c r="J637" s="48">
        <v>5.0</v>
      </c>
      <c r="K637" s="7">
        <v>3.0</v>
      </c>
      <c r="L637" s="6" t="s">
        <v>39</v>
      </c>
      <c r="M637" s="49" t="s">
        <v>1559</v>
      </c>
    </row>
    <row r="638">
      <c r="A638" s="2">
        <v>1129.0</v>
      </c>
      <c r="B638" s="2" t="s">
        <v>2812</v>
      </c>
      <c r="C638" s="2">
        <v>2019.0</v>
      </c>
      <c r="D638" s="6" t="s">
        <v>2556</v>
      </c>
      <c r="E638" s="6" t="s">
        <v>17</v>
      </c>
      <c r="F638" s="47" t="s">
        <v>2557</v>
      </c>
      <c r="G638" s="6" t="s">
        <v>15</v>
      </c>
      <c r="H638" s="48">
        <v>3.0</v>
      </c>
      <c r="I638" s="48">
        <v>9.0</v>
      </c>
      <c r="J638" s="48">
        <v>4.0</v>
      </c>
      <c r="K638" s="7">
        <v>3.0</v>
      </c>
      <c r="L638" s="6" t="s">
        <v>39</v>
      </c>
      <c r="M638" s="49" t="s">
        <v>2558</v>
      </c>
    </row>
    <row r="639">
      <c r="A639" s="2">
        <v>541.0</v>
      </c>
      <c r="B639" s="2" t="s">
        <v>14</v>
      </c>
      <c r="C639" s="2">
        <v>2019.0</v>
      </c>
      <c r="D639" s="2" t="s">
        <v>1981</v>
      </c>
      <c r="E639" s="2" t="s">
        <v>17</v>
      </c>
      <c r="F639" s="51" t="s">
        <v>1982</v>
      </c>
      <c r="G639" s="2" t="s">
        <v>1983</v>
      </c>
      <c r="H639" s="52">
        <v>7.0</v>
      </c>
      <c r="I639" s="52">
        <v>8.0</v>
      </c>
      <c r="J639" s="52">
        <v>1.0</v>
      </c>
      <c r="K639" s="13" t="s">
        <v>48</v>
      </c>
      <c r="L639" s="2" t="s">
        <v>39</v>
      </c>
      <c r="M639" s="53" t="s">
        <v>1984</v>
      </c>
    </row>
    <row r="640">
      <c r="A640" s="2">
        <v>540.0</v>
      </c>
      <c r="B640" s="2" t="s">
        <v>14</v>
      </c>
      <c r="C640" s="2">
        <v>2019.0</v>
      </c>
      <c r="D640" s="2" t="s">
        <v>1973</v>
      </c>
      <c r="E640" s="2" t="s">
        <v>17</v>
      </c>
      <c r="F640" s="51" t="s">
        <v>1957</v>
      </c>
      <c r="G640" s="2" t="s">
        <v>15</v>
      </c>
      <c r="H640" s="52">
        <v>654.0</v>
      </c>
      <c r="I640" s="52">
        <v>1250.0</v>
      </c>
      <c r="J640" s="52">
        <v>1.0</v>
      </c>
      <c r="K640" s="13" t="s">
        <v>48</v>
      </c>
      <c r="L640" s="2" t="s">
        <v>39</v>
      </c>
      <c r="M640" s="53" t="s">
        <v>1975</v>
      </c>
    </row>
    <row r="641">
      <c r="A641" s="2">
        <v>1127.0</v>
      </c>
      <c r="B641" s="2" t="s">
        <v>2812</v>
      </c>
      <c r="C641" s="2">
        <v>2019.0</v>
      </c>
      <c r="D641" s="6" t="s">
        <v>2547</v>
      </c>
      <c r="E641" s="6" t="s">
        <v>17</v>
      </c>
      <c r="F641" s="47" t="s">
        <v>2548</v>
      </c>
      <c r="G641" s="6" t="s">
        <v>15</v>
      </c>
      <c r="H641" s="50">
        <v>3046.0</v>
      </c>
      <c r="I641" s="48">
        <v>550232.0</v>
      </c>
      <c r="J641" s="48">
        <v>4.0</v>
      </c>
      <c r="K641" s="7">
        <v>4.0</v>
      </c>
      <c r="L641" s="6" t="s">
        <v>39</v>
      </c>
      <c r="M641" s="49" t="s">
        <v>2550</v>
      </c>
    </row>
    <row r="642">
      <c r="A642" s="2">
        <v>1126.0</v>
      </c>
      <c r="B642" s="2" t="s">
        <v>2812</v>
      </c>
      <c r="C642" s="2">
        <v>2019.0</v>
      </c>
      <c r="D642" s="6" t="s">
        <v>2541</v>
      </c>
      <c r="E642" s="6" t="s">
        <v>17</v>
      </c>
      <c r="F642" s="47" t="s">
        <v>2542</v>
      </c>
      <c r="G642" s="6" t="s">
        <v>15</v>
      </c>
      <c r="H642" s="48">
        <v>7.0</v>
      </c>
      <c r="I642" s="48">
        <v>10.0</v>
      </c>
      <c r="J642" s="48">
        <v>4.0</v>
      </c>
      <c r="K642" s="7">
        <v>1.0</v>
      </c>
      <c r="L642" s="6" t="s">
        <v>39</v>
      </c>
      <c r="M642" s="49" t="s">
        <v>2543</v>
      </c>
    </row>
    <row r="643">
      <c r="A643" s="2">
        <v>537.0</v>
      </c>
      <c r="B643" s="2" t="s">
        <v>14</v>
      </c>
      <c r="C643" s="2">
        <v>2019.0</v>
      </c>
      <c r="D643" s="2" t="s">
        <v>1950</v>
      </c>
      <c r="E643" s="2" t="s">
        <v>17</v>
      </c>
      <c r="F643" s="51" t="s">
        <v>1928</v>
      </c>
      <c r="G643" s="2" t="s">
        <v>15</v>
      </c>
      <c r="H643" s="52">
        <v>133.0</v>
      </c>
      <c r="I643" s="52">
        <v>1250.0</v>
      </c>
      <c r="J643" s="52">
        <v>1.0</v>
      </c>
      <c r="K643" s="13" t="s">
        <v>48</v>
      </c>
      <c r="L643" s="2" t="s">
        <v>39</v>
      </c>
      <c r="M643" s="53" t="s">
        <v>1951</v>
      </c>
    </row>
    <row r="644">
      <c r="A644" s="2">
        <v>1124.0</v>
      </c>
      <c r="B644" s="2" t="s">
        <v>2812</v>
      </c>
      <c r="C644" s="2">
        <v>2019.0</v>
      </c>
      <c r="D644" s="6" t="s">
        <v>2535</v>
      </c>
      <c r="E644" s="6" t="s">
        <v>17</v>
      </c>
      <c r="F644" s="47" t="s">
        <v>2536</v>
      </c>
      <c r="G644" s="6" t="s">
        <v>15</v>
      </c>
      <c r="H644" s="48">
        <v>1.0</v>
      </c>
      <c r="I644" s="48">
        <v>75.0</v>
      </c>
      <c r="J644" s="48">
        <v>4.0</v>
      </c>
      <c r="K644" s="7">
        <v>3.0</v>
      </c>
      <c r="L644" s="6" t="s">
        <v>39</v>
      </c>
      <c r="M644" s="49" t="s">
        <v>2537</v>
      </c>
    </row>
    <row r="645">
      <c r="A645" s="2">
        <v>1125.0</v>
      </c>
      <c r="B645" s="2" t="s">
        <v>2812</v>
      </c>
      <c r="C645" s="2">
        <v>2019.0</v>
      </c>
      <c r="D645" s="6" t="s">
        <v>2539</v>
      </c>
      <c r="E645" s="6" t="s">
        <v>17</v>
      </c>
      <c r="F645" s="47" t="s">
        <v>2536</v>
      </c>
      <c r="G645" s="6" t="s">
        <v>15</v>
      </c>
      <c r="H645" s="48">
        <v>1.0</v>
      </c>
      <c r="I645" s="48">
        <v>75.0</v>
      </c>
      <c r="J645" s="48">
        <v>4.0</v>
      </c>
      <c r="K645" s="7">
        <v>2.0</v>
      </c>
      <c r="L645" s="6" t="s">
        <v>39</v>
      </c>
      <c r="M645" s="49" t="s">
        <v>2540</v>
      </c>
    </row>
    <row r="646">
      <c r="A646" s="2">
        <v>532.0</v>
      </c>
      <c r="B646" s="2" t="s">
        <v>14</v>
      </c>
      <c r="C646" s="2">
        <v>2019.0</v>
      </c>
      <c r="D646" s="2" t="s">
        <v>1922</v>
      </c>
      <c r="E646" s="2" t="s">
        <v>17</v>
      </c>
      <c r="F646" s="51" t="s">
        <v>1901</v>
      </c>
      <c r="G646" s="2" t="s">
        <v>15</v>
      </c>
      <c r="H646" s="52">
        <v>79.0</v>
      </c>
      <c r="I646" s="52">
        <v>573.0</v>
      </c>
      <c r="J646" s="52">
        <v>1.0</v>
      </c>
      <c r="K646" s="13" t="s">
        <v>48</v>
      </c>
      <c r="L646" s="2" t="s">
        <v>39</v>
      </c>
      <c r="M646" s="53" t="s">
        <v>1923</v>
      </c>
    </row>
    <row r="647">
      <c r="A647" s="2">
        <v>1123.0</v>
      </c>
      <c r="B647" s="2" t="s">
        <v>2812</v>
      </c>
      <c r="C647" s="2">
        <v>2019.0</v>
      </c>
      <c r="D647" s="6" t="s">
        <v>2529</v>
      </c>
      <c r="E647" s="6" t="s">
        <v>17</v>
      </c>
      <c r="F647" s="47" t="s">
        <v>2530</v>
      </c>
      <c r="G647" s="6" t="s">
        <v>15</v>
      </c>
      <c r="H647" s="48">
        <v>79.0</v>
      </c>
      <c r="I647" s="48">
        <v>510.0</v>
      </c>
      <c r="J647" s="48">
        <v>4.0</v>
      </c>
      <c r="K647" s="7">
        <v>2.0</v>
      </c>
      <c r="L647" s="6" t="s">
        <v>39</v>
      </c>
      <c r="M647" s="49" t="s">
        <v>2531</v>
      </c>
    </row>
    <row r="648">
      <c r="A648" s="2">
        <v>1122.0</v>
      </c>
      <c r="B648" s="2" t="s">
        <v>2812</v>
      </c>
      <c r="C648" s="2">
        <v>2019.0</v>
      </c>
      <c r="D648" s="6" t="s">
        <v>2523</v>
      </c>
      <c r="E648" s="6" t="s">
        <v>17</v>
      </c>
      <c r="F648" s="47" t="s">
        <v>2524</v>
      </c>
      <c r="G648" s="6" t="s">
        <v>15</v>
      </c>
      <c r="H648" s="48">
        <v>307.0</v>
      </c>
      <c r="I648" s="50">
        <v>1986.0</v>
      </c>
      <c r="J648" s="48">
        <v>4.0</v>
      </c>
      <c r="K648" s="7">
        <v>3.0</v>
      </c>
      <c r="L648" s="6" t="s">
        <v>39</v>
      </c>
      <c r="M648" s="49" t="s">
        <v>2525</v>
      </c>
    </row>
    <row r="649">
      <c r="A649" s="2">
        <v>1120.0</v>
      </c>
      <c r="B649" s="2" t="s">
        <v>2812</v>
      </c>
      <c r="C649" s="2">
        <v>2019.0</v>
      </c>
      <c r="D649" s="6" t="s">
        <v>2515</v>
      </c>
      <c r="E649" s="6" t="s">
        <v>17</v>
      </c>
      <c r="F649" s="47" t="s">
        <v>2516</v>
      </c>
      <c r="G649" s="6" t="s">
        <v>15</v>
      </c>
      <c r="H649" s="48">
        <v>16.0</v>
      </c>
      <c r="I649" s="48">
        <v>438.0</v>
      </c>
      <c r="J649" s="48">
        <v>4.0</v>
      </c>
      <c r="K649" s="7">
        <v>1.0</v>
      </c>
      <c r="L649" s="6" t="s">
        <v>39</v>
      </c>
      <c r="M649" s="49" t="s">
        <v>2517</v>
      </c>
    </row>
    <row r="650">
      <c r="A650" s="2">
        <v>737.0</v>
      </c>
      <c r="B650" s="2" t="s">
        <v>2812</v>
      </c>
      <c r="C650" s="2">
        <v>2019.0</v>
      </c>
      <c r="D650" s="6" t="s">
        <v>749</v>
      </c>
      <c r="E650" s="6" t="s">
        <v>17</v>
      </c>
      <c r="F650" s="47" t="s">
        <v>751</v>
      </c>
      <c r="G650" s="6" t="s">
        <v>15</v>
      </c>
      <c r="H650" s="48">
        <v>9.0</v>
      </c>
      <c r="I650" s="48">
        <v>87.0</v>
      </c>
      <c r="J650" s="48">
        <v>8.0</v>
      </c>
      <c r="K650" s="7">
        <v>3.0</v>
      </c>
      <c r="L650" s="6" t="s">
        <v>39</v>
      </c>
      <c r="M650" s="49" t="s">
        <v>753</v>
      </c>
    </row>
    <row r="651">
      <c r="A651" s="2">
        <v>771.0</v>
      </c>
      <c r="B651" s="2" t="s">
        <v>2812</v>
      </c>
      <c r="C651" s="2">
        <v>2019.0</v>
      </c>
      <c r="D651" s="6" t="s">
        <v>869</v>
      </c>
      <c r="E651" s="6" t="s">
        <v>17</v>
      </c>
      <c r="F651" s="47" t="s">
        <v>870</v>
      </c>
      <c r="G651" s="6" t="s">
        <v>15</v>
      </c>
      <c r="H651" s="48">
        <v>2.0</v>
      </c>
      <c r="I651" s="48">
        <v>4.0</v>
      </c>
      <c r="J651" s="48">
        <v>7.0</v>
      </c>
      <c r="K651" s="7">
        <v>2.0</v>
      </c>
      <c r="L651" s="6" t="s">
        <v>39</v>
      </c>
      <c r="M651" s="49" t="s">
        <v>871</v>
      </c>
    </row>
    <row r="652">
      <c r="A652" s="2">
        <v>616.0</v>
      </c>
      <c r="B652" s="2" t="s">
        <v>2812</v>
      </c>
      <c r="C652" s="2">
        <v>2019.0</v>
      </c>
      <c r="D652" s="6" t="s">
        <v>60</v>
      </c>
      <c r="E652" s="6" t="s">
        <v>17</v>
      </c>
      <c r="F652" s="47" t="s">
        <v>61</v>
      </c>
      <c r="G652" s="6" t="s">
        <v>15</v>
      </c>
      <c r="H652" s="48">
        <v>315.0</v>
      </c>
      <c r="I652" s="48">
        <v>357.0</v>
      </c>
      <c r="J652" s="48">
        <v>22.0</v>
      </c>
      <c r="K652" s="7">
        <v>20.0</v>
      </c>
      <c r="L652" s="6" t="s">
        <v>39</v>
      </c>
      <c r="M652" s="49" t="s">
        <v>62</v>
      </c>
    </row>
    <row r="653">
      <c r="A653" s="2">
        <v>656.0</v>
      </c>
      <c r="B653" s="2" t="s">
        <v>2812</v>
      </c>
      <c r="C653" s="2">
        <v>2019.0</v>
      </c>
      <c r="D653" s="6" t="s">
        <v>296</v>
      </c>
      <c r="E653" s="6" t="s">
        <v>17</v>
      </c>
      <c r="F653" s="47" t="s">
        <v>297</v>
      </c>
      <c r="G653" s="6" t="s">
        <v>15</v>
      </c>
      <c r="H653" s="48">
        <v>197.0</v>
      </c>
      <c r="I653" s="48">
        <v>231.0</v>
      </c>
      <c r="J653" s="48">
        <v>11.0</v>
      </c>
      <c r="K653" s="7">
        <v>11.0</v>
      </c>
      <c r="L653" s="6" t="s">
        <v>39</v>
      </c>
      <c r="M653" s="49" t="s">
        <v>298</v>
      </c>
    </row>
    <row r="654">
      <c r="A654" s="2">
        <v>735.0</v>
      </c>
      <c r="B654" s="2" t="s">
        <v>2812</v>
      </c>
      <c r="C654" s="2">
        <v>2019.0</v>
      </c>
      <c r="D654" s="6" t="s">
        <v>742</v>
      </c>
      <c r="E654" s="6" t="s">
        <v>17</v>
      </c>
      <c r="F654" s="47" t="s">
        <v>743</v>
      </c>
      <c r="G654" s="6" t="s">
        <v>15</v>
      </c>
      <c r="H654" s="48">
        <v>68.0</v>
      </c>
      <c r="I654" s="48">
        <v>161.0</v>
      </c>
      <c r="J654" s="48">
        <v>8.0</v>
      </c>
      <c r="K654" s="7">
        <v>2.0</v>
      </c>
      <c r="L654" s="6" t="s">
        <v>39</v>
      </c>
      <c r="M654" s="49" t="s">
        <v>744</v>
      </c>
    </row>
    <row r="655">
      <c r="A655" s="2">
        <v>1110.0</v>
      </c>
      <c r="B655" s="2" t="s">
        <v>2812</v>
      </c>
      <c r="C655" s="2">
        <v>2019.0</v>
      </c>
      <c r="D655" s="6" t="s">
        <v>2485</v>
      </c>
      <c r="E655" s="6" t="s">
        <v>17</v>
      </c>
      <c r="F655" s="47" t="s">
        <v>2486</v>
      </c>
      <c r="G655" s="6" t="s">
        <v>15</v>
      </c>
      <c r="H655" s="48">
        <v>148.0</v>
      </c>
      <c r="I655" s="48">
        <v>296.0</v>
      </c>
      <c r="J655" s="48">
        <v>4.0</v>
      </c>
      <c r="K655" s="7">
        <v>4.0</v>
      </c>
      <c r="L655" s="6" t="s">
        <v>39</v>
      </c>
      <c r="M655" s="49" t="s">
        <v>2487</v>
      </c>
    </row>
    <row r="656">
      <c r="A656" s="2">
        <v>1117.0</v>
      </c>
      <c r="B656" s="2" t="s">
        <v>2812</v>
      </c>
      <c r="C656" s="2">
        <v>2019.0</v>
      </c>
      <c r="D656" s="6" t="s">
        <v>2485</v>
      </c>
      <c r="E656" s="6" t="s">
        <v>17</v>
      </c>
      <c r="F656" s="47" t="s">
        <v>2486</v>
      </c>
      <c r="G656" s="6" t="s">
        <v>15</v>
      </c>
      <c r="H656" s="48">
        <v>148.0</v>
      </c>
      <c r="I656" s="48">
        <v>296.0</v>
      </c>
      <c r="J656" s="48">
        <v>4.0</v>
      </c>
      <c r="K656" s="7">
        <v>4.0</v>
      </c>
      <c r="L656" s="6" t="s">
        <v>39</v>
      </c>
      <c r="M656" s="49" t="s">
        <v>2487</v>
      </c>
    </row>
    <row r="657">
      <c r="A657" s="2">
        <v>649.0</v>
      </c>
      <c r="B657" s="2" t="s">
        <v>2812</v>
      </c>
      <c r="C657" s="2">
        <v>2019.0</v>
      </c>
      <c r="D657" s="6" t="s">
        <v>242</v>
      </c>
      <c r="E657" s="6" t="s">
        <v>17</v>
      </c>
      <c r="F657" s="47" t="s">
        <v>243</v>
      </c>
      <c r="G657" s="6" t="s">
        <v>15</v>
      </c>
      <c r="H657" s="48">
        <v>9.0</v>
      </c>
      <c r="I657" s="48">
        <v>0.0</v>
      </c>
      <c r="J657" s="48">
        <v>12.0</v>
      </c>
      <c r="K657" s="7">
        <v>1.0</v>
      </c>
      <c r="L657" s="6" t="s">
        <v>39</v>
      </c>
      <c r="M657" s="49" t="s">
        <v>244</v>
      </c>
    </row>
    <row r="658">
      <c r="A658" s="2">
        <v>631.0</v>
      </c>
      <c r="B658" s="2" t="s">
        <v>2812</v>
      </c>
      <c r="C658" s="2">
        <v>2019.0</v>
      </c>
      <c r="D658" s="6" t="s">
        <v>149</v>
      </c>
      <c r="E658" s="6" t="s">
        <v>17</v>
      </c>
      <c r="F658" s="47" t="s">
        <v>150</v>
      </c>
      <c r="G658" s="6" t="s">
        <v>15</v>
      </c>
      <c r="H658" s="48">
        <v>16.0</v>
      </c>
      <c r="I658" s="48">
        <v>0.0</v>
      </c>
      <c r="J658" s="48">
        <v>15.0</v>
      </c>
      <c r="K658" s="7">
        <v>1.0</v>
      </c>
      <c r="L658" s="6" t="s">
        <v>39</v>
      </c>
      <c r="M658" s="49" t="s">
        <v>151</v>
      </c>
    </row>
    <row r="659">
      <c r="A659" s="2">
        <v>770.0</v>
      </c>
      <c r="B659" s="2" t="s">
        <v>2812</v>
      </c>
      <c r="C659" s="2">
        <v>2019.0</v>
      </c>
      <c r="D659" s="6" t="s">
        <v>864</v>
      </c>
      <c r="E659" s="6" t="s">
        <v>17</v>
      </c>
      <c r="F659" s="47" t="s">
        <v>865</v>
      </c>
      <c r="G659" s="6" t="s">
        <v>15</v>
      </c>
      <c r="H659" s="48">
        <v>106.0</v>
      </c>
      <c r="I659" s="48">
        <v>113.0</v>
      </c>
      <c r="J659" s="48">
        <v>7.0</v>
      </c>
      <c r="K659" s="7">
        <v>4.0</v>
      </c>
      <c r="L659" s="6" t="s">
        <v>39</v>
      </c>
      <c r="M659" s="49" t="s">
        <v>867</v>
      </c>
    </row>
    <row r="660">
      <c r="A660" s="2">
        <v>852.0</v>
      </c>
      <c r="B660" s="2" t="s">
        <v>2812</v>
      </c>
      <c r="C660" s="2">
        <v>2019.0</v>
      </c>
      <c r="D660" s="6" t="s">
        <v>1203</v>
      </c>
      <c r="E660" s="6" t="s">
        <v>17</v>
      </c>
      <c r="F660" s="47" t="s">
        <v>1204</v>
      </c>
      <c r="G660" s="6" t="s">
        <v>15</v>
      </c>
      <c r="H660" s="50">
        <v>1261.0</v>
      </c>
      <c r="I660" s="50">
        <v>25866.0</v>
      </c>
      <c r="J660" s="48">
        <v>6.0</v>
      </c>
      <c r="K660" s="7">
        <v>5.0</v>
      </c>
      <c r="L660" s="6" t="s">
        <v>39</v>
      </c>
      <c r="M660" s="49" t="s">
        <v>1205</v>
      </c>
    </row>
    <row r="661">
      <c r="A661" s="2">
        <v>1109.0</v>
      </c>
      <c r="B661" s="2" t="s">
        <v>2812</v>
      </c>
      <c r="C661" s="2">
        <v>2019.0</v>
      </c>
      <c r="D661" s="6" t="s">
        <v>2477</v>
      </c>
      <c r="E661" s="6" t="s">
        <v>17</v>
      </c>
      <c r="F661" s="47" t="s">
        <v>2478</v>
      </c>
      <c r="G661" s="6" t="s">
        <v>15</v>
      </c>
      <c r="H661" s="48">
        <v>5.0</v>
      </c>
      <c r="I661" s="48">
        <v>4.0</v>
      </c>
      <c r="J661" s="48">
        <v>4.0</v>
      </c>
      <c r="K661" s="7">
        <v>2.0</v>
      </c>
      <c r="L661" s="6" t="s">
        <v>39</v>
      </c>
      <c r="M661" s="49" t="s">
        <v>2479</v>
      </c>
    </row>
    <row r="662">
      <c r="A662" s="2">
        <v>1116.0</v>
      </c>
      <c r="B662" s="2" t="s">
        <v>2812</v>
      </c>
      <c r="C662" s="2">
        <v>2019.0</v>
      </c>
      <c r="D662" s="6" t="s">
        <v>2477</v>
      </c>
      <c r="E662" s="6" t="s">
        <v>17</v>
      </c>
      <c r="F662" s="47" t="s">
        <v>2478</v>
      </c>
      <c r="G662" s="6" t="s">
        <v>15</v>
      </c>
      <c r="H662" s="48">
        <v>5.0</v>
      </c>
      <c r="I662" s="48">
        <v>4.0</v>
      </c>
      <c r="J662" s="48">
        <v>4.0</v>
      </c>
      <c r="K662" s="7">
        <v>2.0</v>
      </c>
      <c r="L662" s="6" t="s">
        <v>39</v>
      </c>
      <c r="M662" s="49" t="s">
        <v>2479</v>
      </c>
    </row>
    <row r="663">
      <c r="A663" s="2">
        <v>528.0</v>
      </c>
      <c r="B663" s="2" t="s">
        <v>14</v>
      </c>
      <c r="C663" s="2">
        <v>2019.0</v>
      </c>
      <c r="D663" s="2" t="s">
        <v>1894</v>
      </c>
      <c r="E663" s="2" t="s">
        <v>17</v>
      </c>
      <c r="F663" s="51" t="s">
        <v>1895</v>
      </c>
      <c r="G663" s="2" t="s">
        <v>15</v>
      </c>
      <c r="H663" s="52">
        <v>1.0</v>
      </c>
      <c r="I663" s="52">
        <v>75.0</v>
      </c>
      <c r="J663" s="52">
        <v>1.0</v>
      </c>
      <c r="K663" s="13" t="s">
        <v>48</v>
      </c>
      <c r="L663" s="2" t="s">
        <v>39</v>
      </c>
      <c r="M663" s="53" t="s">
        <v>1896</v>
      </c>
    </row>
    <row r="664">
      <c r="A664" s="2">
        <v>527.0</v>
      </c>
      <c r="B664" s="2" t="s">
        <v>14</v>
      </c>
      <c r="C664" s="2">
        <v>2019.0</v>
      </c>
      <c r="D664" s="2" t="s">
        <v>1886</v>
      </c>
      <c r="E664" s="2" t="s">
        <v>17</v>
      </c>
      <c r="F664" s="51" t="s">
        <v>1866</v>
      </c>
      <c r="G664" s="2" t="s">
        <v>15</v>
      </c>
      <c r="H664" s="52">
        <v>115.0</v>
      </c>
      <c r="I664" s="52">
        <v>346.0</v>
      </c>
      <c r="J664" s="52">
        <v>1.0</v>
      </c>
      <c r="K664" s="13" t="s">
        <v>48</v>
      </c>
      <c r="L664" s="2" t="s">
        <v>39</v>
      </c>
      <c r="M664" s="53" t="s">
        <v>1889</v>
      </c>
    </row>
    <row r="665">
      <c r="A665" s="2">
        <v>174.0</v>
      </c>
      <c r="B665" s="2" t="s">
        <v>22</v>
      </c>
      <c r="C665" s="2">
        <v>2019.0</v>
      </c>
      <c r="D665" s="2" t="s">
        <v>34</v>
      </c>
      <c r="E665" s="2" t="s">
        <v>17</v>
      </c>
      <c r="F665" s="51" t="s">
        <v>35</v>
      </c>
      <c r="G665" s="2" t="s">
        <v>15</v>
      </c>
      <c r="H665" s="52">
        <v>1794.0</v>
      </c>
      <c r="I665" s="52">
        <v>5792.0</v>
      </c>
      <c r="J665" s="52">
        <v>1.0</v>
      </c>
      <c r="K665" s="13" t="s">
        <v>48</v>
      </c>
      <c r="L665" s="2" t="s">
        <v>39</v>
      </c>
      <c r="M665" s="53" t="s">
        <v>735</v>
      </c>
      <c r="N665" t="str">
        <f t="shared" ref="N665:N666" si="45">IF(ISNUMBER(SEARCH("search",M665)), "Yes", "No")</f>
        <v>Yes</v>
      </c>
      <c r="O665" s="2" t="str">
        <f t="shared" ref="O665:O666" si="46">if(L665="Interactive and Static","Digital Data",if(L665="Static","Not Digital",if(L665="-","No data")))</f>
        <v>Digital Data</v>
      </c>
      <c r="P665" s="2"/>
    </row>
    <row r="666">
      <c r="A666" s="2">
        <v>222.0</v>
      </c>
      <c r="B666" s="2" t="s">
        <v>14</v>
      </c>
      <c r="C666" s="2">
        <v>2019.0</v>
      </c>
      <c r="D666" s="2" t="s">
        <v>34</v>
      </c>
      <c r="E666" s="2" t="s">
        <v>17</v>
      </c>
      <c r="F666" s="51" t="s">
        <v>35</v>
      </c>
      <c r="G666" s="2" t="s">
        <v>15</v>
      </c>
      <c r="H666" s="52">
        <v>1795.0</v>
      </c>
      <c r="I666" s="52">
        <v>5799.0</v>
      </c>
      <c r="J666" s="52">
        <v>16.0</v>
      </c>
      <c r="K666" s="13" t="s">
        <v>26</v>
      </c>
      <c r="L666" s="2" t="s">
        <v>39</v>
      </c>
      <c r="M666" s="53" t="s">
        <v>40</v>
      </c>
      <c r="N666" t="str">
        <f t="shared" si="45"/>
        <v>Yes</v>
      </c>
      <c r="O666" s="2" t="str">
        <f t="shared" si="46"/>
        <v>Digital Data</v>
      </c>
      <c r="P666" s="2"/>
    </row>
    <row r="667">
      <c r="A667" s="2">
        <v>734.0</v>
      </c>
      <c r="B667" s="2" t="s">
        <v>2812</v>
      </c>
      <c r="C667" s="2">
        <v>2019.0</v>
      </c>
      <c r="D667" s="6" t="s">
        <v>34</v>
      </c>
      <c r="E667" s="6" t="s">
        <v>17</v>
      </c>
      <c r="F667" s="47" t="s">
        <v>35</v>
      </c>
      <c r="G667" s="6" t="s">
        <v>15</v>
      </c>
      <c r="H667" s="50">
        <v>1795.0</v>
      </c>
      <c r="I667" s="50">
        <v>5799.0</v>
      </c>
      <c r="J667" s="48">
        <v>8.0</v>
      </c>
      <c r="K667" s="7">
        <v>8.0</v>
      </c>
      <c r="L667" s="6" t="s">
        <v>39</v>
      </c>
      <c r="M667" s="49" t="s">
        <v>735</v>
      </c>
    </row>
    <row r="668">
      <c r="A668" s="2">
        <v>1107.0</v>
      </c>
      <c r="B668" s="2" t="s">
        <v>2812</v>
      </c>
      <c r="C668" s="2">
        <v>2019.0</v>
      </c>
      <c r="D668" s="6" t="s">
        <v>2464</v>
      </c>
      <c r="E668" s="6" t="s">
        <v>17</v>
      </c>
      <c r="F668" s="47" t="s">
        <v>2466</v>
      </c>
      <c r="G668" s="6" t="s">
        <v>15</v>
      </c>
      <c r="H668" s="48">
        <v>516.0</v>
      </c>
      <c r="I668" s="48">
        <v>282177.0</v>
      </c>
      <c r="J668" s="48">
        <v>4.0</v>
      </c>
      <c r="K668" s="7">
        <v>2.0</v>
      </c>
      <c r="L668" s="6" t="s">
        <v>39</v>
      </c>
      <c r="M668" s="49" t="s">
        <v>2468</v>
      </c>
    </row>
    <row r="669">
      <c r="A669" s="2">
        <v>1114.0</v>
      </c>
      <c r="B669" s="2" t="s">
        <v>2812</v>
      </c>
      <c r="C669" s="2">
        <v>2019.0</v>
      </c>
      <c r="D669" s="6" t="s">
        <v>2464</v>
      </c>
      <c r="E669" s="6" t="s">
        <v>17</v>
      </c>
      <c r="F669" s="47" t="s">
        <v>2466</v>
      </c>
      <c r="G669" s="6" t="s">
        <v>15</v>
      </c>
      <c r="H669" s="48">
        <v>516.0</v>
      </c>
      <c r="I669" s="50">
        <v>282177.0</v>
      </c>
      <c r="J669" s="48">
        <v>4.0</v>
      </c>
      <c r="K669" s="7">
        <v>2.0</v>
      </c>
      <c r="L669" s="6" t="s">
        <v>39</v>
      </c>
      <c r="M669" s="49" t="s">
        <v>2468</v>
      </c>
    </row>
    <row r="670">
      <c r="A670" s="2">
        <v>1106.0</v>
      </c>
      <c r="B670" s="2" t="s">
        <v>2812</v>
      </c>
      <c r="C670" s="2">
        <v>2019.0</v>
      </c>
      <c r="D670" s="6" t="s">
        <v>2457</v>
      </c>
      <c r="E670" s="6" t="s">
        <v>17</v>
      </c>
      <c r="F670" s="47" t="s">
        <v>2458</v>
      </c>
      <c r="G670" s="6" t="s">
        <v>15</v>
      </c>
      <c r="H670" s="48">
        <v>7.0</v>
      </c>
      <c r="I670" s="48">
        <v>8.0</v>
      </c>
      <c r="J670" s="48">
        <v>4.0</v>
      </c>
      <c r="K670" s="7">
        <v>1.0</v>
      </c>
      <c r="L670" s="6" t="s">
        <v>39</v>
      </c>
      <c r="M670" s="49" t="s">
        <v>2460</v>
      </c>
    </row>
    <row r="671">
      <c r="A671" s="2">
        <v>1113.0</v>
      </c>
      <c r="B671" s="2" t="s">
        <v>2812</v>
      </c>
      <c r="C671" s="2">
        <v>2019.0</v>
      </c>
      <c r="D671" s="6" t="s">
        <v>2457</v>
      </c>
      <c r="E671" s="6" t="s">
        <v>17</v>
      </c>
      <c r="F671" s="47" t="s">
        <v>2458</v>
      </c>
      <c r="G671" s="6" t="s">
        <v>15</v>
      </c>
      <c r="H671" s="48">
        <v>7.0</v>
      </c>
      <c r="I671" s="48">
        <v>8.0</v>
      </c>
      <c r="J671" s="48">
        <v>4.0</v>
      </c>
      <c r="K671" s="7">
        <v>1.0</v>
      </c>
      <c r="L671" s="6" t="s">
        <v>39</v>
      </c>
      <c r="M671" s="49" t="s">
        <v>2460</v>
      </c>
    </row>
    <row r="672">
      <c r="A672" s="2">
        <v>1105.0</v>
      </c>
      <c r="B672" s="2" t="s">
        <v>2812</v>
      </c>
      <c r="C672" s="2">
        <v>2019.0</v>
      </c>
      <c r="D672" s="6" t="s">
        <v>2451</v>
      </c>
      <c r="E672" s="6" t="s">
        <v>17</v>
      </c>
      <c r="F672" s="47" t="s">
        <v>2452</v>
      </c>
      <c r="G672" s="6" t="s">
        <v>15</v>
      </c>
      <c r="H672" s="48">
        <v>71.0</v>
      </c>
      <c r="I672" s="48">
        <v>108.0</v>
      </c>
      <c r="J672" s="48">
        <v>4.0</v>
      </c>
      <c r="K672" s="7">
        <v>3.0</v>
      </c>
      <c r="L672" s="6" t="s">
        <v>39</v>
      </c>
      <c r="M672" s="49" t="s">
        <v>2453</v>
      </c>
    </row>
    <row r="673">
      <c r="A673" s="2">
        <v>1112.0</v>
      </c>
      <c r="B673" s="2" t="s">
        <v>2812</v>
      </c>
      <c r="C673" s="2">
        <v>2019.0</v>
      </c>
      <c r="D673" s="6" t="s">
        <v>2451</v>
      </c>
      <c r="E673" s="6" t="s">
        <v>17</v>
      </c>
      <c r="F673" s="47" t="s">
        <v>2452</v>
      </c>
      <c r="G673" s="6" t="s">
        <v>15</v>
      </c>
      <c r="H673" s="48">
        <v>71.0</v>
      </c>
      <c r="I673" s="48">
        <v>108.0</v>
      </c>
      <c r="J673" s="48">
        <v>4.0</v>
      </c>
      <c r="K673" s="7">
        <v>3.0</v>
      </c>
      <c r="L673" s="6" t="s">
        <v>39</v>
      </c>
      <c r="M673" s="49" t="s">
        <v>2453</v>
      </c>
    </row>
    <row r="674">
      <c r="A674" s="2">
        <v>937.0</v>
      </c>
      <c r="B674" s="2" t="s">
        <v>2812</v>
      </c>
      <c r="C674" s="2">
        <v>2019.0</v>
      </c>
      <c r="D674" s="6" t="s">
        <v>1546</v>
      </c>
      <c r="E674" s="6" t="s">
        <v>17</v>
      </c>
      <c r="F674" s="47" t="s">
        <v>1547</v>
      </c>
      <c r="G674" s="6" t="s">
        <v>15</v>
      </c>
      <c r="H674" s="48">
        <v>11.0</v>
      </c>
      <c r="I674" s="48">
        <v>241.0</v>
      </c>
      <c r="J674" s="48">
        <v>5.0</v>
      </c>
      <c r="K674" s="7">
        <v>1.0</v>
      </c>
      <c r="L674" s="6" t="s">
        <v>39</v>
      </c>
      <c r="M674" s="49" t="s">
        <v>1548</v>
      </c>
    </row>
    <row r="675">
      <c r="A675" s="2">
        <v>408.0</v>
      </c>
      <c r="B675" s="2" t="s">
        <v>14</v>
      </c>
      <c r="C675" s="2">
        <v>2019.0</v>
      </c>
      <c r="D675" s="2" t="s">
        <v>1222</v>
      </c>
      <c r="E675" s="2" t="s">
        <v>17</v>
      </c>
      <c r="F675" s="51" t="s">
        <v>1223</v>
      </c>
      <c r="G675" s="2" t="s">
        <v>15</v>
      </c>
      <c r="H675" s="52">
        <v>7349.0</v>
      </c>
      <c r="I675" s="52">
        <v>11011.0</v>
      </c>
      <c r="J675" s="52">
        <v>3.0</v>
      </c>
      <c r="K675" s="13" t="s">
        <v>51</v>
      </c>
      <c r="L675" s="2" t="s">
        <v>39</v>
      </c>
      <c r="M675" s="51" t="s">
        <v>1226</v>
      </c>
    </row>
    <row r="676">
      <c r="A676" s="2">
        <v>356.0</v>
      </c>
      <c r="B676" s="2" t="s">
        <v>14</v>
      </c>
      <c r="C676" s="2">
        <v>2019.0</v>
      </c>
      <c r="D676" s="2" t="s">
        <v>932</v>
      </c>
      <c r="E676" s="2" t="s">
        <v>17</v>
      </c>
      <c r="F676" s="51" t="s">
        <v>933</v>
      </c>
      <c r="G676" s="2" t="s">
        <v>15</v>
      </c>
      <c r="H676" s="52">
        <v>7.0</v>
      </c>
      <c r="I676" s="52">
        <v>76.0</v>
      </c>
      <c r="J676" s="52">
        <v>4.0</v>
      </c>
      <c r="K676" s="13" t="s">
        <v>55</v>
      </c>
      <c r="L676" s="2" t="s">
        <v>39</v>
      </c>
      <c r="M676" s="53" t="s">
        <v>935</v>
      </c>
    </row>
    <row r="677">
      <c r="A677" s="2">
        <v>409.0</v>
      </c>
      <c r="B677" s="2" t="s">
        <v>14</v>
      </c>
      <c r="C677" s="2">
        <v>2019.0</v>
      </c>
      <c r="D677" s="2" t="s">
        <v>1227</v>
      </c>
      <c r="E677" s="2" t="s">
        <v>17</v>
      </c>
      <c r="F677" s="51" t="s">
        <v>1223</v>
      </c>
      <c r="G677" s="2" t="s">
        <v>15</v>
      </c>
      <c r="H677" s="52">
        <v>7349.0</v>
      </c>
      <c r="I677" s="52">
        <v>11356.0</v>
      </c>
      <c r="J677" s="52">
        <v>3.0</v>
      </c>
      <c r="K677" s="13" t="s">
        <v>51</v>
      </c>
      <c r="L677" s="2" t="s">
        <v>39</v>
      </c>
      <c r="M677" s="53" t="s">
        <v>1229</v>
      </c>
    </row>
    <row r="678">
      <c r="A678" s="2">
        <v>522.0</v>
      </c>
      <c r="B678" s="2" t="s">
        <v>14</v>
      </c>
      <c r="C678" s="2">
        <v>2019.0</v>
      </c>
      <c r="D678" s="2" t="s">
        <v>1859</v>
      </c>
      <c r="E678" s="2" t="s">
        <v>17</v>
      </c>
      <c r="F678" s="51" t="s">
        <v>1860</v>
      </c>
      <c r="G678" s="2" t="s">
        <v>15</v>
      </c>
      <c r="H678" s="52">
        <v>1.0</v>
      </c>
      <c r="I678" s="52">
        <v>18.0</v>
      </c>
      <c r="J678" s="52">
        <v>1.0</v>
      </c>
      <c r="K678" s="13" t="s">
        <v>48</v>
      </c>
      <c r="L678" s="2" t="s">
        <v>39</v>
      </c>
      <c r="M678" s="53" t="s">
        <v>1861</v>
      </c>
    </row>
    <row r="679">
      <c r="A679" s="2">
        <v>1103.0</v>
      </c>
      <c r="B679" s="2" t="s">
        <v>2812</v>
      </c>
      <c r="C679" s="2">
        <v>2019.0</v>
      </c>
      <c r="D679" s="6" t="s">
        <v>1668</v>
      </c>
      <c r="E679" s="6" t="s">
        <v>17</v>
      </c>
      <c r="F679" s="47" t="s">
        <v>1669</v>
      </c>
      <c r="G679" s="6" t="s">
        <v>15</v>
      </c>
      <c r="H679" s="48">
        <v>7.0</v>
      </c>
      <c r="I679" s="48">
        <v>8.0</v>
      </c>
      <c r="J679" s="48">
        <v>4.0</v>
      </c>
      <c r="K679" s="7">
        <v>4.0</v>
      </c>
      <c r="L679" s="6" t="s">
        <v>39</v>
      </c>
      <c r="M679" s="49" t="s">
        <v>2443</v>
      </c>
    </row>
    <row r="680">
      <c r="A680" s="2">
        <v>733.0</v>
      </c>
      <c r="B680" s="2" t="s">
        <v>2812</v>
      </c>
      <c r="C680" s="2">
        <v>2019.0</v>
      </c>
      <c r="D680" s="6" t="s">
        <v>725</v>
      </c>
      <c r="E680" s="6" t="s">
        <v>17</v>
      </c>
      <c r="F680" s="47" t="s">
        <v>726</v>
      </c>
      <c r="G680" s="6" t="s">
        <v>15</v>
      </c>
      <c r="H680" s="50">
        <v>35.0</v>
      </c>
      <c r="I680" s="50">
        <v>42.0</v>
      </c>
      <c r="J680" s="48">
        <v>8.0</v>
      </c>
      <c r="K680" s="7">
        <v>6.0</v>
      </c>
      <c r="L680" s="6" t="s">
        <v>39</v>
      </c>
      <c r="M680" s="49" t="s">
        <v>727</v>
      </c>
    </row>
    <row r="681">
      <c r="A681" s="2">
        <v>355.0</v>
      </c>
      <c r="B681" s="2" t="s">
        <v>14</v>
      </c>
      <c r="C681" s="2">
        <v>2019.0</v>
      </c>
      <c r="D681" s="2" t="s">
        <v>928</v>
      </c>
      <c r="E681" s="2" t="s">
        <v>17</v>
      </c>
      <c r="F681" s="51" t="s">
        <v>929</v>
      </c>
      <c r="G681" s="2" t="s">
        <v>15</v>
      </c>
      <c r="H681" s="52">
        <v>2.0</v>
      </c>
      <c r="I681" s="52">
        <v>0.0</v>
      </c>
      <c r="J681" s="52">
        <v>4.0</v>
      </c>
      <c r="K681" s="13" t="s">
        <v>55</v>
      </c>
      <c r="L681" s="2" t="s">
        <v>39</v>
      </c>
      <c r="M681" s="53" t="s">
        <v>930</v>
      </c>
    </row>
    <row r="682">
      <c r="A682" s="2">
        <v>1101.0</v>
      </c>
      <c r="B682" s="2" t="s">
        <v>2812</v>
      </c>
      <c r="C682" s="2">
        <v>2019.0</v>
      </c>
      <c r="D682" s="6" t="s">
        <v>2432</v>
      </c>
      <c r="E682" s="6" t="s">
        <v>17</v>
      </c>
      <c r="F682" s="47" t="s">
        <v>2433</v>
      </c>
      <c r="G682" s="6" t="s">
        <v>15</v>
      </c>
      <c r="H682" s="50">
        <v>1433.0</v>
      </c>
      <c r="I682" s="48">
        <v>430252.0</v>
      </c>
      <c r="J682" s="48">
        <v>4.0</v>
      </c>
      <c r="K682" s="7">
        <v>3.0</v>
      </c>
      <c r="L682" s="6" t="s">
        <v>39</v>
      </c>
      <c r="M682" s="49" t="s">
        <v>2435</v>
      </c>
    </row>
    <row r="683">
      <c r="A683" s="2">
        <v>1100.0</v>
      </c>
      <c r="B683" s="2" t="s">
        <v>2812</v>
      </c>
      <c r="C683" s="2">
        <v>2019.0</v>
      </c>
      <c r="D683" s="6" t="s">
        <v>2428</v>
      </c>
      <c r="E683" s="6" t="s">
        <v>17</v>
      </c>
      <c r="F683" s="47" t="s">
        <v>2429</v>
      </c>
      <c r="G683" s="6" t="s">
        <v>15</v>
      </c>
      <c r="H683" s="48">
        <v>810.0</v>
      </c>
      <c r="I683" s="50">
        <v>4945.0</v>
      </c>
      <c r="J683" s="48">
        <v>4.0</v>
      </c>
      <c r="K683" s="7">
        <v>2.0</v>
      </c>
      <c r="L683" s="6" t="s">
        <v>39</v>
      </c>
      <c r="M683" s="47" t="s">
        <v>2430</v>
      </c>
    </row>
    <row r="684">
      <c r="A684" s="2">
        <v>1099.0</v>
      </c>
      <c r="B684" s="2" t="s">
        <v>2812</v>
      </c>
      <c r="C684" s="2">
        <v>2019.0</v>
      </c>
      <c r="D684" s="6" t="s">
        <v>2422</v>
      </c>
      <c r="E684" s="6" t="s">
        <v>17</v>
      </c>
      <c r="F684" s="47" t="s">
        <v>2423</v>
      </c>
      <c r="G684" s="6" t="s">
        <v>15</v>
      </c>
      <c r="H684" s="48">
        <v>23.0</v>
      </c>
      <c r="I684" s="48">
        <v>83.0</v>
      </c>
      <c r="J684" s="48">
        <v>4.0</v>
      </c>
      <c r="K684" s="7">
        <v>2.0</v>
      </c>
      <c r="L684" s="6" t="s">
        <v>39</v>
      </c>
      <c r="M684" s="49" t="s">
        <v>2424</v>
      </c>
    </row>
    <row r="685">
      <c r="A685" s="2">
        <v>934.0</v>
      </c>
      <c r="B685" s="2" t="s">
        <v>2812</v>
      </c>
      <c r="C685" s="2">
        <v>2019.0</v>
      </c>
      <c r="D685" s="6" t="s">
        <v>1536</v>
      </c>
      <c r="E685" s="6" t="s">
        <v>17</v>
      </c>
      <c r="F685" s="47" t="s">
        <v>1537</v>
      </c>
      <c r="G685" s="6" t="s">
        <v>15</v>
      </c>
      <c r="H685" s="48">
        <v>66.0</v>
      </c>
      <c r="I685" s="48">
        <v>84.0</v>
      </c>
      <c r="J685" s="48">
        <v>5.0</v>
      </c>
      <c r="K685" s="7">
        <v>3.0</v>
      </c>
      <c r="L685" s="6" t="s">
        <v>39</v>
      </c>
      <c r="M685" s="49" t="s">
        <v>1538</v>
      </c>
    </row>
    <row r="686">
      <c r="A686" s="2">
        <v>60.0</v>
      </c>
      <c r="B686" s="2" t="s">
        <v>22</v>
      </c>
      <c r="C686" s="2">
        <v>2019.0</v>
      </c>
      <c r="D686" s="2" t="s">
        <v>481</v>
      </c>
      <c r="E686" s="2" t="s">
        <v>17</v>
      </c>
      <c r="F686" s="51" t="s">
        <v>483</v>
      </c>
      <c r="G686" s="2" t="s">
        <v>15</v>
      </c>
      <c r="H686" s="52">
        <v>14.0</v>
      </c>
      <c r="I686" s="52">
        <v>14.0</v>
      </c>
      <c r="J686" s="52">
        <v>2.0</v>
      </c>
      <c r="K686" s="13" t="s">
        <v>96</v>
      </c>
      <c r="L686" s="2" t="s">
        <v>39</v>
      </c>
      <c r="M686" s="53" t="s">
        <v>485</v>
      </c>
      <c r="N686" t="str">
        <f>IF(ISNUMBER(SEARCH("search",M686)), "Yes", "No")</f>
        <v>Yes</v>
      </c>
      <c r="O686" s="2" t="str">
        <f>if(L686="Interactive and Static","Digital Data",if(L686="Static","Not Digital",if(L686="-","No data")))</f>
        <v>Digital Data</v>
      </c>
      <c r="P686" s="2"/>
    </row>
    <row r="687">
      <c r="A687" s="2">
        <v>454.0</v>
      </c>
      <c r="B687" s="2" t="s">
        <v>14</v>
      </c>
      <c r="C687" s="2">
        <v>2019.0</v>
      </c>
      <c r="D687" s="2" t="s">
        <v>481</v>
      </c>
      <c r="E687" s="2" t="s">
        <v>17</v>
      </c>
      <c r="F687" s="51" t="s">
        <v>483</v>
      </c>
      <c r="G687" s="2" t="s">
        <v>15</v>
      </c>
      <c r="H687" s="52">
        <v>14.0</v>
      </c>
      <c r="I687" s="52">
        <v>14.0</v>
      </c>
      <c r="J687" s="52">
        <v>2.0</v>
      </c>
      <c r="K687" s="13" t="s">
        <v>96</v>
      </c>
      <c r="L687" s="2" t="s">
        <v>39</v>
      </c>
      <c r="M687" s="53" t="s">
        <v>485</v>
      </c>
    </row>
    <row r="688">
      <c r="A688" s="2">
        <v>936.0</v>
      </c>
      <c r="B688" s="2" t="s">
        <v>2812</v>
      </c>
      <c r="C688" s="2">
        <v>2019.0</v>
      </c>
      <c r="D688" s="6" t="s">
        <v>1542</v>
      </c>
      <c r="E688" s="6" t="s">
        <v>17</v>
      </c>
      <c r="F688" s="47" t="s">
        <v>1543</v>
      </c>
      <c r="G688" s="6" t="s">
        <v>15</v>
      </c>
      <c r="H688" s="48">
        <v>158.0</v>
      </c>
      <c r="I688" s="50">
        <v>7650.0</v>
      </c>
      <c r="J688" s="48">
        <v>5.0</v>
      </c>
      <c r="K688" s="7">
        <v>3.0</v>
      </c>
      <c r="L688" s="6" t="s">
        <v>39</v>
      </c>
      <c r="M688" s="49" t="s">
        <v>1544</v>
      </c>
    </row>
    <row r="689">
      <c r="A689" s="2">
        <v>521.0</v>
      </c>
      <c r="B689" s="2" t="s">
        <v>14</v>
      </c>
      <c r="C689" s="2">
        <v>2019.0</v>
      </c>
      <c r="D689" s="2" t="s">
        <v>1852</v>
      </c>
      <c r="E689" s="2" t="s">
        <v>17</v>
      </c>
      <c r="F689" s="51" t="s">
        <v>1540</v>
      </c>
      <c r="G689" s="2" t="s">
        <v>15</v>
      </c>
      <c r="H689" s="52">
        <v>1170.0</v>
      </c>
      <c r="I689" s="52">
        <v>18040.0</v>
      </c>
      <c r="J689" s="52">
        <v>1.0</v>
      </c>
      <c r="K689" s="13" t="s">
        <v>48</v>
      </c>
      <c r="L689" s="2" t="s">
        <v>39</v>
      </c>
      <c r="M689" s="53" t="s">
        <v>1855</v>
      </c>
    </row>
    <row r="690">
      <c r="A690" s="2">
        <v>935.0</v>
      </c>
      <c r="B690" s="2" t="s">
        <v>2812</v>
      </c>
      <c r="C690" s="2">
        <v>2019.0</v>
      </c>
      <c r="D690" s="6" t="s">
        <v>1539</v>
      </c>
      <c r="E690" s="6" t="s">
        <v>17</v>
      </c>
      <c r="F690" s="47" t="s">
        <v>1540</v>
      </c>
      <c r="G690" s="6" t="s">
        <v>15</v>
      </c>
      <c r="H690" s="50">
        <v>1170.0</v>
      </c>
      <c r="I690" s="50">
        <v>18040.0</v>
      </c>
      <c r="J690" s="48">
        <v>5.0</v>
      </c>
      <c r="K690" s="7">
        <v>4.0</v>
      </c>
      <c r="L690" s="6" t="s">
        <v>39</v>
      </c>
      <c r="M690" s="49" t="s">
        <v>1541</v>
      </c>
    </row>
    <row r="691">
      <c r="A691" s="2">
        <v>285.0</v>
      </c>
      <c r="B691" s="2" t="s">
        <v>14</v>
      </c>
      <c r="C691" s="2">
        <v>2019.0</v>
      </c>
      <c r="D691" s="2" t="s">
        <v>443</v>
      </c>
      <c r="E691" s="2" t="s">
        <v>17</v>
      </c>
      <c r="F691" s="51" t="s">
        <v>444</v>
      </c>
      <c r="G691" s="2" t="s">
        <v>15</v>
      </c>
      <c r="H691" s="52">
        <v>2.0</v>
      </c>
      <c r="I691" s="52">
        <v>11.0</v>
      </c>
      <c r="J691" s="52">
        <v>5.0</v>
      </c>
      <c r="K691" s="13" t="s">
        <v>84</v>
      </c>
      <c r="L691" s="2" t="s">
        <v>39</v>
      </c>
      <c r="M691" s="53" t="s">
        <v>445</v>
      </c>
      <c r="N691" t="str">
        <f>IF(ISNUMBER(SEARCH("search",M691)), "Yes", "No")</f>
        <v>Yes</v>
      </c>
      <c r="O691" s="2" t="str">
        <f>if(L691="Interactive and Static","Digital Data",if(L691="Static","Not Digital",if(L691="-","No data")))</f>
        <v>Digital Data</v>
      </c>
      <c r="P691" s="2"/>
    </row>
    <row r="692">
      <c r="A692" s="2">
        <v>732.0</v>
      </c>
      <c r="B692" s="2" t="s">
        <v>2812</v>
      </c>
      <c r="C692" s="2">
        <v>2019.0</v>
      </c>
      <c r="D692" s="6" t="s">
        <v>715</v>
      </c>
      <c r="E692" s="6" t="s">
        <v>17</v>
      </c>
      <c r="F692" s="47" t="s">
        <v>717</v>
      </c>
      <c r="G692" s="6" t="s">
        <v>718</v>
      </c>
      <c r="H692" s="50">
        <v>4433.0</v>
      </c>
      <c r="I692" s="50">
        <v>1311.0</v>
      </c>
      <c r="J692" s="48">
        <v>8.0</v>
      </c>
      <c r="K692" s="7">
        <v>7.0</v>
      </c>
      <c r="L692" s="6" t="s">
        <v>39</v>
      </c>
      <c r="M692" s="49" t="s">
        <v>719</v>
      </c>
    </row>
    <row r="693">
      <c r="A693" s="2">
        <v>761.0</v>
      </c>
      <c r="B693" s="2" t="s">
        <v>2812</v>
      </c>
      <c r="C693" s="2">
        <v>2019.0</v>
      </c>
      <c r="D693" s="6" t="s">
        <v>715</v>
      </c>
      <c r="E693" s="6" t="s">
        <v>46</v>
      </c>
      <c r="F693" s="47" t="s">
        <v>844</v>
      </c>
      <c r="G693" s="6" t="s">
        <v>15</v>
      </c>
      <c r="H693" s="50">
        <v>4433.0</v>
      </c>
      <c r="I693" s="50">
        <v>1311.0</v>
      </c>
      <c r="J693" s="48">
        <v>8.0</v>
      </c>
      <c r="K693" s="7">
        <v>7.0</v>
      </c>
      <c r="L693" s="6" t="s">
        <v>20</v>
      </c>
      <c r="M693" s="49" t="s">
        <v>845</v>
      </c>
    </row>
    <row r="694">
      <c r="A694" s="2">
        <v>1098.0</v>
      </c>
      <c r="B694" s="2" t="s">
        <v>2812</v>
      </c>
      <c r="C694" s="2">
        <v>2019.0</v>
      </c>
      <c r="D694" s="6" t="s">
        <v>2416</v>
      </c>
      <c r="E694" s="6" t="s">
        <v>17</v>
      </c>
      <c r="F694" s="47" t="s">
        <v>717</v>
      </c>
      <c r="G694" s="6" t="s">
        <v>718</v>
      </c>
      <c r="H694" s="50">
        <v>4433.0</v>
      </c>
      <c r="I694" s="50">
        <v>1311.0</v>
      </c>
      <c r="J694" s="48">
        <v>4.0</v>
      </c>
      <c r="K694" s="7">
        <v>4.0</v>
      </c>
      <c r="L694" s="6" t="s">
        <v>39</v>
      </c>
      <c r="M694" s="49" t="s">
        <v>2417</v>
      </c>
    </row>
    <row r="695">
      <c r="A695" s="2">
        <v>407.0</v>
      </c>
      <c r="B695" s="2" t="s">
        <v>14</v>
      </c>
      <c r="C695" s="2">
        <v>2019.0</v>
      </c>
      <c r="D695" s="2" t="s">
        <v>1211</v>
      </c>
      <c r="E695" s="2" t="s">
        <v>17</v>
      </c>
      <c r="F695" s="51" t="s">
        <v>1213</v>
      </c>
      <c r="G695" s="2" t="s">
        <v>15</v>
      </c>
      <c r="H695" s="52">
        <v>59.0</v>
      </c>
      <c r="I695" s="52">
        <v>183.0</v>
      </c>
      <c r="J695" s="52">
        <v>3.0</v>
      </c>
      <c r="K695" s="13" t="s">
        <v>51</v>
      </c>
      <c r="L695" s="2" t="s">
        <v>39</v>
      </c>
      <c r="M695" s="53" t="s">
        <v>1216</v>
      </c>
    </row>
    <row r="696">
      <c r="A696" s="2">
        <v>520.0</v>
      </c>
      <c r="B696" s="2" t="s">
        <v>14</v>
      </c>
      <c r="C696" s="2">
        <v>2019.0</v>
      </c>
      <c r="D696" s="2" t="s">
        <v>1846</v>
      </c>
      <c r="E696" s="2" t="s">
        <v>17</v>
      </c>
      <c r="F696" s="51" t="s">
        <v>1847</v>
      </c>
      <c r="G696" s="2" t="s">
        <v>15</v>
      </c>
      <c r="H696" s="52">
        <v>2.0</v>
      </c>
      <c r="I696" s="52">
        <v>12.0</v>
      </c>
      <c r="J696" s="52">
        <v>1.0</v>
      </c>
      <c r="K696" s="13" t="s">
        <v>48</v>
      </c>
      <c r="L696" s="2" t="s">
        <v>39</v>
      </c>
      <c r="M696" s="53" t="s">
        <v>1848</v>
      </c>
    </row>
    <row r="697">
      <c r="A697" s="2">
        <v>932.0</v>
      </c>
      <c r="B697" s="2" t="s">
        <v>2812</v>
      </c>
      <c r="C697" s="2">
        <v>2019.0</v>
      </c>
      <c r="D697" s="6" t="s">
        <v>1530</v>
      </c>
      <c r="E697" s="6" t="s">
        <v>17</v>
      </c>
      <c r="F697" s="47" t="s">
        <v>1531</v>
      </c>
      <c r="G697" s="6" t="s">
        <v>15</v>
      </c>
      <c r="H697" s="48">
        <v>110.0</v>
      </c>
      <c r="I697" s="50">
        <v>2616.0</v>
      </c>
      <c r="J697" s="48">
        <v>5.0</v>
      </c>
      <c r="K697" s="7">
        <v>3.0</v>
      </c>
      <c r="L697" s="6" t="s">
        <v>39</v>
      </c>
      <c r="M697" s="49" t="s">
        <v>1532</v>
      </c>
    </row>
    <row r="698">
      <c r="A698" s="2">
        <v>931.0</v>
      </c>
      <c r="B698" s="2" t="s">
        <v>2812</v>
      </c>
      <c r="C698" s="2">
        <v>2019.0</v>
      </c>
      <c r="D698" s="6" t="s">
        <v>1525</v>
      </c>
      <c r="E698" s="6" t="s">
        <v>17</v>
      </c>
      <c r="F698" s="47" t="s">
        <v>1526</v>
      </c>
      <c r="G698" s="6" t="s">
        <v>15</v>
      </c>
      <c r="H698" s="48">
        <v>8.0</v>
      </c>
      <c r="I698" s="48">
        <v>771.0</v>
      </c>
      <c r="J698" s="48">
        <v>5.0</v>
      </c>
      <c r="K698" s="7">
        <v>4.0</v>
      </c>
      <c r="L698" s="6" t="s">
        <v>39</v>
      </c>
      <c r="M698" s="49" t="s">
        <v>1527</v>
      </c>
    </row>
    <row r="699">
      <c r="A699" s="2">
        <v>930.0</v>
      </c>
      <c r="B699" s="2" t="s">
        <v>2812</v>
      </c>
      <c r="C699" s="2">
        <v>2019.0</v>
      </c>
      <c r="D699" s="6" t="s">
        <v>1519</v>
      </c>
      <c r="E699" s="6" t="s">
        <v>17</v>
      </c>
      <c r="F699" s="47" t="s">
        <v>1520</v>
      </c>
      <c r="G699" s="6" t="s">
        <v>1521</v>
      </c>
      <c r="H699" s="48">
        <v>60.0</v>
      </c>
      <c r="I699" s="48">
        <v>41.0</v>
      </c>
      <c r="J699" s="48">
        <v>5.0</v>
      </c>
      <c r="K699" s="7">
        <v>1.0</v>
      </c>
      <c r="L699" s="6" t="s">
        <v>39</v>
      </c>
      <c r="M699" s="49" t="s">
        <v>1522</v>
      </c>
    </row>
    <row r="700">
      <c r="A700" s="2">
        <v>643.0</v>
      </c>
      <c r="B700" s="2" t="s">
        <v>2812</v>
      </c>
      <c r="C700" s="2">
        <v>2019.0</v>
      </c>
      <c r="D700" s="6" t="s">
        <v>213</v>
      </c>
      <c r="E700" s="6" t="s">
        <v>17</v>
      </c>
      <c r="F700" s="47" t="s">
        <v>214</v>
      </c>
      <c r="G700" s="6" t="s">
        <v>15</v>
      </c>
      <c r="H700" s="48">
        <v>281.0</v>
      </c>
      <c r="I700" s="48">
        <v>869.0</v>
      </c>
      <c r="J700" s="48">
        <v>13.0</v>
      </c>
      <c r="K700" s="7">
        <v>8.0</v>
      </c>
      <c r="L700" s="6" t="s">
        <v>39</v>
      </c>
      <c r="M700" s="49" t="s">
        <v>215</v>
      </c>
    </row>
    <row r="701">
      <c r="A701" s="2">
        <v>173.0</v>
      </c>
      <c r="B701" s="2" t="s">
        <v>22</v>
      </c>
      <c r="C701" s="2">
        <v>2019.0</v>
      </c>
      <c r="D701" s="2" t="s">
        <v>1206</v>
      </c>
      <c r="E701" s="2" t="s">
        <v>17</v>
      </c>
      <c r="F701" s="51" t="s">
        <v>1207</v>
      </c>
      <c r="G701" s="2" t="s">
        <v>15</v>
      </c>
      <c r="H701" s="52">
        <v>3.0</v>
      </c>
      <c r="I701" s="52">
        <v>0.0</v>
      </c>
      <c r="J701" s="52">
        <v>1.0</v>
      </c>
      <c r="K701" s="13" t="s">
        <v>48</v>
      </c>
      <c r="L701" s="2" t="s">
        <v>39</v>
      </c>
      <c r="M701" s="53" t="s">
        <v>1208</v>
      </c>
      <c r="N701" t="str">
        <f>IF(ISNUMBER(SEARCH("search",M701)), "Yes", "No")</f>
        <v>Yes</v>
      </c>
      <c r="O701" s="2" t="str">
        <f>if(L701="Interactive and Static","Digital Data",if(L701="Static","Not Digital",if(L701="-","No data")))</f>
        <v>Digital Data</v>
      </c>
      <c r="P701" s="2"/>
    </row>
    <row r="702">
      <c r="A702" s="2">
        <v>453.0</v>
      </c>
      <c r="B702" s="2" t="s">
        <v>14</v>
      </c>
      <c r="C702" s="2">
        <v>2019.0</v>
      </c>
      <c r="D702" s="2" t="s">
        <v>1206</v>
      </c>
      <c r="E702" s="2" t="s">
        <v>17</v>
      </c>
      <c r="F702" s="51" t="s">
        <v>1207</v>
      </c>
      <c r="G702" s="2" t="s">
        <v>15</v>
      </c>
      <c r="H702" s="52">
        <v>3.0</v>
      </c>
      <c r="I702" s="52">
        <v>0.0</v>
      </c>
      <c r="J702" s="52">
        <v>2.0</v>
      </c>
      <c r="K702" s="13" t="s">
        <v>96</v>
      </c>
      <c r="L702" s="2" t="s">
        <v>39</v>
      </c>
      <c r="M702" s="53" t="s">
        <v>1208</v>
      </c>
    </row>
    <row r="703">
      <c r="A703" s="2">
        <v>1095.0</v>
      </c>
      <c r="B703" s="2" t="s">
        <v>2812</v>
      </c>
      <c r="C703" s="2">
        <v>2019.0</v>
      </c>
      <c r="D703" s="6" t="s">
        <v>2407</v>
      </c>
      <c r="E703" s="6" t="s">
        <v>17</v>
      </c>
      <c r="F703" s="47" t="s">
        <v>2408</v>
      </c>
      <c r="G703" s="6" t="s">
        <v>15</v>
      </c>
      <c r="H703" s="48">
        <v>179.0</v>
      </c>
      <c r="I703" s="48">
        <v>582.0</v>
      </c>
      <c r="J703" s="48">
        <v>4.0</v>
      </c>
      <c r="K703" s="7">
        <v>1.0</v>
      </c>
      <c r="L703" s="6" t="s">
        <v>39</v>
      </c>
      <c r="M703" s="49" t="s">
        <v>2409</v>
      </c>
    </row>
    <row r="704">
      <c r="A704" s="2">
        <v>519.0</v>
      </c>
      <c r="B704" s="2" t="s">
        <v>14</v>
      </c>
      <c r="C704" s="2">
        <v>2019.0</v>
      </c>
      <c r="D704" s="2" t="s">
        <v>49</v>
      </c>
      <c r="E704" s="2" t="s">
        <v>17</v>
      </c>
      <c r="F704" s="51" t="s">
        <v>50</v>
      </c>
      <c r="G704" s="2" t="s">
        <v>15</v>
      </c>
      <c r="H704" s="52">
        <v>472.0</v>
      </c>
      <c r="I704" s="52">
        <v>1161.0</v>
      </c>
      <c r="J704" s="52">
        <v>1.0</v>
      </c>
      <c r="K704" s="13" t="s">
        <v>48</v>
      </c>
      <c r="L704" s="2" t="s">
        <v>39</v>
      </c>
      <c r="M704" s="53" t="s">
        <v>53</v>
      </c>
    </row>
    <row r="705">
      <c r="A705" s="2">
        <v>614.0</v>
      </c>
      <c r="B705" s="2" t="s">
        <v>2812</v>
      </c>
      <c r="C705" s="2">
        <v>2019.0</v>
      </c>
      <c r="D705" s="6" t="s">
        <v>49</v>
      </c>
      <c r="E705" s="6" t="s">
        <v>17</v>
      </c>
      <c r="F705" s="47" t="s">
        <v>50</v>
      </c>
      <c r="G705" s="6" t="s">
        <v>15</v>
      </c>
      <c r="H705" s="48">
        <v>472.0</v>
      </c>
      <c r="I705" s="50">
        <v>1161.0</v>
      </c>
      <c r="J705" s="48">
        <v>28.0</v>
      </c>
      <c r="K705" s="7">
        <v>19.0</v>
      </c>
      <c r="L705" s="6" t="s">
        <v>39</v>
      </c>
      <c r="M705" s="49" t="s">
        <v>53</v>
      </c>
    </row>
    <row r="706">
      <c r="A706" s="2">
        <v>850.0</v>
      </c>
      <c r="B706" s="2" t="s">
        <v>2812</v>
      </c>
      <c r="C706" s="2">
        <v>2019.0</v>
      </c>
      <c r="D706" s="6" t="s">
        <v>1196</v>
      </c>
      <c r="E706" s="6" t="s">
        <v>17</v>
      </c>
      <c r="F706" s="47" t="s">
        <v>50</v>
      </c>
      <c r="G706" s="6" t="s">
        <v>15</v>
      </c>
      <c r="H706" s="48">
        <v>472.0</v>
      </c>
      <c r="I706" s="50">
        <v>1161.0</v>
      </c>
      <c r="J706" s="48">
        <v>6.0</v>
      </c>
      <c r="K706" s="7">
        <v>5.0</v>
      </c>
      <c r="L706" s="6" t="s">
        <v>39</v>
      </c>
      <c r="M706" s="49" t="s">
        <v>1197</v>
      </c>
    </row>
    <row r="707">
      <c r="A707" s="2">
        <v>928.0</v>
      </c>
      <c r="B707" s="2" t="s">
        <v>2812</v>
      </c>
      <c r="C707" s="2">
        <v>2019.0</v>
      </c>
      <c r="D707" s="6" t="s">
        <v>1515</v>
      </c>
      <c r="E707" s="6" t="s">
        <v>17</v>
      </c>
      <c r="F707" s="47" t="s">
        <v>1516</v>
      </c>
      <c r="G707" s="6" t="s">
        <v>15</v>
      </c>
      <c r="H707" s="48">
        <v>16.0</v>
      </c>
      <c r="I707" s="48">
        <v>37.0</v>
      </c>
      <c r="J707" s="48">
        <v>5.0</v>
      </c>
      <c r="K707" s="7">
        <v>4.0</v>
      </c>
      <c r="L707" s="6" t="s">
        <v>39</v>
      </c>
      <c r="M707" s="49" t="s">
        <v>1517</v>
      </c>
    </row>
    <row r="708">
      <c r="A708" s="2">
        <v>1089.0</v>
      </c>
      <c r="B708" s="2" t="s">
        <v>2812</v>
      </c>
      <c r="C708" s="2">
        <v>2019.0</v>
      </c>
      <c r="D708" s="6" t="s">
        <v>2372</v>
      </c>
      <c r="E708" s="6" t="s">
        <v>17</v>
      </c>
      <c r="F708" s="47" t="s">
        <v>2373</v>
      </c>
      <c r="G708" s="6" t="s">
        <v>15</v>
      </c>
      <c r="H708" s="48">
        <v>96.0</v>
      </c>
      <c r="I708" s="48">
        <v>235.0</v>
      </c>
      <c r="J708" s="48">
        <v>4.0</v>
      </c>
      <c r="K708" s="7">
        <v>2.0</v>
      </c>
      <c r="L708" s="6" t="s">
        <v>39</v>
      </c>
      <c r="M708" s="49" t="s">
        <v>2374</v>
      </c>
    </row>
    <row r="709">
      <c r="A709" s="2">
        <v>1088.0</v>
      </c>
      <c r="B709" s="2" t="s">
        <v>2812</v>
      </c>
      <c r="C709" s="2">
        <v>2019.0</v>
      </c>
      <c r="D709" s="6" t="s">
        <v>2361</v>
      </c>
      <c r="E709" s="6" t="s">
        <v>17</v>
      </c>
      <c r="F709" s="47" t="s">
        <v>2362</v>
      </c>
      <c r="G709" s="6" t="s">
        <v>15</v>
      </c>
      <c r="H709" s="48">
        <v>11.0</v>
      </c>
      <c r="I709" s="48">
        <v>0.0</v>
      </c>
      <c r="J709" s="48">
        <v>4.0</v>
      </c>
      <c r="K709" s="7">
        <v>3.0</v>
      </c>
      <c r="L709" s="6" t="s">
        <v>39</v>
      </c>
      <c r="M709" s="49" t="s">
        <v>2363</v>
      </c>
    </row>
    <row r="710">
      <c r="A710" s="2">
        <v>767.0</v>
      </c>
      <c r="B710" s="2" t="s">
        <v>2812</v>
      </c>
      <c r="C710" s="2">
        <v>2019.0</v>
      </c>
      <c r="D710" s="6" t="s">
        <v>856</v>
      </c>
      <c r="E710" s="6" t="s">
        <v>17</v>
      </c>
      <c r="F710" s="47" t="s">
        <v>857</v>
      </c>
      <c r="G710" s="6" t="s">
        <v>15</v>
      </c>
      <c r="H710" s="48">
        <v>20.0</v>
      </c>
      <c r="I710" s="50">
        <v>43.0</v>
      </c>
      <c r="J710" s="48">
        <v>7.0</v>
      </c>
      <c r="K710" s="7">
        <v>4.0</v>
      </c>
      <c r="L710" s="6" t="s">
        <v>39</v>
      </c>
      <c r="M710" s="49" t="s">
        <v>858</v>
      </c>
    </row>
    <row r="711">
      <c r="A711" s="2">
        <v>731.0</v>
      </c>
      <c r="B711" s="2" t="s">
        <v>2812</v>
      </c>
      <c r="C711" s="2">
        <v>2019.0</v>
      </c>
      <c r="D711" s="6" t="s">
        <v>707</v>
      </c>
      <c r="E711" s="6" t="s">
        <v>17</v>
      </c>
      <c r="F711" s="47" t="s">
        <v>708</v>
      </c>
      <c r="G711" s="6" t="s">
        <v>15</v>
      </c>
      <c r="H711" s="50">
        <v>113.0</v>
      </c>
      <c r="I711" s="50">
        <v>9.0</v>
      </c>
      <c r="J711" s="48">
        <v>8.0</v>
      </c>
      <c r="K711" s="7">
        <v>1.0</v>
      </c>
      <c r="L711" s="6" t="s">
        <v>39</v>
      </c>
      <c r="M711" s="49" t="s">
        <v>710</v>
      </c>
    </row>
    <row r="712">
      <c r="A712" s="2">
        <v>512.0</v>
      </c>
      <c r="B712" s="2" t="s">
        <v>14</v>
      </c>
      <c r="C712" s="2">
        <v>2019.0</v>
      </c>
      <c r="D712" s="2" t="s">
        <v>1781</v>
      </c>
      <c r="E712" s="2" t="s">
        <v>17</v>
      </c>
      <c r="F712" s="51" t="s">
        <v>1756</v>
      </c>
      <c r="G712" s="2" t="s">
        <v>15</v>
      </c>
      <c r="H712" s="52">
        <v>162.0</v>
      </c>
      <c r="I712" s="52">
        <v>214.0</v>
      </c>
      <c r="J712" s="52">
        <v>1.0</v>
      </c>
      <c r="K712" s="13" t="s">
        <v>48</v>
      </c>
      <c r="L712" s="2" t="s">
        <v>39</v>
      </c>
      <c r="M712" s="53" t="s">
        <v>1782</v>
      </c>
    </row>
    <row r="713">
      <c r="A713" s="2">
        <v>923.0</v>
      </c>
      <c r="B713" s="2" t="s">
        <v>2812</v>
      </c>
      <c r="C713" s="2">
        <v>2019.0</v>
      </c>
      <c r="D713" s="6" t="s">
        <v>1489</v>
      </c>
      <c r="E713" s="6" t="s">
        <v>17</v>
      </c>
      <c r="F713" s="47" t="s">
        <v>1490</v>
      </c>
      <c r="G713" s="6" t="s">
        <v>15</v>
      </c>
      <c r="H713" s="48">
        <v>96.0</v>
      </c>
      <c r="I713" s="48">
        <v>112.0</v>
      </c>
      <c r="J713" s="48">
        <v>5.0</v>
      </c>
      <c r="K713" s="7">
        <v>1.0</v>
      </c>
      <c r="L713" s="6" t="s">
        <v>39</v>
      </c>
      <c r="M713" s="49" t="s">
        <v>1492</v>
      </c>
    </row>
    <row r="714">
      <c r="A714" s="2">
        <v>1086.0</v>
      </c>
      <c r="B714" s="2" t="s">
        <v>2812</v>
      </c>
      <c r="C714" s="2">
        <v>2019.0</v>
      </c>
      <c r="D714" s="6" t="s">
        <v>2350</v>
      </c>
      <c r="E714" s="6" t="s">
        <v>17</v>
      </c>
      <c r="F714" s="47" t="s">
        <v>2351</v>
      </c>
      <c r="G714" s="6" t="s">
        <v>15</v>
      </c>
      <c r="H714" s="48">
        <v>129.0</v>
      </c>
      <c r="I714" s="48">
        <v>432.0</v>
      </c>
      <c r="J714" s="48">
        <v>4.0</v>
      </c>
      <c r="K714" s="7">
        <v>1.0</v>
      </c>
      <c r="L714" s="6" t="s">
        <v>39</v>
      </c>
      <c r="M714" s="49" t="s">
        <v>2353</v>
      </c>
    </row>
    <row r="715">
      <c r="A715" s="2">
        <v>706.0</v>
      </c>
      <c r="B715" s="2" t="s">
        <v>2812</v>
      </c>
      <c r="C715" s="2">
        <v>2019.0</v>
      </c>
      <c r="D715" s="6" t="s">
        <v>572</v>
      </c>
      <c r="E715" s="6" t="s">
        <v>17</v>
      </c>
      <c r="F715" s="47" t="s">
        <v>573</v>
      </c>
      <c r="G715" s="6" t="s">
        <v>15</v>
      </c>
      <c r="H715" s="50">
        <v>66.0</v>
      </c>
      <c r="I715" s="50">
        <v>324.0</v>
      </c>
      <c r="J715" s="48">
        <v>9.0</v>
      </c>
      <c r="K715" s="7">
        <v>6.0</v>
      </c>
      <c r="L715" s="6" t="s">
        <v>39</v>
      </c>
      <c r="M715" s="49" t="s">
        <v>575</v>
      </c>
    </row>
    <row r="716">
      <c r="A716" s="2">
        <v>847.0</v>
      </c>
      <c r="B716" s="2" t="s">
        <v>2812</v>
      </c>
      <c r="C716" s="2">
        <v>2019.0</v>
      </c>
      <c r="D716" s="6" t="s">
        <v>1185</v>
      </c>
      <c r="E716" s="6" t="s">
        <v>17</v>
      </c>
      <c r="F716" s="47" t="s">
        <v>573</v>
      </c>
      <c r="G716" s="6" t="s">
        <v>15</v>
      </c>
      <c r="H716" s="48">
        <v>66.0</v>
      </c>
      <c r="I716" s="50">
        <v>324.0</v>
      </c>
      <c r="J716" s="48">
        <v>6.0</v>
      </c>
      <c r="K716" s="7">
        <v>2.0</v>
      </c>
      <c r="L716" s="6" t="s">
        <v>39</v>
      </c>
      <c r="M716" s="49" t="s">
        <v>1186</v>
      </c>
    </row>
    <row r="717">
      <c r="A717" s="2">
        <v>848.0</v>
      </c>
      <c r="B717" s="2" t="s">
        <v>2812</v>
      </c>
      <c r="C717" s="2">
        <v>2019.0</v>
      </c>
      <c r="D717" s="6" t="s">
        <v>1190</v>
      </c>
      <c r="E717" s="6" t="s">
        <v>17</v>
      </c>
      <c r="F717" s="47" t="s">
        <v>1191</v>
      </c>
      <c r="G717" s="6" t="s">
        <v>1192</v>
      </c>
      <c r="H717" s="48">
        <v>31.0</v>
      </c>
      <c r="I717" s="50">
        <v>9907.0</v>
      </c>
      <c r="J717" s="48">
        <v>6.0</v>
      </c>
      <c r="K717" s="7">
        <v>1.0</v>
      </c>
      <c r="L717" s="6" t="s">
        <v>39</v>
      </c>
      <c r="M717" s="49" t="s">
        <v>1193</v>
      </c>
    </row>
    <row r="718">
      <c r="A718" s="2">
        <v>927.0</v>
      </c>
      <c r="B718" s="2" t="s">
        <v>2812</v>
      </c>
      <c r="C718" s="2">
        <v>2019.0</v>
      </c>
      <c r="D718" s="6" t="s">
        <v>1509</v>
      </c>
      <c r="E718" s="6" t="s">
        <v>17</v>
      </c>
      <c r="F718" s="47" t="s">
        <v>1510</v>
      </c>
      <c r="G718" s="6" t="s">
        <v>15</v>
      </c>
      <c r="H718" s="48">
        <v>31.0</v>
      </c>
      <c r="I718" s="50">
        <v>10507.0</v>
      </c>
      <c r="J718" s="48">
        <v>5.0</v>
      </c>
      <c r="K718" s="7">
        <v>2.0</v>
      </c>
      <c r="L718" s="6" t="s">
        <v>39</v>
      </c>
      <c r="M718" s="49" t="s">
        <v>1511</v>
      </c>
    </row>
    <row r="719">
      <c r="A719" s="2">
        <v>926.0</v>
      </c>
      <c r="B719" s="2" t="s">
        <v>2812</v>
      </c>
      <c r="C719" s="2">
        <v>2019.0</v>
      </c>
      <c r="D719" s="6" t="s">
        <v>1503</v>
      </c>
      <c r="E719" s="6" t="s">
        <v>17</v>
      </c>
      <c r="F719" s="47" t="s">
        <v>1504</v>
      </c>
      <c r="G719" s="6" t="s">
        <v>15</v>
      </c>
      <c r="H719" s="48">
        <v>72.0</v>
      </c>
      <c r="I719" s="50">
        <v>5185.0</v>
      </c>
      <c r="J719" s="48">
        <v>5.0</v>
      </c>
      <c r="K719" s="7">
        <v>3.0</v>
      </c>
      <c r="L719" s="6" t="s">
        <v>39</v>
      </c>
      <c r="M719" s="49" t="s">
        <v>1505</v>
      </c>
    </row>
    <row r="720">
      <c r="A720" s="2">
        <v>1092.0</v>
      </c>
      <c r="B720" s="2" t="s">
        <v>2812</v>
      </c>
      <c r="C720" s="2">
        <v>2019.0</v>
      </c>
      <c r="D720" s="6" t="s">
        <v>2393</v>
      </c>
      <c r="E720" s="6" t="s">
        <v>17</v>
      </c>
      <c r="F720" s="47" t="s">
        <v>2394</v>
      </c>
      <c r="G720" s="6" t="s">
        <v>15</v>
      </c>
      <c r="H720" s="48">
        <v>47.0</v>
      </c>
      <c r="I720" s="50">
        <v>1529.0</v>
      </c>
      <c r="J720" s="48">
        <v>4.0</v>
      </c>
      <c r="K720" s="7">
        <v>2.0</v>
      </c>
      <c r="L720" s="6" t="s">
        <v>39</v>
      </c>
      <c r="M720" s="49" t="s">
        <v>2395</v>
      </c>
    </row>
    <row r="721">
      <c r="A721" s="2">
        <v>517.0</v>
      </c>
      <c r="B721" s="2" t="s">
        <v>14</v>
      </c>
      <c r="C721" s="2">
        <v>2019.0</v>
      </c>
      <c r="D721" s="2" t="s">
        <v>1828</v>
      </c>
      <c r="E721" s="2" t="s">
        <v>17</v>
      </c>
      <c r="F721" s="51" t="s">
        <v>1788</v>
      </c>
      <c r="G721" s="2" t="s">
        <v>15</v>
      </c>
      <c r="H721" s="52">
        <v>122.0</v>
      </c>
      <c r="I721" s="52">
        <v>4583.0</v>
      </c>
      <c r="J721" s="52">
        <v>1.0</v>
      </c>
      <c r="K721" s="13" t="s">
        <v>48</v>
      </c>
      <c r="L721" s="2" t="s">
        <v>39</v>
      </c>
      <c r="M721" s="53" t="s">
        <v>1829</v>
      </c>
    </row>
    <row r="722">
      <c r="A722" s="2">
        <v>1091.0</v>
      </c>
      <c r="B722" s="2" t="s">
        <v>2812</v>
      </c>
      <c r="C722" s="2">
        <v>2019.0</v>
      </c>
      <c r="D722" s="6" t="s">
        <v>2386</v>
      </c>
      <c r="E722" s="6" t="s">
        <v>17</v>
      </c>
      <c r="F722" s="47" t="s">
        <v>1699</v>
      </c>
      <c r="G722" s="6" t="s">
        <v>15</v>
      </c>
      <c r="H722" s="48">
        <v>799.0</v>
      </c>
      <c r="I722" s="50">
        <v>25501.0</v>
      </c>
      <c r="J722" s="48">
        <v>4.0</v>
      </c>
      <c r="K722" s="7">
        <v>1.0</v>
      </c>
      <c r="L722" s="6" t="s">
        <v>39</v>
      </c>
      <c r="M722" s="49" t="s">
        <v>2387</v>
      </c>
    </row>
    <row r="723">
      <c r="A723" s="2">
        <v>1090.0</v>
      </c>
      <c r="B723" s="2" t="s">
        <v>2812</v>
      </c>
      <c r="C723" s="2">
        <v>2019.0</v>
      </c>
      <c r="D723" s="6" t="s">
        <v>2379</v>
      </c>
      <c r="E723" s="6" t="s">
        <v>17</v>
      </c>
      <c r="F723" s="47" t="s">
        <v>2380</v>
      </c>
      <c r="G723" s="6" t="s">
        <v>15</v>
      </c>
      <c r="H723" s="48">
        <v>691.0</v>
      </c>
      <c r="I723" s="50">
        <v>49476.0</v>
      </c>
      <c r="J723" s="48">
        <v>4.0</v>
      </c>
      <c r="K723" s="7">
        <v>3.0</v>
      </c>
      <c r="L723" s="6" t="s">
        <v>39</v>
      </c>
      <c r="M723" s="49" t="s">
        <v>2382</v>
      </c>
    </row>
    <row r="724">
      <c r="A724" s="2">
        <v>172.0</v>
      </c>
      <c r="B724" s="2" t="s">
        <v>22</v>
      </c>
      <c r="C724" s="2">
        <v>2019.0</v>
      </c>
      <c r="D724" s="2" t="s">
        <v>1198</v>
      </c>
      <c r="E724" s="2" t="s">
        <v>17</v>
      </c>
      <c r="F724" s="51" t="s">
        <v>1199</v>
      </c>
      <c r="G724" s="2" t="s">
        <v>15</v>
      </c>
      <c r="H724" s="52">
        <v>4.0</v>
      </c>
      <c r="I724" s="52">
        <v>0.0</v>
      </c>
      <c r="J724" s="52">
        <v>1.0</v>
      </c>
      <c r="K724" s="13" t="s">
        <v>48</v>
      </c>
      <c r="L724" s="2" t="s">
        <v>39</v>
      </c>
      <c r="M724" s="53" t="s">
        <v>1200</v>
      </c>
      <c r="N724" t="str">
        <f>IF(ISNUMBER(SEARCH("search",M724)), "Yes", "No")</f>
        <v>Yes</v>
      </c>
      <c r="O724" s="2" t="str">
        <f>if(L724="Interactive and Static","Digital Data",if(L724="Static","Not Digital",if(L724="-","No data")))</f>
        <v>Digital Data</v>
      </c>
      <c r="P724" s="2"/>
    </row>
    <row r="725">
      <c r="A725" s="2">
        <v>452.0</v>
      </c>
      <c r="B725" s="2" t="s">
        <v>14</v>
      </c>
      <c r="C725" s="2">
        <v>2019.0</v>
      </c>
      <c r="D725" s="2" t="s">
        <v>1198</v>
      </c>
      <c r="E725" s="2" t="s">
        <v>17</v>
      </c>
      <c r="F725" s="51" t="s">
        <v>1199</v>
      </c>
      <c r="G725" s="2" t="s">
        <v>15</v>
      </c>
      <c r="H725" s="52">
        <v>4.0</v>
      </c>
      <c r="I725" s="52">
        <v>0.0</v>
      </c>
      <c r="J725" s="52">
        <v>2.0</v>
      </c>
      <c r="K725" s="13" t="s">
        <v>96</v>
      </c>
      <c r="L725" s="2" t="s">
        <v>39</v>
      </c>
      <c r="M725" s="53" t="s">
        <v>1200</v>
      </c>
    </row>
    <row r="726">
      <c r="A726" s="2">
        <v>707.0</v>
      </c>
      <c r="B726" s="2" t="s">
        <v>2812</v>
      </c>
      <c r="C726" s="2">
        <v>2019.0</v>
      </c>
      <c r="D726" s="6" t="s">
        <v>576</v>
      </c>
      <c r="E726" s="6" t="s">
        <v>17</v>
      </c>
      <c r="F726" s="47" t="s">
        <v>577</v>
      </c>
      <c r="G726" s="6" t="s">
        <v>15</v>
      </c>
      <c r="H726" s="50">
        <v>4127.0</v>
      </c>
      <c r="I726" s="50">
        <v>89305.0</v>
      </c>
      <c r="J726" s="48">
        <v>9.0</v>
      </c>
      <c r="K726" s="7">
        <v>9.0</v>
      </c>
      <c r="L726" s="6" t="s">
        <v>39</v>
      </c>
      <c r="M726" s="49" t="s">
        <v>578</v>
      </c>
    </row>
    <row r="727">
      <c r="A727" s="2">
        <v>1084.0</v>
      </c>
      <c r="B727" s="2" t="s">
        <v>2812</v>
      </c>
      <c r="C727" s="2">
        <v>2019.0</v>
      </c>
      <c r="D727" s="6" t="s">
        <v>2340</v>
      </c>
      <c r="E727" s="6" t="s">
        <v>17</v>
      </c>
      <c r="F727" s="47" t="s">
        <v>2341</v>
      </c>
      <c r="G727" s="6" t="s">
        <v>15</v>
      </c>
      <c r="H727" s="48">
        <v>23.0</v>
      </c>
      <c r="I727" s="48">
        <v>28.0</v>
      </c>
      <c r="J727" s="48">
        <v>4.0</v>
      </c>
      <c r="K727" s="7">
        <v>2.0</v>
      </c>
      <c r="L727" s="6" t="s">
        <v>39</v>
      </c>
      <c r="M727" s="49" t="s">
        <v>2342</v>
      </c>
    </row>
    <row r="728">
      <c r="A728" s="2">
        <v>1083.0</v>
      </c>
      <c r="B728" s="2" t="s">
        <v>2812</v>
      </c>
      <c r="C728" s="2">
        <v>2019.0</v>
      </c>
      <c r="D728" s="6" t="s">
        <v>2333</v>
      </c>
      <c r="E728" s="6" t="s">
        <v>17</v>
      </c>
      <c r="F728" s="47" t="s">
        <v>2334</v>
      </c>
      <c r="G728" s="6" t="s">
        <v>15</v>
      </c>
      <c r="H728" s="48">
        <v>279.0</v>
      </c>
      <c r="I728" s="48">
        <v>675.0</v>
      </c>
      <c r="J728" s="48">
        <v>4.0</v>
      </c>
      <c r="K728" s="7">
        <v>3.0</v>
      </c>
      <c r="L728" s="6" t="s">
        <v>39</v>
      </c>
      <c r="M728" s="49" t="s">
        <v>2335</v>
      </c>
    </row>
    <row r="729">
      <c r="A729" s="2">
        <v>1082.0</v>
      </c>
      <c r="B729" s="2" t="s">
        <v>2812</v>
      </c>
      <c r="C729" s="2">
        <v>2019.0</v>
      </c>
      <c r="D729" s="6" t="s">
        <v>2325</v>
      </c>
      <c r="E729" s="6" t="s">
        <v>17</v>
      </c>
      <c r="F729" s="47" t="s">
        <v>2326</v>
      </c>
      <c r="G729" s="6" t="s">
        <v>15</v>
      </c>
      <c r="H729" s="48">
        <v>223.0</v>
      </c>
      <c r="I729" s="48">
        <v>267.0</v>
      </c>
      <c r="J729" s="48">
        <v>4.0</v>
      </c>
      <c r="K729" s="7">
        <v>4.0</v>
      </c>
      <c r="L729" s="6" t="s">
        <v>39</v>
      </c>
      <c r="M729" s="49" t="s">
        <v>2328</v>
      </c>
    </row>
    <row r="730">
      <c r="A730" s="2">
        <v>1081.0</v>
      </c>
      <c r="B730" s="2" t="s">
        <v>2812</v>
      </c>
      <c r="C730" s="2">
        <v>2019.0</v>
      </c>
      <c r="D730" s="6" t="s">
        <v>2314</v>
      </c>
      <c r="E730" s="6" t="s">
        <v>17</v>
      </c>
      <c r="F730" s="47" t="s">
        <v>2315</v>
      </c>
      <c r="G730" s="6" t="s">
        <v>15</v>
      </c>
      <c r="H730" s="48">
        <v>248.0</v>
      </c>
      <c r="I730" s="48">
        <v>278.0</v>
      </c>
      <c r="J730" s="48">
        <v>4.0</v>
      </c>
      <c r="K730" s="7">
        <v>3.0</v>
      </c>
      <c r="L730" s="6" t="s">
        <v>39</v>
      </c>
      <c r="M730" s="49" t="s">
        <v>2316</v>
      </c>
    </row>
    <row r="731">
      <c r="A731" s="2">
        <v>1079.0</v>
      </c>
      <c r="B731" s="2" t="s">
        <v>2812</v>
      </c>
      <c r="C731" s="2">
        <v>2019.0</v>
      </c>
      <c r="D731" s="6" t="s">
        <v>2294</v>
      </c>
      <c r="E731" s="6" t="s">
        <v>17</v>
      </c>
      <c r="F731" s="47" t="s">
        <v>2295</v>
      </c>
      <c r="G731" s="6" t="s">
        <v>15</v>
      </c>
      <c r="H731" s="48">
        <v>101.0</v>
      </c>
      <c r="I731" s="48">
        <v>254.0</v>
      </c>
      <c r="J731" s="48">
        <v>4.0</v>
      </c>
      <c r="K731" s="7">
        <v>1.0</v>
      </c>
      <c r="L731" s="6" t="s">
        <v>39</v>
      </c>
      <c r="M731" s="49" t="s">
        <v>2296</v>
      </c>
    </row>
    <row r="732">
      <c r="A732" s="2">
        <v>1080.0</v>
      </c>
      <c r="B732" s="2" t="s">
        <v>2812</v>
      </c>
      <c r="C732" s="2">
        <v>2019.0</v>
      </c>
      <c r="D732" s="6" t="s">
        <v>2303</v>
      </c>
      <c r="E732" s="6" t="s">
        <v>17</v>
      </c>
      <c r="F732" s="47" t="s">
        <v>2304</v>
      </c>
      <c r="G732" s="6" t="s">
        <v>15</v>
      </c>
      <c r="H732" s="48">
        <v>233.0</v>
      </c>
      <c r="I732" s="50">
        <v>11330.0</v>
      </c>
      <c r="J732" s="48">
        <v>4.0</v>
      </c>
      <c r="K732" s="7">
        <v>3.0</v>
      </c>
      <c r="L732" s="6" t="s">
        <v>39</v>
      </c>
      <c r="M732" s="49" t="s">
        <v>2305</v>
      </c>
    </row>
    <row r="733">
      <c r="A733" s="2">
        <v>171.0</v>
      </c>
      <c r="B733" s="2" t="s">
        <v>22</v>
      </c>
      <c r="C733" s="2">
        <v>2019.0</v>
      </c>
      <c r="D733" s="2" t="s">
        <v>437</v>
      </c>
      <c r="E733" s="2" t="s">
        <v>17</v>
      </c>
      <c r="F733" s="51" t="s">
        <v>438</v>
      </c>
      <c r="G733" s="2" t="s">
        <v>15</v>
      </c>
      <c r="H733" s="52">
        <v>1.0</v>
      </c>
      <c r="I733" s="52">
        <v>0.0</v>
      </c>
      <c r="J733" s="52">
        <v>1.0</v>
      </c>
      <c r="K733" s="13" t="s">
        <v>48</v>
      </c>
      <c r="L733" s="2" t="s">
        <v>39</v>
      </c>
      <c r="M733" s="53" t="s">
        <v>439</v>
      </c>
      <c r="N733" t="str">
        <f t="shared" ref="N733:N735" si="47">IF(ISNUMBER(SEARCH("search",M733)), "Yes", "No")</f>
        <v>Yes</v>
      </c>
      <c r="O733" s="2" t="str">
        <f t="shared" ref="O733:O735" si="48">if(L733="Interactive and Static","Digital Data",if(L733="Static","Not Digital",if(L733="-","No data")))</f>
        <v>Digital Data</v>
      </c>
      <c r="P733" s="2"/>
    </row>
    <row r="734">
      <c r="A734" s="2">
        <v>284.0</v>
      </c>
      <c r="B734" s="2" t="s">
        <v>14</v>
      </c>
      <c r="C734" s="2">
        <v>2019.0</v>
      </c>
      <c r="D734" s="2" t="s">
        <v>437</v>
      </c>
      <c r="E734" s="2" t="s">
        <v>17</v>
      </c>
      <c r="F734" s="51" t="s">
        <v>438</v>
      </c>
      <c r="G734" s="2" t="s">
        <v>15</v>
      </c>
      <c r="H734" s="52">
        <v>1.0</v>
      </c>
      <c r="I734" s="52">
        <v>0.0</v>
      </c>
      <c r="J734" s="52">
        <v>5.0</v>
      </c>
      <c r="K734" s="13" t="s">
        <v>84</v>
      </c>
      <c r="L734" s="2" t="s">
        <v>39</v>
      </c>
      <c r="M734" s="53" t="s">
        <v>439</v>
      </c>
      <c r="N734" t="str">
        <f t="shared" si="47"/>
        <v>Yes</v>
      </c>
      <c r="O734" s="2" t="str">
        <f t="shared" si="48"/>
        <v>Digital Data</v>
      </c>
      <c r="P734" s="2"/>
    </row>
    <row r="735">
      <c r="A735" s="2">
        <v>170.0</v>
      </c>
      <c r="B735" s="2" t="s">
        <v>22</v>
      </c>
      <c r="C735" s="2">
        <v>2019.0</v>
      </c>
      <c r="D735" s="2" t="s">
        <v>924</v>
      </c>
      <c r="E735" s="2" t="s">
        <v>17</v>
      </c>
      <c r="F735" s="51" t="s">
        <v>925</v>
      </c>
      <c r="G735" s="2" t="s">
        <v>15</v>
      </c>
      <c r="H735" s="52">
        <v>1.0</v>
      </c>
      <c r="I735" s="52">
        <v>1.0</v>
      </c>
      <c r="J735" s="52">
        <v>1.0</v>
      </c>
      <c r="K735" s="13" t="s">
        <v>48</v>
      </c>
      <c r="L735" s="2" t="s">
        <v>39</v>
      </c>
      <c r="M735" s="53" t="s">
        <v>926</v>
      </c>
      <c r="N735" t="str">
        <f t="shared" si="47"/>
        <v>Yes</v>
      </c>
      <c r="O735" s="2" t="str">
        <f t="shared" si="48"/>
        <v>Digital Data</v>
      </c>
      <c r="P735" s="2"/>
    </row>
    <row r="736">
      <c r="A736" s="2">
        <v>354.0</v>
      </c>
      <c r="B736" s="2" t="s">
        <v>14</v>
      </c>
      <c r="C736" s="2">
        <v>2019.0</v>
      </c>
      <c r="D736" s="2" t="s">
        <v>924</v>
      </c>
      <c r="E736" s="2" t="s">
        <v>17</v>
      </c>
      <c r="F736" s="51" t="s">
        <v>925</v>
      </c>
      <c r="G736" s="2" t="s">
        <v>15</v>
      </c>
      <c r="H736" s="52">
        <v>1.0</v>
      </c>
      <c r="I736" s="52">
        <v>1.0</v>
      </c>
      <c r="J736" s="52">
        <v>4.0</v>
      </c>
      <c r="K736" s="13" t="s">
        <v>55</v>
      </c>
      <c r="L736" s="2" t="s">
        <v>39</v>
      </c>
      <c r="M736" s="53" t="s">
        <v>926</v>
      </c>
    </row>
    <row r="737">
      <c r="A737" s="2">
        <v>169.0</v>
      </c>
      <c r="B737" s="2" t="s">
        <v>22</v>
      </c>
      <c r="C737" s="2">
        <v>2019.0</v>
      </c>
      <c r="D737" s="2" t="s">
        <v>920</v>
      </c>
      <c r="E737" s="2" t="s">
        <v>17</v>
      </c>
      <c r="F737" s="51" t="s">
        <v>921</v>
      </c>
      <c r="G737" s="2" t="s">
        <v>15</v>
      </c>
      <c r="H737" s="52">
        <v>1.0</v>
      </c>
      <c r="I737" s="52">
        <v>0.0</v>
      </c>
      <c r="J737" s="52">
        <v>1.0</v>
      </c>
      <c r="K737" s="13" t="s">
        <v>48</v>
      </c>
      <c r="L737" s="2" t="s">
        <v>39</v>
      </c>
      <c r="M737" s="53" t="s">
        <v>922</v>
      </c>
      <c r="N737" t="str">
        <f>IF(ISNUMBER(SEARCH("search",M737)), "Yes", "No")</f>
        <v>Yes</v>
      </c>
      <c r="O737" s="2" t="str">
        <f>if(L737="Interactive and Static","Digital Data",if(L737="Static","Not Digital",if(L737="-","No data")))</f>
        <v>Digital Data</v>
      </c>
      <c r="P737" s="2"/>
    </row>
    <row r="738">
      <c r="A738" s="2">
        <v>353.0</v>
      </c>
      <c r="B738" s="2" t="s">
        <v>14</v>
      </c>
      <c r="C738" s="2">
        <v>2019.0</v>
      </c>
      <c r="D738" s="2" t="s">
        <v>920</v>
      </c>
      <c r="E738" s="2" t="s">
        <v>17</v>
      </c>
      <c r="F738" s="51" t="s">
        <v>921</v>
      </c>
      <c r="G738" s="2" t="s">
        <v>15</v>
      </c>
      <c r="H738" s="52">
        <v>1.0</v>
      </c>
      <c r="I738" s="52">
        <v>0.0</v>
      </c>
      <c r="J738" s="52">
        <v>4.0</v>
      </c>
      <c r="K738" s="13" t="s">
        <v>55</v>
      </c>
      <c r="L738" s="2" t="s">
        <v>39</v>
      </c>
      <c r="M738" s="53" t="s">
        <v>922</v>
      </c>
    </row>
    <row r="739">
      <c r="A739" s="2">
        <v>168.0</v>
      </c>
      <c r="B739" s="2" t="s">
        <v>22</v>
      </c>
      <c r="C739" s="2">
        <v>2019.0</v>
      </c>
      <c r="D739" s="2" t="s">
        <v>916</v>
      </c>
      <c r="E739" s="2" t="s">
        <v>17</v>
      </c>
      <c r="F739" s="51" t="s">
        <v>917</v>
      </c>
      <c r="G739" s="2" t="s">
        <v>15</v>
      </c>
      <c r="H739" s="52">
        <v>1.0</v>
      </c>
      <c r="I739" s="52">
        <v>0.0</v>
      </c>
      <c r="J739" s="52">
        <v>1.0</v>
      </c>
      <c r="K739" s="13" t="s">
        <v>48</v>
      </c>
      <c r="L739" s="2" t="s">
        <v>39</v>
      </c>
      <c r="M739" s="53" t="s">
        <v>918</v>
      </c>
      <c r="N739" t="str">
        <f>IF(ISNUMBER(SEARCH("search",M739)), "Yes", "No")</f>
        <v>Yes</v>
      </c>
      <c r="O739" s="2" t="str">
        <f>if(L739="Interactive and Static","Digital Data",if(L739="Static","Not Digital",if(L739="-","No data")))</f>
        <v>Digital Data</v>
      </c>
      <c r="P739" s="2"/>
    </row>
    <row r="740">
      <c r="A740" s="2">
        <v>352.0</v>
      </c>
      <c r="B740" s="2" t="s">
        <v>14</v>
      </c>
      <c r="C740" s="2">
        <v>2019.0</v>
      </c>
      <c r="D740" s="2" t="s">
        <v>916</v>
      </c>
      <c r="E740" s="2" t="s">
        <v>17</v>
      </c>
      <c r="F740" s="51" t="s">
        <v>917</v>
      </c>
      <c r="G740" s="2" t="s">
        <v>15</v>
      </c>
      <c r="H740" s="52">
        <v>1.0</v>
      </c>
      <c r="I740" s="52">
        <v>0.0</v>
      </c>
      <c r="J740" s="52">
        <v>4.0</v>
      </c>
      <c r="K740" s="13" t="s">
        <v>55</v>
      </c>
      <c r="L740" s="2" t="s">
        <v>39</v>
      </c>
      <c r="M740" s="53" t="s">
        <v>918</v>
      </c>
    </row>
    <row r="741">
      <c r="A741" s="2">
        <v>167.0</v>
      </c>
      <c r="B741" s="2" t="s">
        <v>22</v>
      </c>
      <c r="C741" s="2">
        <v>2019.0</v>
      </c>
      <c r="D741" s="2" t="s">
        <v>428</v>
      </c>
      <c r="E741" s="2" t="s">
        <v>17</v>
      </c>
      <c r="F741" s="51" t="s">
        <v>430</v>
      </c>
      <c r="G741" s="2" t="s">
        <v>15</v>
      </c>
      <c r="H741" s="52">
        <v>1.0</v>
      </c>
      <c r="I741" s="52">
        <v>5851.0</v>
      </c>
      <c r="J741" s="52">
        <v>1.0</v>
      </c>
      <c r="K741" s="13" t="s">
        <v>48</v>
      </c>
      <c r="L741" s="2" t="s">
        <v>39</v>
      </c>
      <c r="M741" s="53" t="s">
        <v>433</v>
      </c>
      <c r="N741" t="str">
        <f t="shared" ref="N741:N743" si="49">IF(ISNUMBER(SEARCH("search",M741)), "Yes", "No")</f>
        <v>Yes</v>
      </c>
      <c r="O741" s="2" t="str">
        <f t="shared" ref="O741:O743" si="50">if(L741="Interactive and Static","Digital Data",if(L741="Static","Not Digital",if(L741="-","No data")))</f>
        <v>Digital Data</v>
      </c>
      <c r="P741" s="2"/>
    </row>
    <row r="742">
      <c r="A742" s="2">
        <v>283.0</v>
      </c>
      <c r="B742" s="2" t="s">
        <v>14</v>
      </c>
      <c r="C742" s="2">
        <v>2019.0</v>
      </c>
      <c r="D742" s="2" t="s">
        <v>428</v>
      </c>
      <c r="E742" s="2" t="s">
        <v>17</v>
      </c>
      <c r="F742" s="51" t="s">
        <v>430</v>
      </c>
      <c r="G742" s="2" t="s">
        <v>15</v>
      </c>
      <c r="H742" s="52">
        <v>1.0</v>
      </c>
      <c r="I742" s="52">
        <v>5932.0</v>
      </c>
      <c r="J742" s="52">
        <v>5.0</v>
      </c>
      <c r="K742" s="13" t="s">
        <v>84</v>
      </c>
      <c r="L742" s="2" t="s">
        <v>39</v>
      </c>
      <c r="M742" s="53" t="s">
        <v>433</v>
      </c>
      <c r="N742" t="str">
        <f t="shared" si="49"/>
        <v>Yes</v>
      </c>
      <c r="O742" s="2" t="str">
        <f t="shared" si="50"/>
        <v>Digital Data</v>
      </c>
      <c r="P742" s="2"/>
    </row>
    <row r="743">
      <c r="A743" s="2">
        <v>39.0</v>
      </c>
      <c r="B743" s="2" t="s">
        <v>22</v>
      </c>
      <c r="C743" s="2">
        <v>2019.0</v>
      </c>
      <c r="D743" s="2" t="s">
        <v>347</v>
      </c>
      <c r="E743" s="2" t="s">
        <v>17</v>
      </c>
      <c r="F743" s="51" t="s">
        <v>348</v>
      </c>
      <c r="G743" s="2" t="s">
        <v>15</v>
      </c>
      <c r="H743" s="52">
        <v>1.0</v>
      </c>
      <c r="I743" s="52">
        <v>307.0</v>
      </c>
      <c r="J743" s="52">
        <v>3.0</v>
      </c>
      <c r="K743" s="13" t="s">
        <v>51</v>
      </c>
      <c r="L743" s="2" t="s">
        <v>39</v>
      </c>
      <c r="M743" s="53" t="s">
        <v>350</v>
      </c>
      <c r="N743" t="str">
        <f t="shared" si="49"/>
        <v>Yes</v>
      </c>
      <c r="O743" s="2" t="str">
        <f t="shared" si="50"/>
        <v>Digital Data</v>
      </c>
      <c r="P743" s="2"/>
    </row>
    <row r="744">
      <c r="A744" s="2">
        <v>406.0</v>
      </c>
      <c r="B744" s="2" t="s">
        <v>14</v>
      </c>
      <c r="C744" s="2">
        <v>2019.0</v>
      </c>
      <c r="D744" s="2" t="s">
        <v>347</v>
      </c>
      <c r="E744" s="2" t="s">
        <v>17</v>
      </c>
      <c r="F744" s="51" t="s">
        <v>348</v>
      </c>
      <c r="G744" s="2" t="s">
        <v>15</v>
      </c>
      <c r="H744" s="52">
        <v>1.0</v>
      </c>
      <c r="I744" s="52">
        <v>308.0</v>
      </c>
      <c r="J744" s="52">
        <v>3.0</v>
      </c>
      <c r="K744" s="13" t="s">
        <v>51</v>
      </c>
      <c r="L744" s="2" t="s">
        <v>39</v>
      </c>
      <c r="M744" s="53" t="s">
        <v>350</v>
      </c>
    </row>
    <row r="745">
      <c r="A745" s="2">
        <v>38.0</v>
      </c>
      <c r="B745" s="2" t="s">
        <v>22</v>
      </c>
      <c r="C745" s="2">
        <v>2019.0</v>
      </c>
      <c r="D745" s="2" t="s">
        <v>341</v>
      </c>
      <c r="E745" s="2" t="s">
        <v>17</v>
      </c>
      <c r="F745" s="51" t="s">
        <v>342</v>
      </c>
      <c r="G745" s="2" t="s">
        <v>15</v>
      </c>
      <c r="H745" s="52">
        <v>1.0</v>
      </c>
      <c r="I745" s="52">
        <v>0.0</v>
      </c>
      <c r="J745" s="52">
        <v>3.0</v>
      </c>
      <c r="K745" s="13" t="s">
        <v>51</v>
      </c>
      <c r="L745" s="2" t="s">
        <v>39</v>
      </c>
      <c r="M745" s="53" t="s">
        <v>343</v>
      </c>
      <c r="N745" t="str">
        <f>IF(ISNUMBER(SEARCH("search",M745)), "Yes", "No")</f>
        <v>Yes</v>
      </c>
      <c r="O745" s="2" t="str">
        <f>if(L745="Interactive and Static","Digital Data",if(L745="Static","Not Digital",if(L745="-","No data")))</f>
        <v>Digital Data</v>
      </c>
      <c r="P745" s="2"/>
    </row>
    <row r="746">
      <c r="A746" s="2">
        <v>451.0</v>
      </c>
      <c r="B746" s="2" t="s">
        <v>14</v>
      </c>
      <c r="C746" s="2">
        <v>2019.0</v>
      </c>
      <c r="D746" s="2" t="s">
        <v>341</v>
      </c>
      <c r="E746" s="2" t="s">
        <v>17</v>
      </c>
      <c r="F746" s="51" t="s">
        <v>342</v>
      </c>
      <c r="G746" s="2" t="s">
        <v>15</v>
      </c>
      <c r="H746" s="52">
        <v>1.0</v>
      </c>
      <c r="I746" s="52">
        <v>0.0</v>
      </c>
      <c r="J746" s="52">
        <v>2.0</v>
      </c>
      <c r="K746" s="13" t="s">
        <v>96</v>
      </c>
      <c r="L746" s="2" t="s">
        <v>39</v>
      </c>
      <c r="M746" s="53" t="s">
        <v>343</v>
      </c>
    </row>
    <row r="747">
      <c r="A747" s="2">
        <v>37.0</v>
      </c>
      <c r="B747" s="2" t="s">
        <v>22</v>
      </c>
      <c r="C747" s="2">
        <v>2019.0</v>
      </c>
      <c r="D747" s="2" t="s">
        <v>334</v>
      </c>
      <c r="E747" s="2" t="s">
        <v>17</v>
      </c>
      <c r="F747" s="51" t="s">
        <v>336</v>
      </c>
      <c r="G747" s="2" t="s">
        <v>15</v>
      </c>
      <c r="H747" s="52">
        <v>1.0</v>
      </c>
      <c r="I747" s="52">
        <v>852.0</v>
      </c>
      <c r="J747" s="52">
        <v>3.0</v>
      </c>
      <c r="K747" s="13" t="s">
        <v>51</v>
      </c>
      <c r="L747" s="2" t="s">
        <v>39</v>
      </c>
      <c r="M747" s="53" t="s">
        <v>338</v>
      </c>
      <c r="N747" t="str">
        <f>IF(ISNUMBER(SEARCH("search",M747)), "Yes", "No")</f>
        <v>Yes</v>
      </c>
      <c r="O747" s="2" t="str">
        <f>if(L747="Interactive and Static","Digital Data",if(L747="Static","Not Digital",if(L747="-","No data")))</f>
        <v>Digital Data</v>
      </c>
      <c r="P747" s="2"/>
    </row>
    <row r="748">
      <c r="A748" s="2">
        <v>405.0</v>
      </c>
      <c r="B748" s="2" t="s">
        <v>14</v>
      </c>
      <c r="C748" s="2">
        <v>2019.0</v>
      </c>
      <c r="D748" s="2" t="s">
        <v>334</v>
      </c>
      <c r="E748" s="2" t="s">
        <v>17</v>
      </c>
      <c r="F748" s="51" t="s">
        <v>336</v>
      </c>
      <c r="G748" s="2" t="s">
        <v>15</v>
      </c>
      <c r="H748" s="52">
        <v>1.0</v>
      </c>
      <c r="I748" s="52">
        <v>864.0</v>
      </c>
      <c r="J748" s="52">
        <v>3.0</v>
      </c>
      <c r="K748" s="13" t="s">
        <v>51</v>
      </c>
      <c r="L748" s="2" t="s">
        <v>39</v>
      </c>
      <c r="M748" s="53" t="s">
        <v>338</v>
      </c>
    </row>
    <row r="749">
      <c r="A749" s="2">
        <v>166.0</v>
      </c>
      <c r="B749" s="2" t="s">
        <v>22</v>
      </c>
      <c r="C749" s="2">
        <v>2019.0</v>
      </c>
      <c r="D749" s="2" t="s">
        <v>1165</v>
      </c>
      <c r="E749" s="2" t="s">
        <v>17</v>
      </c>
      <c r="F749" s="51" t="s">
        <v>1166</v>
      </c>
      <c r="G749" s="2" t="s">
        <v>15</v>
      </c>
      <c r="H749" s="52">
        <v>1.0</v>
      </c>
      <c r="I749" s="52">
        <v>172.0</v>
      </c>
      <c r="J749" s="52">
        <v>1.0</v>
      </c>
      <c r="K749" s="13" t="s">
        <v>48</v>
      </c>
      <c r="L749" s="2" t="s">
        <v>39</v>
      </c>
      <c r="M749" s="53" t="s">
        <v>914</v>
      </c>
      <c r="N749" t="str">
        <f t="shared" ref="N749:N759" si="51">IF(ISNUMBER(SEARCH("search",M749)), "Yes", "No")</f>
        <v>Yes</v>
      </c>
      <c r="O749" s="2" t="str">
        <f t="shared" ref="O749:O759" si="52">if(L749="Interactive and Static","Digital Data",if(L749="Static","Not Digital",if(L749="-","No data")))</f>
        <v>Digital Data</v>
      </c>
      <c r="P749" s="2"/>
    </row>
    <row r="750">
      <c r="A750" s="2">
        <v>165.0</v>
      </c>
      <c r="B750" s="2" t="s">
        <v>22</v>
      </c>
      <c r="C750" s="2">
        <v>2019.0</v>
      </c>
      <c r="D750" s="2" t="s">
        <v>420</v>
      </c>
      <c r="E750" s="2" t="s">
        <v>17</v>
      </c>
      <c r="F750" s="51" t="s">
        <v>421</v>
      </c>
      <c r="G750" s="2" t="s">
        <v>15</v>
      </c>
      <c r="H750" s="52">
        <v>1.0</v>
      </c>
      <c r="I750" s="52">
        <v>0.0</v>
      </c>
      <c r="J750" s="52">
        <v>1.0</v>
      </c>
      <c r="K750" s="13" t="s">
        <v>48</v>
      </c>
      <c r="L750" s="2" t="s">
        <v>39</v>
      </c>
      <c r="M750" s="53" t="s">
        <v>422</v>
      </c>
      <c r="N750" t="str">
        <f t="shared" si="51"/>
        <v>Yes</v>
      </c>
      <c r="O750" s="2" t="str">
        <f t="shared" si="52"/>
        <v>Digital Data</v>
      </c>
      <c r="P750" s="2"/>
    </row>
    <row r="751">
      <c r="A751" s="2">
        <v>282.0</v>
      </c>
      <c r="B751" s="2" t="s">
        <v>14</v>
      </c>
      <c r="C751" s="2">
        <v>2019.0</v>
      </c>
      <c r="D751" s="2" t="s">
        <v>420</v>
      </c>
      <c r="E751" s="2" t="s">
        <v>17</v>
      </c>
      <c r="F751" s="51" t="s">
        <v>421</v>
      </c>
      <c r="G751" s="2" t="s">
        <v>15</v>
      </c>
      <c r="H751" s="52">
        <v>1.0</v>
      </c>
      <c r="I751" s="52">
        <v>0.0</v>
      </c>
      <c r="J751" s="52">
        <v>5.0</v>
      </c>
      <c r="K751" s="13" t="s">
        <v>84</v>
      </c>
      <c r="L751" s="2" t="s">
        <v>39</v>
      </c>
      <c r="M751" s="53" t="s">
        <v>422</v>
      </c>
      <c r="N751" t="str">
        <f t="shared" si="51"/>
        <v>Yes</v>
      </c>
      <c r="O751" s="2" t="str">
        <f t="shared" si="52"/>
        <v>Digital Data</v>
      </c>
      <c r="P751" s="2"/>
    </row>
    <row r="752">
      <c r="A752" s="2">
        <v>164.0</v>
      </c>
      <c r="B752" s="2" t="s">
        <v>22</v>
      </c>
      <c r="C752" s="2">
        <v>2019.0</v>
      </c>
      <c r="D752" s="2" t="s">
        <v>413</v>
      </c>
      <c r="E752" s="2" t="s">
        <v>17</v>
      </c>
      <c r="F752" s="51" t="s">
        <v>414</v>
      </c>
      <c r="G752" s="2" t="s">
        <v>15</v>
      </c>
      <c r="H752" s="52">
        <v>1.0</v>
      </c>
      <c r="I752" s="52">
        <v>7.0</v>
      </c>
      <c r="J752" s="52">
        <v>1.0</v>
      </c>
      <c r="K752" s="13" t="s">
        <v>48</v>
      </c>
      <c r="L752" s="2" t="s">
        <v>39</v>
      </c>
      <c r="M752" s="53" t="s">
        <v>415</v>
      </c>
      <c r="N752" t="str">
        <f t="shared" si="51"/>
        <v>Yes</v>
      </c>
      <c r="O752" s="2" t="str">
        <f t="shared" si="52"/>
        <v>Digital Data</v>
      </c>
      <c r="P752" s="2"/>
    </row>
    <row r="753">
      <c r="A753" s="2">
        <v>281.0</v>
      </c>
      <c r="B753" s="2" t="s">
        <v>14</v>
      </c>
      <c r="C753" s="2">
        <v>2019.0</v>
      </c>
      <c r="D753" s="2" t="s">
        <v>413</v>
      </c>
      <c r="E753" s="2" t="s">
        <v>17</v>
      </c>
      <c r="F753" s="51" t="s">
        <v>414</v>
      </c>
      <c r="G753" s="2" t="s">
        <v>15</v>
      </c>
      <c r="H753" s="52">
        <v>1.0</v>
      </c>
      <c r="I753" s="52">
        <v>7.0</v>
      </c>
      <c r="J753" s="52">
        <v>5.0</v>
      </c>
      <c r="K753" s="13" t="s">
        <v>84</v>
      </c>
      <c r="L753" s="2" t="s">
        <v>39</v>
      </c>
      <c r="M753" s="53" t="s">
        <v>415</v>
      </c>
      <c r="N753" t="str">
        <f t="shared" si="51"/>
        <v>Yes</v>
      </c>
      <c r="O753" s="2" t="str">
        <f t="shared" si="52"/>
        <v>Digital Data</v>
      </c>
      <c r="P753" s="2"/>
    </row>
    <row r="754">
      <c r="A754" s="2">
        <v>162.0</v>
      </c>
      <c r="B754" s="2" t="s">
        <v>22</v>
      </c>
      <c r="C754" s="2">
        <v>2019.0</v>
      </c>
      <c r="D754" s="2" t="s">
        <v>395</v>
      </c>
      <c r="E754" s="2" t="s">
        <v>17</v>
      </c>
      <c r="F754" s="51" t="s">
        <v>396</v>
      </c>
      <c r="G754" s="2" t="s">
        <v>15</v>
      </c>
      <c r="H754" s="52">
        <v>1.0</v>
      </c>
      <c r="I754" s="52">
        <v>307.0</v>
      </c>
      <c r="J754" s="52">
        <v>1.0</v>
      </c>
      <c r="K754" s="13" t="s">
        <v>48</v>
      </c>
      <c r="L754" s="2" t="s">
        <v>39</v>
      </c>
      <c r="M754" s="53" t="s">
        <v>399</v>
      </c>
      <c r="N754" t="str">
        <f t="shared" si="51"/>
        <v>Yes</v>
      </c>
      <c r="O754" s="2" t="str">
        <f t="shared" si="52"/>
        <v>Digital Data</v>
      </c>
      <c r="P754" s="2"/>
    </row>
    <row r="755">
      <c r="A755" s="2">
        <v>279.0</v>
      </c>
      <c r="B755" s="2" t="s">
        <v>14</v>
      </c>
      <c r="C755" s="2">
        <v>2019.0</v>
      </c>
      <c r="D755" s="2" t="s">
        <v>395</v>
      </c>
      <c r="E755" s="2" t="s">
        <v>17</v>
      </c>
      <c r="F755" s="51" t="s">
        <v>396</v>
      </c>
      <c r="G755" s="2" t="s">
        <v>15</v>
      </c>
      <c r="H755" s="52">
        <v>1.0</v>
      </c>
      <c r="I755" s="52">
        <v>308.0</v>
      </c>
      <c r="J755" s="52">
        <v>5.0</v>
      </c>
      <c r="K755" s="13" t="s">
        <v>84</v>
      </c>
      <c r="L755" s="2" t="s">
        <v>39</v>
      </c>
      <c r="M755" s="53" t="s">
        <v>399</v>
      </c>
      <c r="N755" t="str">
        <f t="shared" si="51"/>
        <v>Yes</v>
      </c>
      <c r="O755" s="2" t="str">
        <f t="shared" si="52"/>
        <v>Digital Data</v>
      </c>
      <c r="P755" s="2"/>
    </row>
    <row r="756">
      <c r="A756" s="2">
        <v>163.0</v>
      </c>
      <c r="B756" s="2" t="s">
        <v>22</v>
      </c>
      <c r="C756" s="2">
        <v>2019.0</v>
      </c>
      <c r="D756" s="2" t="s">
        <v>406</v>
      </c>
      <c r="E756" s="2" t="s">
        <v>17</v>
      </c>
      <c r="F756" s="51" t="s">
        <v>408</v>
      </c>
      <c r="G756" s="2" t="s">
        <v>15</v>
      </c>
      <c r="H756" s="52">
        <v>1.0</v>
      </c>
      <c r="I756" s="52">
        <v>0.0</v>
      </c>
      <c r="J756" s="52">
        <v>1.0</v>
      </c>
      <c r="K756" s="13" t="s">
        <v>48</v>
      </c>
      <c r="L756" s="2" t="s">
        <v>39</v>
      </c>
      <c r="M756" s="53" t="s">
        <v>409</v>
      </c>
      <c r="N756" t="str">
        <f t="shared" si="51"/>
        <v>Yes</v>
      </c>
      <c r="O756" s="2" t="str">
        <f t="shared" si="52"/>
        <v>Digital Data</v>
      </c>
      <c r="P756" s="2"/>
    </row>
    <row r="757">
      <c r="A757" s="2">
        <v>280.0</v>
      </c>
      <c r="B757" s="2" t="s">
        <v>14</v>
      </c>
      <c r="C757" s="2">
        <v>2019.0</v>
      </c>
      <c r="D757" s="2" t="s">
        <v>406</v>
      </c>
      <c r="E757" s="2" t="s">
        <v>17</v>
      </c>
      <c r="F757" s="51" t="s">
        <v>408</v>
      </c>
      <c r="G757" s="2" t="s">
        <v>15</v>
      </c>
      <c r="H757" s="52">
        <v>1.0</v>
      </c>
      <c r="I757" s="52">
        <v>0.0</v>
      </c>
      <c r="J757" s="52">
        <v>5.0</v>
      </c>
      <c r="K757" s="13" t="s">
        <v>84</v>
      </c>
      <c r="L757" s="2" t="s">
        <v>39</v>
      </c>
      <c r="M757" s="53" t="s">
        <v>409</v>
      </c>
      <c r="N757" t="str">
        <f t="shared" si="51"/>
        <v>Yes</v>
      </c>
      <c r="O757" s="2" t="str">
        <f t="shared" si="52"/>
        <v>Digital Data</v>
      </c>
      <c r="P757" s="2"/>
    </row>
    <row r="758">
      <c r="A758" s="2">
        <v>6.0</v>
      </c>
      <c r="B758" s="2" t="s">
        <v>22</v>
      </c>
      <c r="C758" s="2">
        <v>2019.0</v>
      </c>
      <c r="D758" s="2" t="s">
        <v>74</v>
      </c>
      <c r="E758" s="2" t="s">
        <v>17</v>
      </c>
      <c r="F758" s="51" t="s">
        <v>82</v>
      </c>
      <c r="G758" s="2" t="s">
        <v>15</v>
      </c>
      <c r="H758" s="52">
        <v>19.0</v>
      </c>
      <c r="I758" s="52">
        <v>6105.0</v>
      </c>
      <c r="J758" s="52">
        <v>6.0</v>
      </c>
      <c r="K758" s="13" t="s">
        <v>84</v>
      </c>
      <c r="L758" s="2" t="s">
        <v>39</v>
      </c>
      <c r="M758" s="53" t="s">
        <v>85</v>
      </c>
      <c r="N758" t="str">
        <f t="shared" si="51"/>
        <v>Yes</v>
      </c>
      <c r="O758" s="2" t="str">
        <f t="shared" si="52"/>
        <v>Digital Data</v>
      </c>
      <c r="P758" s="2"/>
    </row>
    <row r="759">
      <c r="A759" s="2">
        <v>227.0</v>
      </c>
      <c r="B759" s="2" t="s">
        <v>14</v>
      </c>
      <c r="C759" s="2">
        <v>2019.0</v>
      </c>
      <c r="D759" s="2" t="s">
        <v>74</v>
      </c>
      <c r="E759" s="2" t="s">
        <v>17</v>
      </c>
      <c r="F759" s="51" t="s">
        <v>75</v>
      </c>
      <c r="G759" s="2" t="s">
        <v>15</v>
      </c>
      <c r="H759" s="52">
        <v>19.0</v>
      </c>
      <c r="I759" s="52">
        <v>6186.0</v>
      </c>
      <c r="J759" s="52">
        <v>14.0</v>
      </c>
      <c r="K759" s="13" t="s">
        <v>42</v>
      </c>
      <c r="L759" s="2" t="s">
        <v>39</v>
      </c>
      <c r="M759" s="53" t="s">
        <v>79</v>
      </c>
      <c r="N759" t="str">
        <f t="shared" si="51"/>
        <v>Yes</v>
      </c>
      <c r="O759" s="2" t="str">
        <f t="shared" si="52"/>
        <v>Digital Data</v>
      </c>
      <c r="P759" s="2"/>
    </row>
    <row r="760">
      <c r="A760" s="2">
        <v>705.0</v>
      </c>
      <c r="B760" s="2" t="s">
        <v>2812</v>
      </c>
      <c r="C760" s="2">
        <v>2019.0</v>
      </c>
      <c r="D760" s="6" t="s">
        <v>74</v>
      </c>
      <c r="E760" s="6" t="s">
        <v>17</v>
      </c>
      <c r="F760" s="47" t="s">
        <v>75</v>
      </c>
      <c r="G760" s="6" t="s">
        <v>15</v>
      </c>
      <c r="H760" s="48">
        <v>19.0</v>
      </c>
      <c r="I760" s="50">
        <v>6186.0</v>
      </c>
      <c r="J760" s="48">
        <v>9.0</v>
      </c>
      <c r="K760" s="7">
        <v>9.0</v>
      </c>
      <c r="L760" s="6" t="s">
        <v>39</v>
      </c>
      <c r="M760" s="49" t="s">
        <v>79</v>
      </c>
    </row>
    <row r="761">
      <c r="A761" s="2">
        <v>845.0</v>
      </c>
      <c r="B761" s="2" t="s">
        <v>2812</v>
      </c>
      <c r="C761" s="2">
        <v>2019.0</v>
      </c>
      <c r="D761" s="6" t="s">
        <v>74</v>
      </c>
      <c r="E761" s="6" t="s">
        <v>17</v>
      </c>
      <c r="F761" s="47" t="s">
        <v>75</v>
      </c>
      <c r="G761" s="6" t="s">
        <v>15</v>
      </c>
      <c r="H761" s="48">
        <v>19.0</v>
      </c>
      <c r="I761" s="50">
        <v>6186.0</v>
      </c>
      <c r="J761" s="48">
        <v>6.0</v>
      </c>
      <c r="K761" s="7">
        <v>6.0</v>
      </c>
      <c r="L761" s="6" t="s">
        <v>39</v>
      </c>
      <c r="M761" s="49" t="s">
        <v>1182</v>
      </c>
    </row>
    <row r="762">
      <c r="A762" s="2">
        <v>161.0</v>
      </c>
      <c r="B762" s="2" t="s">
        <v>22</v>
      </c>
      <c r="C762" s="2">
        <v>2019.0</v>
      </c>
      <c r="D762" s="2" t="s">
        <v>388</v>
      </c>
      <c r="E762" s="2" t="s">
        <v>17</v>
      </c>
      <c r="F762" s="51" t="s">
        <v>389</v>
      </c>
      <c r="G762" s="2" t="s">
        <v>15</v>
      </c>
      <c r="H762" s="52">
        <v>1.0</v>
      </c>
      <c r="I762" s="52">
        <v>0.0</v>
      </c>
      <c r="J762" s="52">
        <v>1.0</v>
      </c>
      <c r="K762" s="13" t="s">
        <v>48</v>
      </c>
      <c r="L762" s="2" t="s">
        <v>39</v>
      </c>
      <c r="M762" s="53" t="s">
        <v>390</v>
      </c>
      <c r="N762" t="str">
        <f t="shared" ref="N762:N764" si="53">IF(ISNUMBER(SEARCH("search",M762)), "Yes", "No")</f>
        <v>Yes</v>
      </c>
      <c r="O762" s="2" t="str">
        <f t="shared" ref="O762:O764" si="54">if(L762="Interactive and Static","Digital Data",if(L762="Static","Not Digital",if(L762="-","No data")))</f>
        <v>Digital Data</v>
      </c>
      <c r="P762" s="2"/>
    </row>
    <row r="763">
      <c r="A763" s="2">
        <v>278.0</v>
      </c>
      <c r="B763" s="2" t="s">
        <v>14</v>
      </c>
      <c r="C763" s="2">
        <v>2019.0</v>
      </c>
      <c r="D763" s="2" t="s">
        <v>388</v>
      </c>
      <c r="E763" s="2" t="s">
        <v>17</v>
      </c>
      <c r="F763" s="51" t="s">
        <v>389</v>
      </c>
      <c r="G763" s="2" t="s">
        <v>15</v>
      </c>
      <c r="H763" s="52">
        <v>1.0</v>
      </c>
      <c r="I763" s="52">
        <v>0.0</v>
      </c>
      <c r="J763" s="52">
        <v>5.0</v>
      </c>
      <c r="K763" s="13" t="s">
        <v>84</v>
      </c>
      <c r="L763" s="2" t="s">
        <v>39</v>
      </c>
      <c r="M763" s="53" t="s">
        <v>390</v>
      </c>
      <c r="N763" t="str">
        <f t="shared" si="53"/>
        <v>Yes</v>
      </c>
      <c r="O763" s="2" t="str">
        <f t="shared" si="54"/>
        <v>Digital Data</v>
      </c>
      <c r="P763" s="2"/>
    </row>
    <row r="764">
      <c r="A764" s="2">
        <v>36.0</v>
      </c>
      <c r="B764" s="2" t="s">
        <v>22</v>
      </c>
      <c r="C764" s="2">
        <v>2019.0</v>
      </c>
      <c r="D764" s="2" t="s">
        <v>326</v>
      </c>
      <c r="E764" s="2" t="s">
        <v>17</v>
      </c>
      <c r="F764" s="51" t="s">
        <v>327</v>
      </c>
      <c r="G764" s="2" t="s">
        <v>15</v>
      </c>
      <c r="H764" s="52">
        <v>1.0</v>
      </c>
      <c r="I764" s="52">
        <v>51.0</v>
      </c>
      <c r="J764" s="52">
        <v>3.0</v>
      </c>
      <c r="K764" s="13" t="s">
        <v>51</v>
      </c>
      <c r="L764" s="2" t="s">
        <v>39</v>
      </c>
      <c r="M764" s="53" t="s">
        <v>329</v>
      </c>
      <c r="N764" t="str">
        <f t="shared" si="53"/>
        <v>Yes</v>
      </c>
      <c r="O764" s="2" t="str">
        <f t="shared" si="54"/>
        <v>Digital Data</v>
      </c>
      <c r="P764" s="2"/>
    </row>
    <row r="765">
      <c r="A765" s="2">
        <v>450.0</v>
      </c>
      <c r="B765" s="2" t="s">
        <v>14</v>
      </c>
      <c r="C765" s="2">
        <v>2019.0</v>
      </c>
      <c r="D765" s="2" t="s">
        <v>326</v>
      </c>
      <c r="E765" s="2" t="s">
        <v>17</v>
      </c>
      <c r="F765" s="51" t="s">
        <v>327</v>
      </c>
      <c r="G765" s="2" t="s">
        <v>15</v>
      </c>
      <c r="H765" s="52">
        <v>1.0</v>
      </c>
      <c r="I765" s="52">
        <v>51.0</v>
      </c>
      <c r="J765" s="52">
        <v>2.0</v>
      </c>
      <c r="K765" s="13" t="s">
        <v>96</v>
      </c>
      <c r="L765" s="2" t="s">
        <v>39</v>
      </c>
      <c r="M765" s="53" t="s">
        <v>1435</v>
      </c>
    </row>
    <row r="766">
      <c r="A766" s="2">
        <v>35.0</v>
      </c>
      <c r="B766" s="2" t="s">
        <v>22</v>
      </c>
      <c r="C766" s="2">
        <v>2019.0</v>
      </c>
      <c r="D766" s="2" t="s">
        <v>319</v>
      </c>
      <c r="E766" s="2" t="s">
        <v>17</v>
      </c>
      <c r="F766" s="51" t="s">
        <v>320</v>
      </c>
      <c r="G766" s="2" t="s">
        <v>15</v>
      </c>
      <c r="H766" s="52">
        <v>1.0</v>
      </c>
      <c r="I766" s="52">
        <v>6.0</v>
      </c>
      <c r="J766" s="52">
        <v>3.0</v>
      </c>
      <c r="K766" s="13" t="s">
        <v>51</v>
      </c>
      <c r="L766" s="2" t="s">
        <v>39</v>
      </c>
      <c r="M766" s="53" t="s">
        <v>322</v>
      </c>
      <c r="N766" t="str">
        <f>IF(ISNUMBER(SEARCH("search",M766)), "Yes", "No")</f>
        <v>Yes</v>
      </c>
      <c r="O766" s="2" t="str">
        <f>if(L766="Interactive and Static","Digital Data",if(L766="Static","Not Digital",if(L766="-","No data")))</f>
        <v>Digital Data</v>
      </c>
      <c r="P766" s="2"/>
    </row>
    <row r="767">
      <c r="A767" s="2">
        <v>404.0</v>
      </c>
      <c r="B767" s="2" t="s">
        <v>14</v>
      </c>
      <c r="C767" s="2">
        <v>2019.0</v>
      </c>
      <c r="D767" s="2" t="s">
        <v>319</v>
      </c>
      <c r="E767" s="2" t="s">
        <v>17</v>
      </c>
      <c r="F767" s="51" t="s">
        <v>320</v>
      </c>
      <c r="G767" s="2" t="s">
        <v>15</v>
      </c>
      <c r="H767" s="52">
        <v>1.0</v>
      </c>
      <c r="I767" s="52">
        <v>6.0</v>
      </c>
      <c r="J767" s="52">
        <v>3.0</v>
      </c>
      <c r="K767" s="13" t="s">
        <v>51</v>
      </c>
      <c r="L767" s="2" t="s">
        <v>39</v>
      </c>
      <c r="M767" s="53" t="s">
        <v>1194</v>
      </c>
    </row>
    <row r="768">
      <c r="A768" s="2">
        <v>350.0</v>
      </c>
      <c r="B768" s="2" t="s">
        <v>14</v>
      </c>
      <c r="C768" s="2">
        <v>2019.0</v>
      </c>
      <c r="D768" s="2" t="s">
        <v>904</v>
      </c>
      <c r="E768" s="2" t="s">
        <v>17</v>
      </c>
      <c r="F768" s="51" t="s">
        <v>905</v>
      </c>
      <c r="G768" s="2" t="s">
        <v>15</v>
      </c>
      <c r="H768" s="52">
        <v>43.0</v>
      </c>
      <c r="I768" s="52">
        <v>744.0</v>
      </c>
      <c r="J768" s="52">
        <v>4.0</v>
      </c>
      <c r="K768" s="13" t="s">
        <v>55</v>
      </c>
      <c r="L768" s="2" t="s">
        <v>908</v>
      </c>
      <c r="M768" s="53" t="s">
        <v>909</v>
      </c>
    </row>
    <row r="769">
      <c r="A769" s="2">
        <v>277.0</v>
      </c>
      <c r="B769" s="2" t="s">
        <v>14</v>
      </c>
      <c r="C769" s="2">
        <v>2019.0</v>
      </c>
      <c r="D769" s="2" t="s">
        <v>383</v>
      </c>
      <c r="E769" s="2" t="s">
        <v>17</v>
      </c>
      <c r="F769" s="51" t="s">
        <v>384</v>
      </c>
      <c r="G769" s="2" t="s">
        <v>15</v>
      </c>
      <c r="H769" s="52">
        <v>7.0</v>
      </c>
      <c r="I769" s="52">
        <v>75.0</v>
      </c>
      <c r="J769" s="52">
        <v>5.0</v>
      </c>
      <c r="K769" s="13" t="s">
        <v>84</v>
      </c>
      <c r="L769" s="2" t="s">
        <v>39</v>
      </c>
      <c r="M769" s="53" t="s">
        <v>386</v>
      </c>
      <c r="N769" t="str">
        <f t="shared" ref="N769:N770" si="55">IF(ISNUMBER(SEARCH("search",M769)), "Yes", "No")</f>
        <v>Yes</v>
      </c>
      <c r="O769" s="2" t="str">
        <f t="shared" ref="O769:O770" si="56">if(L769="Interactive and Static","Digital Data",if(L769="Static","Not Digital",if(L769="-","No data")))</f>
        <v>Digital Data</v>
      </c>
      <c r="P769" s="2"/>
    </row>
    <row r="770">
      <c r="A770" s="2">
        <v>34.0</v>
      </c>
      <c r="B770" s="2" t="s">
        <v>22</v>
      </c>
      <c r="C770" s="2">
        <v>2019.0</v>
      </c>
      <c r="D770" s="2" t="s">
        <v>307</v>
      </c>
      <c r="E770" s="2" t="s">
        <v>17</v>
      </c>
      <c r="F770" s="51" t="s">
        <v>308</v>
      </c>
      <c r="G770" s="2" t="s">
        <v>15</v>
      </c>
      <c r="H770" s="52">
        <v>725.0</v>
      </c>
      <c r="I770" s="52">
        <v>2293.0</v>
      </c>
      <c r="J770" s="52">
        <v>3.0</v>
      </c>
      <c r="K770" s="13" t="s">
        <v>51</v>
      </c>
      <c r="L770" s="2" t="s">
        <v>39</v>
      </c>
      <c r="M770" s="53" t="s">
        <v>311</v>
      </c>
      <c r="N770" t="str">
        <f t="shared" si="55"/>
        <v>Yes</v>
      </c>
      <c r="O770" s="2" t="str">
        <f t="shared" si="56"/>
        <v>Digital Data</v>
      </c>
      <c r="P770" s="2"/>
    </row>
    <row r="771">
      <c r="A771" s="2">
        <v>403.0</v>
      </c>
      <c r="B771" s="2" t="s">
        <v>14</v>
      </c>
      <c r="C771" s="2">
        <v>2019.0</v>
      </c>
      <c r="D771" s="2" t="s">
        <v>307</v>
      </c>
      <c r="E771" s="2" t="s">
        <v>17</v>
      </c>
      <c r="F771" s="51" t="s">
        <v>1187</v>
      </c>
      <c r="G771" s="2" t="s">
        <v>15</v>
      </c>
      <c r="H771" s="52">
        <v>726.0</v>
      </c>
      <c r="I771" s="52">
        <v>2302.0</v>
      </c>
      <c r="J771" s="52">
        <v>3.0</v>
      </c>
      <c r="K771" s="13" t="s">
        <v>51</v>
      </c>
      <c r="L771" s="2" t="s">
        <v>39</v>
      </c>
      <c r="M771" s="53" t="s">
        <v>311</v>
      </c>
    </row>
    <row r="772">
      <c r="A772" s="2">
        <v>402.0</v>
      </c>
      <c r="B772" s="2" t="s">
        <v>14</v>
      </c>
      <c r="C772" s="2">
        <v>2019.0</v>
      </c>
      <c r="D772" s="2" t="s">
        <v>1177</v>
      </c>
      <c r="E772" s="2" t="s">
        <v>17</v>
      </c>
      <c r="F772" s="51" t="s">
        <v>1178</v>
      </c>
      <c r="G772" s="2" t="s">
        <v>15</v>
      </c>
      <c r="H772" s="52">
        <v>1.0</v>
      </c>
      <c r="I772" s="52">
        <v>384.0</v>
      </c>
      <c r="J772" s="52">
        <v>3.0</v>
      </c>
      <c r="K772" s="13" t="s">
        <v>96</v>
      </c>
      <c r="L772" s="2" t="s">
        <v>39</v>
      </c>
      <c r="M772" s="53" t="s">
        <v>1180</v>
      </c>
    </row>
    <row r="773">
      <c r="A773" s="2">
        <v>426.0</v>
      </c>
      <c r="B773" s="2" t="s">
        <v>14</v>
      </c>
      <c r="C773" s="2">
        <v>2019.0</v>
      </c>
      <c r="D773" s="2" t="s">
        <v>1177</v>
      </c>
      <c r="E773" s="2" t="s">
        <v>46</v>
      </c>
      <c r="F773" s="51" t="s">
        <v>1332</v>
      </c>
      <c r="G773" s="2" t="s">
        <v>15</v>
      </c>
      <c r="H773" s="52">
        <v>1.0</v>
      </c>
      <c r="I773" s="52">
        <v>384.0</v>
      </c>
      <c r="J773" s="52">
        <v>3.0</v>
      </c>
      <c r="K773" s="13" t="s">
        <v>96</v>
      </c>
      <c r="L773" s="2" t="s">
        <v>20</v>
      </c>
      <c r="M773" s="53" t="s">
        <v>1333</v>
      </c>
    </row>
    <row r="774">
      <c r="A774" s="2">
        <v>59.0</v>
      </c>
      <c r="B774" s="2" t="s">
        <v>22</v>
      </c>
      <c r="C774" s="2">
        <v>2019.0</v>
      </c>
      <c r="D774" s="2" t="s">
        <v>468</v>
      </c>
      <c r="E774" s="2" t="s">
        <v>17</v>
      </c>
      <c r="F774" s="51" t="s">
        <v>469</v>
      </c>
      <c r="G774" s="2" t="s">
        <v>15</v>
      </c>
      <c r="H774" s="52">
        <v>1.0</v>
      </c>
      <c r="I774" s="52">
        <v>38.0</v>
      </c>
      <c r="J774" s="52">
        <v>2.0</v>
      </c>
      <c r="K774" s="13" t="s">
        <v>96</v>
      </c>
      <c r="L774" s="2" t="s">
        <v>39</v>
      </c>
      <c r="M774" s="53" t="s">
        <v>471</v>
      </c>
      <c r="N774" t="str">
        <f>IF(ISNUMBER(SEARCH("search",M774)), "Yes", "No")</f>
        <v>Yes</v>
      </c>
      <c r="O774" s="2" t="str">
        <f>if(L774="Interactive and Static","Digital Data",if(L774="Static","Not Digital",if(L774="-","No data")))</f>
        <v>Digital Data</v>
      </c>
      <c r="P774" s="2"/>
    </row>
    <row r="775">
      <c r="A775" s="2">
        <v>401.0</v>
      </c>
      <c r="B775" s="2" t="s">
        <v>14</v>
      </c>
      <c r="C775" s="2">
        <v>2019.0</v>
      </c>
      <c r="D775" s="2" t="s">
        <v>468</v>
      </c>
      <c r="E775" s="2" t="s">
        <v>17</v>
      </c>
      <c r="F775" s="51" t="s">
        <v>469</v>
      </c>
      <c r="G775" s="2" t="s">
        <v>15</v>
      </c>
      <c r="H775" s="52">
        <v>1.0</v>
      </c>
      <c r="I775" s="52">
        <v>38.0</v>
      </c>
      <c r="J775" s="52">
        <v>3.0</v>
      </c>
      <c r="K775" s="13" t="s">
        <v>51</v>
      </c>
      <c r="L775" s="2" t="s">
        <v>39</v>
      </c>
      <c r="M775" s="53" t="s">
        <v>471</v>
      </c>
    </row>
    <row r="776">
      <c r="A776" s="2">
        <v>160.0</v>
      </c>
      <c r="B776" s="2" t="s">
        <v>22</v>
      </c>
      <c r="C776" s="2">
        <v>2019.0</v>
      </c>
      <c r="D776" s="2" t="s">
        <v>1135</v>
      </c>
      <c r="E776" s="2" t="s">
        <v>17</v>
      </c>
      <c r="F776" s="51" t="s">
        <v>1136</v>
      </c>
      <c r="G776" s="2" t="s">
        <v>15</v>
      </c>
      <c r="H776" s="52">
        <v>1.0</v>
      </c>
      <c r="I776" s="52">
        <v>0.0</v>
      </c>
      <c r="J776" s="52">
        <v>1.0</v>
      </c>
      <c r="K776" s="13" t="s">
        <v>48</v>
      </c>
      <c r="L776" s="2" t="s">
        <v>39</v>
      </c>
      <c r="M776" s="53" t="s">
        <v>1138</v>
      </c>
      <c r="N776" t="str">
        <f>IF(ISNUMBER(SEARCH("search",M776)), "Yes", "No")</f>
        <v>Yes</v>
      </c>
      <c r="O776" s="2" t="str">
        <f>if(L776="Interactive and Static","Digital Data",if(L776="Static","Not Digital",if(L776="-","No data")))</f>
        <v>Digital Data</v>
      </c>
      <c r="P776" s="2"/>
    </row>
    <row r="777">
      <c r="A777" s="2">
        <v>507.0</v>
      </c>
      <c r="B777" s="2" t="s">
        <v>14</v>
      </c>
      <c r="C777" s="2">
        <v>2019.0</v>
      </c>
      <c r="D777" s="2" t="s">
        <v>1748</v>
      </c>
      <c r="E777" s="2" t="s">
        <v>17</v>
      </c>
      <c r="F777" s="51" t="s">
        <v>1749</v>
      </c>
      <c r="G777" s="2" t="s">
        <v>15</v>
      </c>
      <c r="H777" s="52">
        <v>0.0</v>
      </c>
      <c r="I777" s="52">
        <v>0.0</v>
      </c>
      <c r="J777" s="52">
        <v>1.0</v>
      </c>
      <c r="K777" s="13" t="s">
        <v>48</v>
      </c>
      <c r="L777" s="2" t="s">
        <v>20</v>
      </c>
      <c r="M777" s="53" t="s">
        <v>1750</v>
      </c>
    </row>
    <row r="778">
      <c r="A778" s="2">
        <v>159.0</v>
      </c>
      <c r="B778" s="2" t="s">
        <v>22</v>
      </c>
      <c r="C778" s="2">
        <v>2019.0</v>
      </c>
      <c r="D778" s="2" t="s">
        <v>1126</v>
      </c>
      <c r="E778" s="2" t="s">
        <v>17</v>
      </c>
      <c r="F778" s="51" t="s">
        <v>1128</v>
      </c>
      <c r="G778" s="2" t="s">
        <v>15</v>
      </c>
      <c r="H778" s="52">
        <v>1.0</v>
      </c>
      <c r="I778" s="52">
        <v>0.0</v>
      </c>
      <c r="J778" s="52">
        <v>1.0</v>
      </c>
      <c r="K778" s="13" t="s">
        <v>48</v>
      </c>
      <c r="L778" s="2" t="s">
        <v>39</v>
      </c>
      <c r="M778" s="53" t="s">
        <v>1130</v>
      </c>
      <c r="N778" t="str">
        <f>IF(ISNUMBER(SEARCH("search",M778)), "Yes", "No")</f>
        <v>Yes</v>
      </c>
      <c r="O778" s="2" t="str">
        <f>if(L778="Interactive and Static","Digital Data",if(L778="Static","Not Digital",if(L778="-","No data")))</f>
        <v>Digital Data</v>
      </c>
      <c r="P778" s="2"/>
    </row>
    <row r="779">
      <c r="A779" s="2">
        <v>449.0</v>
      </c>
      <c r="B779" s="2" t="s">
        <v>14</v>
      </c>
      <c r="C779" s="2">
        <v>2019.0</v>
      </c>
      <c r="D779" s="2" t="s">
        <v>1126</v>
      </c>
      <c r="E779" s="2" t="s">
        <v>17</v>
      </c>
      <c r="F779" s="51" t="s">
        <v>1128</v>
      </c>
      <c r="G779" s="2" t="s">
        <v>15</v>
      </c>
      <c r="H779" s="52">
        <v>1.0</v>
      </c>
      <c r="I779" s="52">
        <v>0.0</v>
      </c>
      <c r="J779" s="52">
        <v>2.0</v>
      </c>
      <c r="K779" s="13" t="s">
        <v>96</v>
      </c>
      <c r="L779" s="2" t="s">
        <v>39</v>
      </c>
      <c r="M779" s="53" t="s">
        <v>1130</v>
      </c>
    </row>
    <row r="780">
      <c r="A780" s="2">
        <v>158.0</v>
      </c>
      <c r="B780" s="2" t="s">
        <v>22</v>
      </c>
      <c r="C780" s="2">
        <v>2019.0</v>
      </c>
      <c r="D780" s="2" t="s">
        <v>376</v>
      </c>
      <c r="E780" s="2" t="s">
        <v>17</v>
      </c>
      <c r="F780" s="51" t="s">
        <v>377</v>
      </c>
      <c r="G780" s="2" t="s">
        <v>15</v>
      </c>
      <c r="H780" s="52">
        <v>51.0</v>
      </c>
      <c r="I780" s="52">
        <v>71.0</v>
      </c>
      <c r="J780" s="52">
        <v>1.0</v>
      </c>
      <c r="K780" s="13" t="s">
        <v>48</v>
      </c>
      <c r="L780" s="2" t="s">
        <v>39</v>
      </c>
      <c r="M780" s="53" t="s">
        <v>379</v>
      </c>
      <c r="N780" t="str">
        <f t="shared" ref="N780:N782" si="57">IF(ISNUMBER(SEARCH("search",M780)), "Yes", "No")</f>
        <v>Yes</v>
      </c>
      <c r="O780" s="2" t="str">
        <f t="shared" ref="O780:O782" si="58">if(L780="Interactive and Static","Digital Data",if(L780="Static","Not Digital",if(L780="-","No data")))</f>
        <v>Digital Data</v>
      </c>
      <c r="P780" s="2"/>
    </row>
    <row r="781">
      <c r="A781" s="2">
        <v>276.0</v>
      </c>
      <c r="B781" s="2" t="s">
        <v>14</v>
      </c>
      <c r="C781" s="2">
        <v>2019.0</v>
      </c>
      <c r="D781" s="2" t="s">
        <v>376</v>
      </c>
      <c r="E781" s="2" t="s">
        <v>17</v>
      </c>
      <c r="F781" s="51" t="s">
        <v>377</v>
      </c>
      <c r="G781" s="2" t="s">
        <v>15</v>
      </c>
      <c r="H781" s="52">
        <v>51.0</v>
      </c>
      <c r="I781" s="52">
        <v>71.0</v>
      </c>
      <c r="J781" s="52">
        <v>5.0</v>
      </c>
      <c r="K781" s="13" t="s">
        <v>84</v>
      </c>
      <c r="L781" s="2" t="s">
        <v>39</v>
      </c>
      <c r="M781" s="53" t="s">
        <v>379</v>
      </c>
      <c r="N781" t="str">
        <f t="shared" si="57"/>
        <v>Yes</v>
      </c>
      <c r="O781" s="2" t="str">
        <f t="shared" si="58"/>
        <v>Digital Data</v>
      </c>
      <c r="P781" s="2"/>
    </row>
    <row r="782">
      <c r="A782" s="2">
        <v>275.0</v>
      </c>
      <c r="B782" s="2" t="s">
        <v>14</v>
      </c>
      <c r="C782" s="2">
        <v>2019.0</v>
      </c>
      <c r="D782" s="2" t="s">
        <v>371</v>
      </c>
      <c r="E782" s="2" t="s">
        <v>17</v>
      </c>
      <c r="F782" s="51" t="s">
        <v>15</v>
      </c>
      <c r="G782" s="2" t="s">
        <v>15</v>
      </c>
      <c r="H782" s="52" t="e">
        <v>#VALUE!</v>
      </c>
      <c r="I782" s="52">
        <v>0.0</v>
      </c>
      <c r="J782" s="52">
        <v>5.0</v>
      </c>
      <c r="K782" s="13" t="s">
        <v>84</v>
      </c>
      <c r="L782" s="2" t="s">
        <v>20</v>
      </c>
      <c r="M782" s="53" t="s">
        <v>373</v>
      </c>
      <c r="N782" t="str">
        <f t="shared" si="57"/>
        <v>Yes</v>
      </c>
      <c r="O782" s="2" t="str">
        <f t="shared" si="58"/>
        <v>Not Digital</v>
      </c>
      <c r="P782" s="2"/>
    </row>
    <row r="783">
      <c r="A783" s="2">
        <v>479.0</v>
      </c>
      <c r="B783" s="2" t="s">
        <v>14</v>
      </c>
      <c r="C783" s="2">
        <v>2019.0</v>
      </c>
      <c r="D783" s="2" t="s">
        <v>1570</v>
      </c>
      <c r="E783" s="2" t="s">
        <v>17</v>
      </c>
      <c r="F783" s="51" t="s">
        <v>1571</v>
      </c>
      <c r="G783" s="2" t="s">
        <v>15</v>
      </c>
      <c r="H783" s="52">
        <v>531.0</v>
      </c>
      <c r="I783" s="52">
        <v>712850.0</v>
      </c>
      <c r="J783" s="52">
        <v>1.0</v>
      </c>
      <c r="K783" s="13" t="s">
        <v>48</v>
      </c>
      <c r="L783" s="2" t="s">
        <v>39</v>
      </c>
      <c r="M783" s="53" t="s">
        <v>1572</v>
      </c>
    </row>
    <row r="784">
      <c r="A784" s="2">
        <v>480.0</v>
      </c>
      <c r="B784" s="2" t="s">
        <v>14</v>
      </c>
      <c r="C784" s="2">
        <v>2019.0</v>
      </c>
      <c r="D784" s="2" t="s">
        <v>1570</v>
      </c>
      <c r="E784" s="2" t="s">
        <v>17</v>
      </c>
      <c r="F784" s="51" t="s">
        <v>1571</v>
      </c>
      <c r="G784" s="2" t="s">
        <v>15</v>
      </c>
      <c r="H784" s="52">
        <v>531.0</v>
      </c>
      <c r="I784" s="52">
        <v>712850.0</v>
      </c>
      <c r="J784" s="52">
        <v>1.0</v>
      </c>
      <c r="K784" s="13" t="s">
        <v>48</v>
      </c>
      <c r="L784" s="2" t="s">
        <v>39</v>
      </c>
      <c r="M784" s="53" t="s">
        <v>1572</v>
      </c>
    </row>
    <row r="785">
      <c r="A785" s="2">
        <v>32.0</v>
      </c>
      <c r="B785" s="2" t="s">
        <v>22</v>
      </c>
      <c r="C785" s="2">
        <v>2019.0</v>
      </c>
      <c r="D785" s="2" t="s">
        <v>280</v>
      </c>
      <c r="E785" s="2" t="s">
        <v>17</v>
      </c>
      <c r="F785" s="51" t="s">
        <v>281</v>
      </c>
      <c r="G785" s="2" t="s">
        <v>15</v>
      </c>
      <c r="H785" s="52">
        <v>1.0</v>
      </c>
      <c r="I785" s="52">
        <v>0.0</v>
      </c>
      <c r="J785" s="52">
        <v>3.0</v>
      </c>
      <c r="K785" s="13" t="s">
        <v>51</v>
      </c>
      <c r="L785" s="2" t="s">
        <v>39</v>
      </c>
      <c r="M785" s="53" t="s">
        <v>282</v>
      </c>
      <c r="N785" t="str">
        <f>IF(ISNUMBER(SEARCH("search",M785)), "Yes", "No")</f>
        <v>Yes</v>
      </c>
      <c r="O785" s="2" t="str">
        <f>if(L785="Interactive and Static","Digital Data",if(L785="Static","Not Digital",if(L785="-","No data")))</f>
        <v>Digital Data</v>
      </c>
      <c r="P785" s="2"/>
    </row>
    <row r="786">
      <c r="A786" s="2">
        <v>397.0</v>
      </c>
      <c r="B786" s="2" t="s">
        <v>14</v>
      </c>
      <c r="C786" s="2">
        <v>2019.0</v>
      </c>
      <c r="D786" s="2" t="s">
        <v>280</v>
      </c>
      <c r="E786" s="2" t="s">
        <v>17</v>
      </c>
      <c r="F786" s="51" t="s">
        <v>1164</v>
      </c>
      <c r="G786" s="2" t="s">
        <v>15</v>
      </c>
      <c r="H786" s="52">
        <v>1.0</v>
      </c>
      <c r="I786" s="52">
        <v>0.0</v>
      </c>
      <c r="J786" s="52">
        <v>3.0</v>
      </c>
      <c r="K786" s="13" t="s">
        <v>51</v>
      </c>
      <c r="L786" s="2" t="s">
        <v>39</v>
      </c>
      <c r="M786" s="53" t="s">
        <v>282</v>
      </c>
    </row>
    <row r="787">
      <c r="A787" s="2">
        <v>57.0</v>
      </c>
      <c r="B787" s="2" t="s">
        <v>22</v>
      </c>
      <c r="C787" s="2">
        <v>2019.0</v>
      </c>
      <c r="D787" s="2" t="s">
        <v>152</v>
      </c>
      <c r="E787" s="2" t="s">
        <v>17</v>
      </c>
      <c r="F787" s="51" t="s">
        <v>153</v>
      </c>
      <c r="G787" s="2" t="s">
        <v>15</v>
      </c>
      <c r="H787" s="52">
        <v>1.0</v>
      </c>
      <c r="I787" s="52">
        <v>0.0</v>
      </c>
      <c r="J787" s="52">
        <v>2.0</v>
      </c>
      <c r="K787" s="13" t="s">
        <v>96</v>
      </c>
      <c r="L787" s="2" t="s">
        <v>39</v>
      </c>
      <c r="M787" s="53" t="s">
        <v>154</v>
      </c>
      <c r="N787" t="str">
        <f t="shared" ref="N787:N789" si="59">IF(ISNUMBER(SEARCH("search",M787)), "Yes", "No")</f>
        <v>Yes</v>
      </c>
      <c r="O787" s="2" t="str">
        <f t="shared" ref="O787:O789" si="60">if(L787="Interactive and Static","Digital Data",if(L787="Static","Not Digital",if(L787="-","No data")))</f>
        <v>Digital Data</v>
      </c>
      <c r="P787" s="2"/>
    </row>
    <row r="788">
      <c r="A788" s="2">
        <v>239.0</v>
      </c>
      <c r="B788" s="2" t="s">
        <v>14</v>
      </c>
      <c r="C788" s="2">
        <v>2019.0</v>
      </c>
      <c r="D788" s="2" t="s">
        <v>152</v>
      </c>
      <c r="E788" s="2" t="s">
        <v>17</v>
      </c>
      <c r="F788" s="51" t="s">
        <v>153</v>
      </c>
      <c r="G788" s="2" t="s">
        <v>15</v>
      </c>
      <c r="H788" s="52">
        <v>1.0</v>
      </c>
      <c r="I788" s="52">
        <v>0.0</v>
      </c>
      <c r="J788" s="52">
        <v>7.0</v>
      </c>
      <c r="K788" s="13" t="s">
        <v>147</v>
      </c>
      <c r="L788" s="2" t="s">
        <v>39</v>
      </c>
      <c r="M788" s="53" t="s">
        <v>154</v>
      </c>
      <c r="N788" t="str">
        <f t="shared" si="59"/>
        <v>Yes</v>
      </c>
      <c r="O788" s="2" t="str">
        <f t="shared" si="60"/>
        <v>Digital Data</v>
      </c>
      <c r="P788" s="2"/>
    </row>
    <row r="789">
      <c r="A789" s="2">
        <v>140.0</v>
      </c>
      <c r="B789" s="2" t="s">
        <v>22</v>
      </c>
      <c r="C789" s="2">
        <v>2019.0</v>
      </c>
      <c r="D789" s="2" t="s">
        <v>974</v>
      </c>
      <c r="E789" s="2" t="s">
        <v>17</v>
      </c>
      <c r="F789" s="51" t="s">
        <v>975</v>
      </c>
      <c r="G789" s="2" t="s">
        <v>15</v>
      </c>
      <c r="H789" s="52">
        <v>1.0</v>
      </c>
      <c r="I789" s="52">
        <v>0.0</v>
      </c>
      <c r="J789" s="52">
        <v>1.0</v>
      </c>
      <c r="K789" s="13" t="s">
        <v>48</v>
      </c>
      <c r="L789" s="2" t="s">
        <v>39</v>
      </c>
      <c r="M789" s="53" t="s">
        <v>978</v>
      </c>
      <c r="N789" t="str">
        <f t="shared" si="59"/>
        <v>Yes</v>
      </c>
      <c r="O789" s="2" t="str">
        <f t="shared" si="60"/>
        <v>Digital Data</v>
      </c>
      <c r="P789" s="2"/>
    </row>
    <row r="790">
      <c r="A790" s="2">
        <v>478.0</v>
      </c>
      <c r="B790" s="2" t="s">
        <v>14</v>
      </c>
      <c r="C790" s="2">
        <v>2019.0</v>
      </c>
      <c r="D790" s="2" t="s">
        <v>974</v>
      </c>
      <c r="E790" s="2" t="s">
        <v>17</v>
      </c>
      <c r="F790" s="51" t="s">
        <v>975</v>
      </c>
      <c r="G790" s="2" t="s">
        <v>15</v>
      </c>
      <c r="H790" s="52">
        <v>1.0</v>
      </c>
      <c r="I790" s="52">
        <v>0.0</v>
      </c>
      <c r="J790" s="52">
        <v>1.0</v>
      </c>
      <c r="K790" s="13" t="s">
        <v>48</v>
      </c>
      <c r="L790" s="2" t="s">
        <v>39</v>
      </c>
      <c r="M790" s="53" t="s">
        <v>978</v>
      </c>
    </row>
    <row r="791">
      <c r="A791" s="2">
        <v>139.0</v>
      </c>
      <c r="B791" s="2" t="s">
        <v>22</v>
      </c>
      <c r="C791" s="2">
        <v>2019.0</v>
      </c>
      <c r="D791" s="2" t="s">
        <v>962</v>
      </c>
      <c r="E791" s="2" t="s">
        <v>17</v>
      </c>
      <c r="F791" s="51" t="s">
        <v>963</v>
      </c>
      <c r="G791" s="2" t="s">
        <v>15</v>
      </c>
      <c r="H791" s="52">
        <v>1.0</v>
      </c>
      <c r="I791" s="52">
        <v>0.0</v>
      </c>
      <c r="J791" s="52">
        <v>1.0</v>
      </c>
      <c r="K791" s="13" t="s">
        <v>48</v>
      </c>
      <c r="L791" s="2" t="s">
        <v>39</v>
      </c>
      <c r="M791" s="53" t="s">
        <v>964</v>
      </c>
      <c r="N791" t="str">
        <f>IF(ISNUMBER(SEARCH("search",M791)), "Yes", "No")</f>
        <v>Yes</v>
      </c>
      <c r="O791" s="2" t="str">
        <f>if(L791="Interactive and Static","Digital Data",if(L791="Static","Not Digital",if(L791="-","No data")))</f>
        <v>Digital Data</v>
      </c>
      <c r="P791" s="2"/>
    </row>
    <row r="792">
      <c r="A792" s="2">
        <v>446.0</v>
      </c>
      <c r="B792" s="2" t="s">
        <v>14</v>
      </c>
      <c r="C792" s="2">
        <v>2019.0</v>
      </c>
      <c r="D792" s="2" t="s">
        <v>962</v>
      </c>
      <c r="E792" s="2" t="s">
        <v>17</v>
      </c>
      <c r="F792" s="51" t="s">
        <v>963</v>
      </c>
      <c r="G792" s="2" t="s">
        <v>15</v>
      </c>
      <c r="H792" s="52">
        <v>1.0</v>
      </c>
      <c r="I792" s="52">
        <v>0.0</v>
      </c>
      <c r="J792" s="52">
        <v>2.0</v>
      </c>
      <c r="K792" s="13" t="s">
        <v>96</v>
      </c>
      <c r="L792" s="2" t="s">
        <v>39</v>
      </c>
      <c r="M792" s="53" t="s">
        <v>964</v>
      </c>
    </row>
    <row r="793">
      <c r="A793" s="2">
        <v>138.0</v>
      </c>
      <c r="B793" s="2" t="s">
        <v>22</v>
      </c>
      <c r="C793" s="2">
        <v>2019.0</v>
      </c>
      <c r="D793" s="2" t="s">
        <v>950</v>
      </c>
      <c r="E793" s="2" t="s">
        <v>17</v>
      </c>
      <c r="F793" s="51" t="s">
        <v>951</v>
      </c>
      <c r="G793" s="2" t="s">
        <v>15</v>
      </c>
      <c r="H793" s="52">
        <v>1.0</v>
      </c>
      <c r="I793" s="52">
        <v>0.0</v>
      </c>
      <c r="J793" s="52">
        <v>1.0</v>
      </c>
      <c r="K793" s="13" t="s">
        <v>48</v>
      </c>
      <c r="L793" s="2" t="s">
        <v>39</v>
      </c>
      <c r="M793" s="53" t="s">
        <v>954</v>
      </c>
      <c r="N793" t="str">
        <f>IF(ISNUMBER(SEARCH("search",M793)), "Yes", "No")</f>
        <v>Yes</v>
      </c>
      <c r="O793" s="2" t="str">
        <f>if(L793="Interactive and Static","Digital Data",if(L793="Static","Not Digital",if(L793="-","No data")))</f>
        <v>Digital Data</v>
      </c>
      <c r="P793" s="2"/>
    </row>
    <row r="794">
      <c r="A794" s="2">
        <v>445.0</v>
      </c>
      <c r="B794" s="2" t="s">
        <v>14</v>
      </c>
      <c r="C794" s="2">
        <v>2019.0</v>
      </c>
      <c r="D794" s="2" t="s">
        <v>950</v>
      </c>
      <c r="E794" s="2" t="s">
        <v>17</v>
      </c>
      <c r="F794" s="51" t="s">
        <v>951</v>
      </c>
      <c r="G794" s="2" t="s">
        <v>15</v>
      </c>
      <c r="H794" s="52">
        <v>1.0</v>
      </c>
      <c r="I794" s="52">
        <v>0.0</v>
      </c>
      <c r="J794" s="52">
        <v>2.0</v>
      </c>
      <c r="K794" s="13" t="s">
        <v>96</v>
      </c>
      <c r="L794" s="2" t="s">
        <v>39</v>
      </c>
      <c r="M794" s="53" t="s">
        <v>954</v>
      </c>
    </row>
    <row r="795">
      <c r="A795" s="2">
        <v>477.0</v>
      </c>
      <c r="B795" s="2" t="s">
        <v>14</v>
      </c>
      <c r="C795" s="2">
        <v>2019.0</v>
      </c>
      <c r="D795" s="2" t="s">
        <v>1560</v>
      </c>
      <c r="E795" s="2" t="s">
        <v>17</v>
      </c>
      <c r="F795" s="51" t="s">
        <v>1561</v>
      </c>
      <c r="G795" s="2" t="s">
        <v>15</v>
      </c>
      <c r="H795" s="52">
        <v>531.0</v>
      </c>
      <c r="I795" s="52">
        <v>712850.0</v>
      </c>
      <c r="J795" s="52">
        <v>1.0</v>
      </c>
      <c r="K795" s="13" t="s">
        <v>48</v>
      </c>
      <c r="L795" s="2" t="s">
        <v>39</v>
      </c>
      <c r="M795" s="53" t="s">
        <v>1565</v>
      </c>
    </row>
    <row r="796">
      <c r="A796" s="2">
        <v>1.0</v>
      </c>
      <c r="B796" s="2" t="s">
        <v>22</v>
      </c>
      <c r="C796" s="2">
        <v>2019.0</v>
      </c>
      <c r="D796" s="2" t="s">
        <v>15</v>
      </c>
      <c r="E796" s="2" t="s">
        <v>15</v>
      </c>
      <c r="F796" s="51" t="s">
        <v>15</v>
      </c>
      <c r="G796" s="2" t="s">
        <v>15</v>
      </c>
      <c r="H796" s="52">
        <v>0.0</v>
      </c>
      <c r="I796" s="52">
        <v>0.0</v>
      </c>
      <c r="J796" s="52">
        <v>79.0</v>
      </c>
      <c r="K796" s="13" t="s">
        <v>30</v>
      </c>
      <c r="L796" s="2" t="s">
        <v>15</v>
      </c>
      <c r="M796" s="53" t="s">
        <v>31</v>
      </c>
      <c r="N796" t="str">
        <f t="shared" ref="N796:N960" si="61">IF(ISNUMBER(SEARCH("search",M796)), "Yes", "No")</f>
        <v>No</v>
      </c>
    </row>
    <row r="797">
      <c r="A797" s="2">
        <v>2.0</v>
      </c>
      <c r="B797" s="2" t="s">
        <v>22</v>
      </c>
      <c r="C797" s="2">
        <v>2019.0</v>
      </c>
      <c r="D797" s="2" t="s">
        <v>15</v>
      </c>
      <c r="E797" s="2" t="s">
        <v>15</v>
      </c>
      <c r="F797" s="51" t="s">
        <v>15</v>
      </c>
      <c r="G797" s="2" t="s">
        <v>15</v>
      </c>
      <c r="H797" s="52">
        <v>0.0</v>
      </c>
      <c r="I797" s="52">
        <v>0.0</v>
      </c>
      <c r="J797" s="52">
        <v>14.0</v>
      </c>
      <c r="K797" s="13" t="s">
        <v>43</v>
      </c>
      <c r="L797" s="2" t="s">
        <v>15</v>
      </c>
      <c r="M797" s="53" t="s">
        <v>44</v>
      </c>
      <c r="N797" t="str">
        <f t="shared" si="61"/>
        <v>No</v>
      </c>
    </row>
    <row r="798">
      <c r="A798" s="2">
        <v>3.0</v>
      </c>
      <c r="B798" s="2" t="s">
        <v>22</v>
      </c>
      <c r="C798" s="2">
        <v>2019.0</v>
      </c>
      <c r="D798" s="2" t="s">
        <v>15</v>
      </c>
      <c r="E798" s="2" t="s">
        <v>15</v>
      </c>
      <c r="F798" s="51" t="s">
        <v>15</v>
      </c>
      <c r="G798" s="2" t="s">
        <v>15</v>
      </c>
      <c r="H798" s="52">
        <v>0.0</v>
      </c>
      <c r="I798" s="52">
        <v>0.0</v>
      </c>
      <c r="J798" s="52">
        <v>6.0</v>
      </c>
      <c r="K798" s="13" t="s">
        <v>55</v>
      </c>
      <c r="L798" s="2" t="s">
        <v>15</v>
      </c>
      <c r="M798" s="53" t="s">
        <v>27</v>
      </c>
      <c r="N798" t="str">
        <f t="shared" si="61"/>
        <v>No</v>
      </c>
    </row>
    <row r="799">
      <c r="A799" s="2">
        <v>4.0</v>
      </c>
      <c r="B799" s="2" t="s">
        <v>22</v>
      </c>
      <c r="C799" s="2">
        <v>2019.0</v>
      </c>
      <c r="D799" s="2" t="s">
        <v>15</v>
      </c>
      <c r="E799" s="2" t="s">
        <v>15</v>
      </c>
      <c r="F799" s="51" t="s">
        <v>15</v>
      </c>
      <c r="G799" s="2" t="s">
        <v>15</v>
      </c>
      <c r="H799" s="52">
        <v>0.0</v>
      </c>
      <c r="I799" s="52">
        <v>0.0</v>
      </c>
      <c r="J799" s="52">
        <v>6.0</v>
      </c>
      <c r="K799" s="13" t="s">
        <v>55</v>
      </c>
      <c r="L799" s="2" t="s">
        <v>15</v>
      </c>
      <c r="M799" s="53" t="s">
        <v>63</v>
      </c>
      <c r="N799" t="str">
        <f t="shared" si="61"/>
        <v>No</v>
      </c>
    </row>
    <row r="800">
      <c r="A800" s="2">
        <v>5.0</v>
      </c>
      <c r="B800" s="2" t="s">
        <v>22</v>
      </c>
      <c r="C800" s="2">
        <v>2019.0</v>
      </c>
      <c r="D800" s="2" t="s">
        <v>15</v>
      </c>
      <c r="E800" s="2" t="s">
        <v>15</v>
      </c>
      <c r="F800" s="51" t="s">
        <v>15</v>
      </c>
      <c r="G800" s="2" t="s">
        <v>15</v>
      </c>
      <c r="H800" s="52">
        <v>0.0</v>
      </c>
      <c r="I800" s="52">
        <v>0.0</v>
      </c>
      <c r="J800" s="52">
        <v>6.0</v>
      </c>
      <c r="K800" s="13" t="s">
        <v>51</v>
      </c>
      <c r="L800" s="2" t="s">
        <v>15</v>
      </c>
      <c r="M800" s="53" t="s">
        <v>73</v>
      </c>
      <c r="N800" t="str">
        <f t="shared" si="61"/>
        <v>No</v>
      </c>
    </row>
    <row r="801">
      <c r="A801" s="2">
        <v>7.0</v>
      </c>
      <c r="B801" s="2" t="s">
        <v>22</v>
      </c>
      <c r="C801" s="2">
        <v>2019.0</v>
      </c>
      <c r="D801" s="2" t="s">
        <v>15</v>
      </c>
      <c r="E801" s="2" t="s">
        <v>15</v>
      </c>
      <c r="F801" s="51" t="s">
        <v>15</v>
      </c>
      <c r="G801" s="2" t="s">
        <v>15</v>
      </c>
      <c r="H801" s="52">
        <v>0.0</v>
      </c>
      <c r="I801" s="52">
        <v>0.0</v>
      </c>
      <c r="J801" s="52">
        <v>5.0</v>
      </c>
      <c r="K801" s="13" t="s">
        <v>51</v>
      </c>
      <c r="L801" s="2" t="s">
        <v>15</v>
      </c>
      <c r="M801" s="53" t="s">
        <v>91</v>
      </c>
      <c r="N801" t="str">
        <f t="shared" si="61"/>
        <v>No</v>
      </c>
    </row>
    <row r="802">
      <c r="A802" s="2">
        <v>8.0</v>
      </c>
      <c r="B802" s="2" t="s">
        <v>22</v>
      </c>
      <c r="C802" s="2">
        <v>2019.0</v>
      </c>
      <c r="D802" s="2" t="s">
        <v>15</v>
      </c>
      <c r="E802" s="2" t="s">
        <v>15</v>
      </c>
      <c r="F802" s="51" t="s">
        <v>15</v>
      </c>
      <c r="G802" s="2" t="s">
        <v>15</v>
      </c>
      <c r="H802" s="52">
        <v>0.0</v>
      </c>
      <c r="I802" s="52">
        <v>0.0</v>
      </c>
      <c r="J802" s="52">
        <v>4.0</v>
      </c>
      <c r="K802" s="13" t="s">
        <v>96</v>
      </c>
      <c r="L802" s="2" t="s">
        <v>15</v>
      </c>
      <c r="M802" s="53" t="s">
        <v>97</v>
      </c>
      <c r="N802" t="str">
        <f t="shared" si="61"/>
        <v>No</v>
      </c>
    </row>
    <row r="803">
      <c r="A803" s="2">
        <v>9.0</v>
      </c>
      <c r="B803" s="2" t="s">
        <v>22</v>
      </c>
      <c r="C803" s="2">
        <v>2019.0</v>
      </c>
      <c r="D803" s="2" t="s">
        <v>15</v>
      </c>
      <c r="E803" s="2" t="s">
        <v>15</v>
      </c>
      <c r="F803" s="51" t="s">
        <v>15</v>
      </c>
      <c r="G803" s="2" t="s">
        <v>15</v>
      </c>
      <c r="H803" s="52">
        <v>0.0</v>
      </c>
      <c r="I803" s="52">
        <v>0.0</v>
      </c>
      <c r="J803" s="52">
        <v>4.0</v>
      </c>
      <c r="K803" s="13" t="s">
        <v>55</v>
      </c>
      <c r="L803" s="2" t="s">
        <v>15</v>
      </c>
      <c r="M803" s="53" t="s">
        <v>102</v>
      </c>
      <c r="N803" t="str">
        <f t="shared" si="61"/>
        <v>No</v>
      </c>
    </row>
    <row r="804">
      <c r="A804" s="2">
        <v>11.0</v>
      </c>
      <c r="B804" s="2" t="s">
        <v>22</v>
      </c>
      <c r="C804" s="2">
        <v>2019.0</v>
      </c>
      <c r="D804" s="2" t="s">
        <v>15</v>
      </c>
      <c r="E804" s="2" t="s">
        <v>15</v>
      </c>
      <c r="F804" s="51" t="s">
        <v>15</v>
      </c>
      <c r="G804" s="2" t="s">
        <v>15</v>
      </c>
      <c r="H804" s="52">
        <v>0.0</v>
      </c>
      <c r="I804" s="52">
        <v>0.0</v>
      </c>
      <c r="J804" s="52">
        <v>3.0</v>
      </c>
      <c r="K804" s="13" t="s">
        <v>96</v>
      </c>
      <c r="L804" s="2" t="s">
        <v>15</v>
      </c>
      <c r="M804" s="51" t="s">
        <v>116</v>
      </c>
      <c r="N804" t="str">
        <f t="shared" si="61"/>
        <v>No</v>
      </c>
    </row>
    <row r="805">
      <c r="A805" s="2">
        <v>12.0</v>
      </c>
      <c r="B805" s="2" t="s">
        <v>22</v>
      </c>
      <c r="C805" s="2">
        <v>2019.0</v>
      </c>
      <c r="D805" s="2" t="s">
        <v>15</v>
      </c>
      <c r="E805" s="2" t="s">
        <v>15</v>
      </c>
      <c r="F805" s="51" t="s">
        <v>15</v>
      </c>
      <c r="G805" s="2" t="s">
        <v>15</v>
      </c>
      <c r="H805" s="52">
        <v>0.0</v>
      </c>
      <c r="I805" s="52">
        <v>0.0</v>
      </c>
      <c r="J805" s="52">
        <v>3.0</v>
      </c>
      <c r="K805" s="13" t="s">
        <v>51</v>
      </c>
      <c r="L805" s="2" t="s">
        <v>15</v>
      </c>
      <c r="M805" s="53" t="s">
        <v>106</v>
      </c>
      <c r="N805" t="str">
        <f t="shared" si="61"/>
        <v>No</v>
      </c>
    </row>
    <row r="806">
      <c r="A806" s="2">
        <v>13.0</v>
      </c>
      <c r="B806" s="2" t="s">
        <v>22</v>
      </c>
      <c r="C806" s="2">
        <v>2019.0</v>
      </c>
      <c r="D806" s="2" t="s">
        <v>15</v>
      </c>
      <c r="E806" s="2" t="s">
        <v>15</v>
      </c>
      <c r="F806" s="51" t="s">
        <v>15</v>
      </c>
      <c r="G806" s="2" t="s">
        <v>15</v>
      </c>
      <c r="H806" s="52">
        <v>0.0</v>
      </c>
      <c r="I806" s="52">
        <v>0.0</v>
      </c>
      <c r="J806" s="52">
        <v>3.0</v>
      </c>
      <c r="K806" s="13" t="s">
        <v>51</v>
      </c>
      <c r="L806" s="2" t="s">
        <v>15</v>
      </c>
      <c r="M806" s="53" t="s">
        <v>126</v>
      </c>
      <c r="N806" t="str">
        <f t="shared" si="61"/>
        <v>No</v>
      </c>
    </row>
    <row r="807">
      <c r="A807" s="2">
        <v>14.0</v>
      </c>
      <c r="B807" s="2" t="s">
        <v>22</v>
      </c>
      <c r="C807" s="2">
        <v>2019.0</v>
      </c>
      <c r="D807" s="2" t="s">
        <v>15</v>
      </c>
      <c r="E807" s="2" t="s">
        <v>15</v>
      </c>
      <c r="F807" s="51" t="s">
        <v>15</v>
      </c>
      <c r="G807" s="2" t="s">
        <v>15</v>
      </c>
      <c r="H807" s="52">
        <v>0.0</v>
      </c>
      <c r="I807" s="52">
        <v>0.0</v>
      </c>
      <c r="J807" s="52">
        <v>3.0</v>
      </c>
      <c r="K807" s="13" t="s">
        <v>51</v>
      </c>
      <c r="L807" s="2" t="s">
        <v>15</v>
      </c>
      <c r="M807" s="53" t="s">
        <v>136</v>
      </c>
      <c r="N807" t="str">
        <f t="shared" si="61"/>
        <v>No</v>
      </c>
    </row>
    <row r="808">
      <c r="A808" s="2">
        <v>15.0</v>
      </c>
      <c r="B808" s="2" t="s">
        <v>22</v>
      </c>
      <c r="C808" s="2">
        <v>2019.0</v>
      </c>
      <c r="D808" s="2" t="s">
        <v>15</v>
      </c>
      <c r="E808" s="2" t="s">
        <v>15</v>
      </c>
      <c r="F808" s="51" t="s">
        <v>15</v>
      </c>
      <c r="G808" s="2" t="s">
        <v>15</v>
      </c>
      <c r="H808" s="52">
        <v>0.0</v>
      </c>
      <c r="I808" s="52">
        <v>0.0</v>
      </c>
      <c r="J808" s="52">
        <v>3.0</v>
      </c>
      <c r="K808" s="13" t="s">
        <v>51</v>
      </c>
      <c r="L808" s="2" t="s">
        <v>15</v>
      </c>
      <c r="M808" s="53" t="s">
        <v>146</v>
      </c>
      <c r="N808" t="str">
        <f t="shared" si="61"/>
        <v>No</v>
      </c>
    </row>
    <row r="809">
      <c r="A809" s="2">
        <v>16.0</v>
      </c>
      <c r="B809" s="2" t="s">
        <v>22</v>
      </c>
      <c r="C809" s="2">
        <v>2019.0</v>
      </c>
      <c r="D809" s="2" t="s">
        <v>15</v>
      </c>
      <c r="E809" s="2" t="s">
        <v>15</v>
      </c>
      <c r="F809" s="51" t="s">
        <v>15</v>
      </c>
      <c r="G809" s="2" t="s">
        <v>15</v>
      </c>
      <c r="H809" s="52">
        <v>0.0</v>
      </c>
      <c r="I809" s="52">
        <v>0.0</v>
      </c>
      <c r="J809" s="52">
        <v>3.0</v>
      </c>
      <c r="K809" s="13" t="s">
        <v>51</v>
      </c>
      <c r="L809" s="2" t="s">
        <v>15</v>
      </c>
      <c r="M809" s="53" t="s">
        <v>155</v>
      </c>
      <c r="N809" t="str">
        <f t="shared" si="61"/>
        <v>No</v>
      </c>
    </row>
    <row r="810">
      <c r="A810" s="2">
        <v>17.0</v>
      </c>
      <c r="B810" s="2" t="s">
        <v>22</v>
      </c>
      <c r="C810" s="2">
        <v>2019.0</v>
      </c>
      <c r="D810" s="2" t="s">
        <v>15</v>
      </c>
      <c r="E810" s="2" t="s">
        <v>15</v>
      </c>
      <c r="F810" s="51" t="s">
        <v>15</v>
      </c>
      <c r="G810" s="2" t="s">
        <v>15</v>
      </c>
      <c r="H810" s="52">
        <v>0.0</v>
      </c>
      <c r="I810" s="52">
        <v>0.0</v>
      </c>
      <c r="J810" s="52">
        <v>3.0</v>
      </c>
      <c r="K810" s="13" t="s">
        <v>51</v>
      </c>
      <c r="L810" s="2" t="s">
        <v>15</v>
      </c>
      <c r="M810" s="53" t="s">
        <v>163</v>
      </c>
      <c r="N810" t="str">
        <f t="shared" si="61"/>
        <v>No</v>
      </c>
    </row>
    <row r="811">
      <c r="A811" s="2">
        <v>18.0</v>
      </c>
      <c r="B811" s="2" t="s">
        <v>22</v>
      </c>
      <c r="C811" s="2">
        <v>2019.0</v>
      </c>
      <c r="D811" s="2" t="s">
        <v>15</v>
      </c>
      <c r="E811" s="2" t="s">
        <v>15</v>
      </c>
      <c r="F811" s="51" t="s">
        <v>15</v>
      </c>
      <c r="G811" s="2" t="s">
        <v>15</v>
      </c>
      <c r="H811" s="52">
        <v>0.0</v>
      </c>
      <c r="I811" s="52">
        <v>0.0</v>
      </c>
      <c r="J811" s="52">
        <v>3.0</v>
      </c>
      <c r="K811" s="13" t="s">
        <v>51</v>
      </c>
      <c r="L811" s="2" t="s">
        <v>15</v>
      </c>
      <c r="M811" s="53" t="s">
        <v>176</v>
      </c>
      <c r="N811" t="str">
        <f t="shared" si="61"/>
        <v>No</v>
      </c>
    </row>
    <row r="812">
      <c r="A812" s="2">
        <v>19.0</v>
      </c>
      <c r="B812" s="2" t="s">
        <v>22</v>
      </c>
      <c r="C812" s="2">
        <v>2019.0</v>
      </c>
      <c r="D812" s="2" t="s">
        <v>15</v>
      </c>
      <c r="E812" s="2" t="s">
        <v>15</v>
      </c>
      <c r="F812" s="51" t="s">
        <v>15</v>
      </c>
      <c r="G812" s="2" t="s">
        <v>15</v>
      </c>
      <c r="H812" s="52">
        <v>0.0</v>
      </c>
      <c r="I812" s="52">
        <v>0.0</v>
      </c>
      <c r="J812" s="52">
        <v>3.0</v>
      </c>
      <c r="K812" s="13" t="s">
        <v>51</v>
      </c>
      <c r="L812" s="2" t="s">
        <v>15</v>
      </c>
      <c r="M812" s="53" t="s">
        <v>183</v>
      </c>
      <c r="N812" t="str">
        <f t="shared" si="61"/>
        <v>No</v>
      </c>
    </row>
    <row r="813">
      <c r="A813" s="2">
        <v>20.0</v>
      </c>
      <c r="B813" s="2" t="s">
        <v>22</v>
      </c>
      <c r="C813" s="2">
        <v>2019.0</v>
      </c>
      <c r="D813" s="2" t="s">
        <v>15</v>
      </c>
      <c r="E813" s="2" t="s">
        <v>15</v>
      </c>
      <c r="F813" s="51" t="s">
        <v>15</v>
      </c>
      <c r="G813" s="2" t="s">
        <v>15</v>
      </c>
      <c r="H813" s="52">
        <v>0.0</v>
      </c>
      <c r="I813" s="52">
        <v>0.0</v>
      </c>
      <c r="J813" s="52">
        <v>3.0</v>
      </c>
      <c r="K813" s="13" t="s">
        <v>51</v>
      </c>
      <c r="L813" s="2" t="s">
        <v>15</v>
      </c>
      <c r="M813" s="53" t="s">
        <v>193</v>
      </c>
      <c r="N813" t="str">
        <f t="shared" si="61"/>
        <v>No</v>
      </c>
    </row>
    <row r="814">
      <c r="A814" s="2">
        <v>21.0</v>
      </c>
      <c r="B814" s="2" t="s">
        <v>22</v>
      </c>
      <c r="C814" s="2">
        <v>2019.0</v>
      </c>
      <c r="D814" s="2" t="s">
        <v>15</v>
      </c>
      <c r="E814" s="2" t="s">
        <v>15</v>
      </c>
      <c r="F814" s="51" t="s">
        <v>15</v>
      </c>
      <c r="G814" s="2" t="s">
        <v>15</v>
      </c>
      <c r="H814" s="52">
        <v>0.0</v>
      </c>
      <c r="I814" s="52">
        <v>0.0</v>
      </c>
      <c r="J814" s="52">
        <v>3.0</v>
      </c>
      <c r="K814" s="13" t="s">
        <v>51</v>
      </c>
      <c r="L814" s="2" t="s">
        <v>15</v>
      </c>
      <c r="M814" s="53" t="s">
        <v>199</v>
      </c>
      <c r="N814" t="str">
        <f t="shared" si="61"/>
        <v>No</v>
      </c>
    </row>
    <row r="815">
      <c r="A815" s="2">
        <v>22.0</v>
      </c>
      <c r="B815" s="2" t="s">
        <v>22</v>
      </c>
      <c r="C815" s="2">
        <v>2019.0</v>
      </c>
      <c r="D815" s="2" t="s">
        <v>15</v>
      </c>
      <c r="E815" s="2" t="s">
        <v>15</v>
      </c>
      <c r="F815" s="51" t="s">
        <v>15</v>
      </c>
      <c r="G815" s="2" t="s">
        <v>15</v>
      </c>
      <c r="H815" s="52">
        <v>0.0</v>
      </c>
      <c r="I815" s="52">
        <v>0.0</v>
      </c>
      <c r="J815" s="52">
        <v>3.0</v>
      </c>
      <c r="K815" s="13" t="s">
        <v>51</v>
      </c>
      <c r="L815" s="2" t="s">
        <v>15</v>
      </c>
      <c r="M815" s="53" t="s">
        <v>207</v>
      </c>
      <c r="N815" t="str">
        <f t="shared" si="61"/>
        <v>No</v>
      </c>
    </row>
    <row r="816">
      <c r="A816" s="2">
        <v>23.0</v>
      </c>
      <c r="B816" s="2" t="s">
        <v>22</v>
      </c>
      <c r="C816" s="2">
        <v>2019.0</v>
      </c>
      <c r="D816" s="2" t="s">
        <v>15</v>
      </c>
      <c r="E816" s="2" t="s">
        <v>15</v>
      </c>
      <c r="F816" s="51" t="s">
        <v>15</v>
      </c>
      <c r="G816" s="2" t="s">
        <v>15</v>
      </c>
      <c r="H816" s="52">
        <v>0.0</v>
      </c>
      <c r="I816" s="52">
        <v>0.0</v>
      </c>
      <c r="J816" s="52">
        <v>3.0</v>
      </c>
      <c r="K816" s="13" t="s">
        <v>51</v>
      </c>
      <c r="L816" s="2" t="s">
        <v>15</v>
      </c>
      <c r="M816" s="53" t="s">
        <v>212</v>
      </c>
      <c r="N816" t="str">
        <f t="shared" si="61"/>
        <v>No</v>
      </c>
    </row>
    <row r="817">
      <c r="A817" s="2">
        <v>24.0</v>
      </c>
      <c r="B817" s="2" t="s">
        <v>22</v>
      </c>
      <c r="C817" s="2">
        <v>2019.0</v>
      </c>
      <c r="D817" s="2" t="s">
        <v>15</v>
      </c>
      <c r="E817" s="2" t="s">
        <v>15</v>
      </c>
      <c r="F817" s="51" t="s">
        <v>15</v>
      </c>
      <c r="G817" s="2" t="s">
        <v>15</v>
      </c>
      <c r="H817" s="52">
        <v>0.0</v>
      </c>
      <c r="I817" s="52">
        <v>0.0</v>
      </c>
      <c r="J817" s="52">
        <v>3.0</v>
      </c>
      <c r="K817" s="13" t="s">
        <v>51</v>
      </c>
      <c r="L817" s="2" t="s">
        <v>15</v>
      </c>
      <c r="M817" s="53" t="s">
        <v>219</v>
      </c>
      <c r="N817" t="str">
        <f t="shared" si="61"/>
        <v>No</v>
      </c>
    </row>
    <row r="818">
      <c r="A818" s="2">
        <v>25.0</v>
      </c>
      <c r="B818" s="2" t="s">
        <v>22</v>
      </c>
      <c r="C818" s="2">
        <v>2019.0</v>
      </c>
      <c r="D818" s="2" t="s">
        <v>15</v>
      </c>
      <c r="E818" s="2" t="s">
        <v>15</v>
      </c>
      <c r="F818" s="51" t="s">
        <v>15</v>
      </c>
      <c r="G818" s="2" t="s">
        <v>15</v>
      </c>
      <c r="H818" s="52">
        <v>0.0</v>
      </c>
      <c r="I818" s="52">
        <v>0.0</v>
      </c>
      <c r="J818" s="52">
        <v>3.0</v>
      </c>
      <c r="K818" s="13" t="s">
        <v>96</v>
      </c>
      <c r="L818" s="2" t="s">
        <v>15</v>
      </c>
      <c r="M818" s="53" t="s">
        <v>225</v>
      </c>
      <c r="N818" t="str">
        <f t="shared" si="61"/>
        <v>No</v>
      </c>
    </row>
    <row r="819">
      <c r="A819" s="2">
        <v>26.0</v>
      </c>
      <c r="B819" s="2" t="s">
        <v>22</v>
      </c>
      <c r="C819" s="2">
        <v>2019.0</v>
      </c>
      <c r="D819" s="2" t="s">
        <v>15</v>
      </c>
      <c r="E819" s="2" t="s">
        <v>15</v>
      </c>
      <c r="F819" s="51" t="s">
        <v>15</v>
      </c>
      <c r="G819" s="2" t="s">
        <v>15</v>
      </c>
      <c r="H819" s="52">
        <v>0.0</v>
      </c>
      <c r="I819" s="52">
        <v>0.0</v>
      </c>
      <c r="J819" s="52">
        <v>3.0</v>
      </c>
      <c r="K819" s="13" t="s">
        <v>51</v>
      </c>
      <c r="L819" s="2" t="s">
        <v>15</v>
      </c>
      <c r="M819" s="53" t="s">
        <v>230</v>
      </c>
      <c r="N819" t="str">
        <f t="shared" si="61"/>
        <v>No</v>
      </c>
    </row>
    <row r="820">
      <c r="A820" s="2">
        <v>27.0</v>
      </c>
      <c r="B820" s="2" t="s">
        <v>22</v>
      </c>
      <c r="C820" s="2">
        <v>2019.0</v>
      </c>
      <c r="D820" s="2" t="s">
        <v>15</v>
      </c>
      <c r="E820" s="2" t="s">
        <v>15</v>
      </c>
      <c r="F820" s="51" t="s">
        <v>15</v>
      </c>
      <c r="G820" s="2" t="s">
        <v>15</v>
      </c>
      <c r="H820" s="52">
        <v>0.0</v>
      </c>
      <c r="I820" s="52">
        <v>0.0</v>
      </c>
      <c r="J820" s="52">
        <v>3.0</v>
      </c>
      <c r="K820" s="13" t="s">
        <v>51</v>
      </c>
      <c r="L820" s="2" t="s">
        <v>15</v>
      </c>
      <c r="M820" s="51" t="s">
        <v>241</v>
      </c>
      <c r="N820" t="str">
        <f t="shared" si="61"/>
        <v>No</v>
      </c>
    </row>
    <row r="821">
      <c r="A821" s="2">
        <v>28.0</v>
      </c>
      <c r="B821" s="2" t="s">
        <v>22</v>
      </c>
      <c r="C821" s="2">
        <v>2019.0</v>
      </c>
      <c r="D821" s="2" t="s">
        <v>15</v>
      </c>
      <c r="E821" s="2" t="s">
        <v>15</v>
      </c>
      <c r="F821" s="51" t="s">
        <v>15</v>
      </c>
      <c r="G821" s="2" t="s">
        <v>15</v>
      </c>
      <c r="H821" s="52">
        <v>0.0</v>
      </c>
      <c r="I821" s="52">
        <v>0.0</v>
      </c>
      <c r="J821" s="52">
        <v>3.0</v>
      </c>
      <c r="K821" s="13" t="s">
        <v>51</v>
      </c>
      <c r="L821" s="2" t="s">
        <v>15</v>
      </c>
      <c r="M821" s="53" t="s">
        <v>203</v>
      </c>
      <c r="N821" t="str">
        <f t="shared" si="61"/>
        <v>No</v>
      </c>
    </row>
    <row r="822">
      <c r="A822" s="2">
        <v>29.0</v>
      </c>
      <c r="B822" s="2" t="s">
        <v>22</v>
      </c>
      <c r="C822" s="2">
        <v>2019.0</v>
      </c>
      <c r="D822" s="2" t="s">
        <v>15</v>
      </c>
      <c r="E822" s="2" t="s">
        <v>15</v>
      </c>
      <c r="F822" s="51" t="s">
        <v>15</v>
      </c>
      <c r="G822" s="2" t="s">
        <v>15</v>
      </c>
      <c r="H822" s="52">
        <v>0.0</v>
      </c>
      <c r="I822" s="52">
        <v>0.0</v>
      </c>
      <c r="J822" s="52">
        <v>3.0</v>
      </c>
      <c r="K822" s="13" t="s">
        <v>96</v>
      </c>
      <c r="L822" s="2" t="s">
        <v>15</v>
      </c>
      <c r="M822" s="53" t="s">
        <v>251</v>
      </c>
      <c r="N822" t="str">
        <f t="shared" si="61"/>
        <v>No</v>
      </c>
    </row>
    <row r="823">
      <c r="A823" s="2">
        <v>30.0</v>
      </c>
      <c r="B823" s="2" t="s">
        <v>22</v>
      </c>
      <c r="C823" s="2">
        <v>2019.0</v>
      </c>
      <c r="D823" s="2" t="s">
        <v>15</v>
      </c>
      <c r="E823" s="2" t="s">
        <v>15</v>
      </c>
      <c r="F823" s="51" t="s">
        <v>15</v>
      </c>
      <c r="G823" s="2" t="s">
        <v>15</v>
      </c>
      <c r="H823" s="52">
        <v>0.0</v>
      </c>
      <c r="I823" s="52">
        <v>0.0</v>
      </c>
      <c r="J823" s="52">
        <v>3.0</v>
      </c>
      <c r="K823" s="13" t="s">
        <v>96</v>
      </c>
      <c r="L823" s="2" t="s">
        <v>15</v>
      </c>
      <c r="M823" s="53" t="s">
        <v>263</v>
      </c>
      <c r="N823" t="str">
        <f t="shared" si="61"/>
        <v>No</v>
      </c>
    </row>
    <row r="824">
      <c r="A824" s="2">
        <v>31.0</v>
      </c>
      <c r="B824" s="2" t="s">
        <v>22</v>
      </c>
      <c r="C824" s="2">
        <v>2019.0</v>
      </c>
      <c r="D824" s="2" t="s">
        <v>15</v>
      </c>
      <c r="E824" s="2" t="s">
        <v>15</v>
      </c>
      <c r="F824" s="51" t="s">
        <v>15</v>
      </c>
      <c r="G824" s="2" t="s">
        <v>15</v>
      </c>
      <c r="H824" s="52">
        <v>0.0</v>
      </c>
      <c r="I824" s="52">
        <v>0.0</v>
      </c>
      <c r="J824" s="52">
        <v>3.0</v>
      </c>
      <c r="K824" s="13" t="s">
        <v>51</v>
      </c>
      <c r="L824" s="2" t="s">
        <v>15</v>
      </c>
      <c r="M824" s="53" t="s">
        <v>208</v>
      </c>
      <c r="N824" t="str">
        <f t="shared" si="61"/>
        <v>No</v>
      </c>
    </row>
    <row r="825">
      <c r="A825" s="2">
        <v>33.0</v>
      </c>
      <c r="B825" s="2" t="s">
        <v>22</v>
      </c>
      <c r="C825" s="2">
        <v>2019.0</v>
      </c>
      <c r="D825" s="2" t="s">
        <v>15</v>
      </c>
      <c r="E825" s="2" t="s">
        <v>17</v>
      </c>
      <c r="F825" s="61" t="s">
        <v>295</v>
      </c>
      <c r="G825" s="2" t="s">
        <v>15</v>
      </c>
      <c r="H825" s="52" t="e">
        <v>#VALUE!</v>
      </c>
      <c r="I825" s="52">
        <v>0.0</v>
      </c>
      <c r="J825" s="52">
        <v>3.0</v>
      </c>
      <c r="K825" s="13" t="s">
        <v>51</v>
      </c>
      <c r="L825" s="2" t="s">
        <v>20</v>
      </c>
      <c r="M825" s="53" t="s">
        <v>21</v>
      </c>
      <c r="N825" t="str">
        <f t="shared" si="61"/>
        <v>Yes</v>
      </c>
      <c r="O825" s="2" t="str">
        <f>if(L825="Interactive and Static","Digital Data",if(L825="Static","Not Digital",if(L825="-","No data")))</f>
        <v>Not Digital</v>
      </c>
      <c r="P825" s="16" t="str">
        <f>""&amp;M825</f>
        <v>https://materials.springer.com/search?searchTerm=&amp;datasourceFacet=lb&amp;substanceId=</v>
      </c>
    </row>
    <row r="826">
      <c r="A826" s="2">
        <v>45.0</v>
      </c>
      <c r="B826" s="2" t="s">
        <v>22</v>
      </c>
      <c r="C826" s="2">
        <v>2019.0</v>
      </c>
      <c r="D826" s="2" t="s">
        <v>15</v>
      </c>
      <c r="E826" s="2" t="s">
        <v>15</v>
      </c>
      <c r="F826" s="51" t="s">
        <v>15</v>
      </c>
      <c r="G826" s="2" t="s">
        <v>15</v>
      </c>
      <c r="H826" s="52">
        <v>0.0</v>
      </c>
      <c r="I826" s="52">
        <v>0.0</v>
      </c>
      <c r="J826" s="52">
        <v>2.0</v>
      </c>
      <c r="K826" s="13" t="s">
        <v>96</v>
      </c>
      <c r="L826" s="2" t="s">
        <v>15</v>
      </c>
      <c r="M826" s="53" t="s">
        <v>370</v>
      </c>
      <c r="N826" t="str">
        <f t="shared" si="61"/>
        <v>No</v>
      </c>
    </row>
    <row r="827">
      <c r="A827" s="2">
        <v>46.0</v>
      </c>
      <c r="B827" s="2" t="s">
        <v>22</v>
      </c>
      <c r="C827" s="2">
        <v>2019.0</v>
      </c>
      <c r="D827" s="2" t="s">
        <v>15</v>
      </c>
      <c r="E827" s="2" t="s">
        <v>15</v>
      </c>
      <c r="F827" s="51" t="s">
        <v>15</v>
      </c>
      <c r="G827" s="2" t="s">
        <v>15</v>
      </c>
      <c r="H827" s="52">
        <v>0.0</v>
      </c>
      <c r="I827" s="52">
        <v>0.0</v>
      </c>
      <c r="J827" s="52">
        <v>2.0</v>
      </c>
      <c r="K827" s="13" t="s">
        <v>48</v>
      </c>
      <c r="L827" s="2" t="s">
        <v>15</v>
      </c>
      <c r="M827" s="53" t="s">
        <v>375</v>
      </c>
      <c r="N827" t="str">
        <f t="shared" si="61"/>
        <v>No</v>
      </c>
    </row>
    <row r="828">
      <c r="A828" s="2">
        <v>47.0</v>
      </c>
      <c r="B828" s="2" t="s">
        <v>22</v>
      </c>
      <c r="C828" s="2">
        <v>2019.0</v>
      </c>
      <c r="D828" s="2" t="s">
        <v>15</v>
      </c>
      <c r="E828" s="2" t="s">
        <v>15</v>
      </c>
      <c r="F828" s="51" t="s">
        <v>15</v>
      </c>
      <c r="G828" s="2" t="s">
        <v>15</v>
      </c>
      <c r="H828" s="52">
        <v>0.0</v>
      </c>
      <c r="I828" s="52">
        <v>0.0</v>
      </c>
      <c r="J828" s="52">
        <v>2.0</v>
      </c>
      <c r="K828" s="13" t="s">
        <v>96</v>
      </c>
      <c r="L828" s="2" t="s">
        <v>15</v>
      </c>
      <c r="M828" s="51" t="s">
        <v>380</v>
      </c>
      <c r="N828" t="str">
        <f t="shared" si="61"/>
        <v>No</v>
      </c>
    </row>
    <row r="829">
      <c r="A829" s="2">
        <v>48.0</v>
      </c>
      <c r="B829" s="2" t="s">
        <v>22</v>
      </c>
      <c r="C829" s="2">
        <v>2019.0</v>
      </c>
      <c r="D829" s="2" t="s">
        <v>15</v>
      </c>
      <c r="E829" s="2" t="s">
        <v>15</v>
      </c>
      <c r="F829" s="51" t="s">
        <v>15</v>
      </c>
      <c r="G829" s="2" t="s">
        <v>15</v>
      </c>
      <c r="H829" s="52">
        <v>0.0</v>
      </c>
      <c r="I829" s="52">
        <v>0.0</v>
      </c>
      <c r="J829" s="52">
        <v>2.0</v>
      </c>
      <c r="K829" s="13" t="s">
        <v>96</v>
      </c>
      <c r="L829" s="2" t="s">
        <v>15</v>
      </c>
      <c r="M829" s="53" t="s">
        <v>381</v>
      </c>
      <c r="N829" t="str">
        <f t="shared" si="61"/>
        <v>Yes</v>
      </c>
      <c r="O829" s="2" t="str">
        <f t="shared" ref="O829:O830" si="62">if(L829="Interactive and Static","Digital Data",if(L829="Static","Not Digital",if(L829="-","No data")))</f>
        <v>No data</v>
      </c>
      <c r="P829" s="2"/>
    </row>
    <row r="830">
      <c r="A830" s="2">
        <v>49.0</v>
      </c>
      <c r="B830" s="2" t="s">
        <v>22</v>
      </c>
      <c r="C830" s="2">
        <v>2019.0</v>
      </c>
      <c r="D830" s="2" t="s">
        <v>15</v>
      </c>
      <c r="E830" s="2" t="s">
        <v>15</v>
      </c>
      <c r="F830" s="51" t="s">
        <v>15</v>
      </c>
      <c r="G830" s="2" t="s">
        <v>15</v>
      </c>
      <c r="H830" s="52">
        <v>0.0</v>
      </c>
      <c r="I830" s="52">
        <v>0.0</v>
      </c>
      <c r="J830" s="52">
        <v>2.0</v>
      </c>
      <c r="K830" s="13" t="s">
        <v>96</v>
      </c>
      <c r="L830" s="2" t="s">
        <v>15</v>
      </c>
      <c r="M830" s="53" t="s">
        <v>387</v>
      </c>
      <c r="N830" t="str">
        <f t="shared" si="61"/>
        <v>Yes</v>
      </c>
      <c r="O830" s="2" t="str">
        <f t="shared" si="62"/>
        <v>No data</v>
      </c>
      <c r="P830" s="2"/>
    </row>
    <row r="831">
      <c r="A831" s="2">
        <v>50.0</v>
      </c>
      <c r="B831" s="2" t="s">
        <v>22</v>
      </c>
      <c r="C831" s="2">
        <v>2019.0</v>
      </c>
      <c r="D831" s="2" t="s">
        <v>15</v>
      </c>
      <c r="E831" s="2" t="s">
        <v>15</v>
      </c>
      <c r="F831" s="51" t="s">
        <v>15</v>
      </c>
      <c r="G831" s="2" t="s">
        <v>15</v>
      </c>
      <c r="H831" s="52">
        <v>0.0</v>
      </c>
      <c r="I831" s="52">
        <v>0.0</v>
      </c>
      <c r="J831" s="52">
        <v>2.0</v>
      </c>
      <c r="K831" s="13" t="s">
        <v>48</v>
      </c>
      <c r="L831" s="2" t="s">
        <v>15</v>
      </c>
      <c r="M831" s="51" t="s">
        <v>402</v>
      </c>
      <c r="N831" t="str">
        <f t="shared" si="61"/>
        <v>No</v>
      </c>
    </row>
    <row r="832">
      <c r="A832" s="2">
        <v>51.0</v>
      </c>
      <c r="B832" s="2" t="s">
        <v>22</v>
      </c>
      <c r="C832" s="2">
        <v>2019.0</v>
      </c>
      <c r="D832" s="2" t="s">
        <v>15</v>
      </c>
      <c r="E832" s="2" t="s">
        <v>15</v>
      </c>
      <c r="F832" s="51" t="s">
        <v>15</v>
      </c>
      <c r="G832" s="2" t="s">
        <v>15</v>
      </c>
      <c r="H832" s="52">
        <v>0.0</v>
      </c>
      <c r="I832" s="52">
        <v>0.0</v>
      </c>
      <c r="J832" s="52">
        <v>2.0</v>
      </c>
      <c r="K832" s="13" t="s">
        <v>96</v>
      </c>
      <c r="L832" s="2" t="s">
        <v>15</v>
      </c>
      <c r="M832" s="53" t="s">
        <v>403</v>
      </c>
      <c r="N832" t="str">
        <f t="shared" si="61"/>
        <v>No</v>
      </c>
    </row>
    <row r="833">
      <c r="A833" s="2">
        <v>52.0</v>
      </c>
      <c r="B833" s="2" t="s">
        <v>22</v>
      </c>
      <c r="C833" s="2">
        <v>2019.0</v>
      </c>
      <c r="D833" s="2" t="s">
        <v>15</v>
      </c>
      <c r="E833" s="2" t="s">
        <v>15</v>
      </c>
      <c r="F833" s="51" t="s">
        <v>15</v>
      </c>
      <c r="G833" s="2" t="s">
        <v>15</v>
      </c>
      <c r="H833" s="52">
        <v>0.0</v>
      </c>
      <c r="I833" s="52">
        <v>0.0</v>
      </c>
      <c r="J833" s="52">
        <v>2.0</v>
      </c>
      <c r="K833" s="13" t="s">
        <v>96</v>
      </c>
      <c r="L833" s="2" t="s">
        <v>15</v>
      </c>
      <c r="M833" s="53" t="s">
        <v>416</v>
      </c>
      <c r="N833" t="str">
        <f t="shared" si="61"/>
        <v>No</v>
      </c>
    </row>
    <row r="834">
      <c r="A834" s="2">
        <v>53.0</v>
      </c>
      <c r="B834" s="2" t="s">
        <v>22</v>
      </c>
      <c r="C834" s="2">
        <v>2019.0</v>
      </c>
      <c r="D834" s="2" t="s">
        <v>15</v>
      </c>
      <c r="E834" s="2" t="s">
        <v>15</v>
      </c>
      <c r="F834" s="51" t="s">
        <v>15</v>
      </c>
      <c r="G834" s="2" t="s">
        <v>15</v>
      </c>
      <c r="H834" s="52">
        <v>0.0</v>
      </c>
      <c r="I834" s="52">
        <v>0.0</v>
      </c>
      <c r="J834" s="52">
        <v>2.0</v>
      </c>
      <c r="K834" s="13" t="s">
        <v>96</v>
      </c>
      <c r="L834" s="2" t="s">
        <v>15</v>
      </c>
      <c r="M834" s="53" t="s">
        <v>426</v>
      </c>
      <c r="N834" t="str">
        <f t="shared" si="61"/>
        <v>No</v>
      </c>
    </row>
    <row r="835">
      <c r="A835" s="2">
        <v>54.0</v>
      </c>
      <c r="B835" s="2" t="s">
        <v>22</v>
      </c>
      <c r="C835" s="2">
        <v>2019.0</v>
      </c>
      <c r="D835" s="2" t="s">
        <v>15</v>
      </c>
      <c r="E835" s="2" t="s">
        <v>15</v>
      </c>
      <c r="F835" s="51" t="s">
        <v>15</v>
      </c>
      <c r="G835" s="2" t="s">
        <v>15</v>
      </c>
      <c r="H835" s="52">
        <v>0.0</v>
      </c>
      <c r="I835" s="52">
        <v>0.0</v>
      </c>
      <c r="J835" s="52">
        <v>2.0</v>
      </c>
      <c r="K835" s="13" t="s">
        <v>96</v>
      </c>
      <c r="L835" s="2" t="s">
        <v>15</v>
      </c>
      <c r="M835" s="53" t="s">
        <v>434</v>
      </c>
      <c r="N835" t="str">
        <f t="shared" si="61"/>
        <v>No</v>
      </c>
    </row>
    <row r="836">
      <c r="A836" s="2">
        <v>55.0</v>
      </c>
      <c r="B836" s="2" t="s">
        <v>22</v>
      </c>
      <c r="C836" s="2">
        <v>2019.0</v>
      </c>
      <c r="D836" s="2" t="s">
        <v>15</v>
      </c>
      <c r="E836" s="2" t="s">
        <v>15</v>
      </c>
      <c r="F836" s="51" t="s">
        <v>15</v>
      </c>
      <c r="G836" s="2" t="s">
        <v>15</v>
      </c>
      <c r="H836" s="52">
        <v>0.0</v>
      </c>
      <c r="I836" s="52">
        <v>0.0</v>
      </c>
      <c r="J836" s="52">
        <v>2.0</v>
      </c>
      <c r="K836" s="13" t="s">
        <v>96</v>
      </c>
      <c r="L836" s="2" t="s">
        <v>15</v>
      </c>
      <c r="M836" s="53" t="s">
        <v>442</v>
      </c>
      <c r="N836" t="str">
        <f t="shared" si="61"/>
        <v>No</v>
      </c>
    </row>
    <row r="837">
      <c r="A837" s="2">
        <v>56.0</v>
      </c>
      <c r="B837" s="2" t="s">
        <v>22</v>
      </c>
      <c r="C837" s="2">
        <v>2019.0</v>
      </c>
      <c r="D837" s="2" t="s">
        <v>15</v>
      </c>
      <c r="E837" s="2" t="s">
        <v>15</v>
      </c>
      <c r="F837" s="51" t="s">
        <v>15</v>
      </c>
      <c r="G837" s="2" t="s">
        <v>15</v>
      </c>
      <c r="H837" s="52">
        <v>0.0</v>
      </c>
      <c r="I837" s="52">
        <v>0.0</v>
      </c>
      <c r="J837" s="52">
        <v>2.0</v>
      </c>
      <c r="K837" s="13" t="s">
        <v>96</v>
      </c>
      <c r="L837" s="2" t="s">
        <v>15</v>
      </c>
      <c r="M837" s="51" t="s">
        <v>448</v>
      </c>
      <c r="N837" t="str">
        <f t="shared" si="61"/>
        <v>No</v>
      </c>
    </row>
    <row r="838">
      <c r="A838" s="2">
        <v>58.0</v>
      </c>
      <c r="B838" s="2" t="s">
        <v>22</v>
      </c>
      <c r="C838" s="2">
        <v>2019.0</v>
      </c>
      <c r="D838" s="2" t="s">
        <v>15</v>
      </c>
      <c r="E838" s="2" t="s">
        <v>17</v>
      </c>
      <c r="F838" s="51" t="s">
        <v>18</v>
      </c>
      <c r="G838" s="2" t="s">
        <v>15</v>
      </c>
      <c r="H838" s="52">
        <v>83921.0</v>
      </c>
      <c r="I838" s="52">
        <v>0.0</v>
      </c>
      <c r="J838" s="52">
        <v>2.0</v>
      </c>
      <c r="K838" s="13" t="s">
        <v>96</v>
      </c>
      <c r="L838" s="2" t="s">
        <v>20</v>
      </c>
      <c r="M838" s="53" t="s">
        <v>41</v>
      </c>
      <c r="N838" t="str">
        <f t="shared" si="61"/>
        <v>Yes</v>
      </c>
      <c r="O838" s="2" t="str">
        <f>if(L838="Interactive and Static","Digital Data",if(L838="Static","Not Digital",if(L838="-","No data")))</f>
        <v>Not Digital</v>
      </c>
      <c r="P838" s="16" t="str">
        <f>""&amp;M838</f>
        <v>https://materials.springer.com/search?searchTerm=&amp;datasourceFacet=sm_msi&amp;substanceId=</v>
      </c>
    </row>
    <row r="839">
      <c r="A839" s="2">
        <v>69.0</v>
      </c>
      <c r="B839" s="2" t="s">
        <v>22</v>
      </c>
      <c r="C839" s="2">
        <v>2019.0</v>
      </c>
      <c r="D839" s="2" t="s">
        <v>15</v>
      </c>
      <c r="E839" s="2" t="s">
        <v>15</v>
      </c>
      <c r="F839" s="51" t="s">
        <v>15</v>
      </c>
      <c r="G839" s="2" t="s">
        <v>15</v>
      </c>
      <c r="H839" s="52">
        <v>0.0</v>
      </c>
      <c r="I839" s="52">
        <v>0.0</v>
      </c>
      <c r="J839" s="52">
        <v>2.0</v>
      </c>
      <c r="K839" s="13" t="s">
        <v>96</v>
      </c>
      <c r="L839" s="2" t="s">
        <v>15</v>
      </c>
      <c r="M839" s="53" t="s">
        <v>558</v>
      </c>
      <c r="N839" t="str">
        <f t="shared" si="61"/>
        <v>No</v>
      </c>
    </row>
    <row r="840">
      <c r="A840" s="2">
        <v>70.0</v>
      </c>
      <c r="B840" s="2" t="s">
        <v>22</v>
      </c>
      <c r="C840" s="2">
        <v>2019.0</v>
      </c>
      <c r="D840" s="2" t="s">
        <v>15</v>
      </c>
      <c r="E840" s="2" t="s">
        <v>15</v>
      </c>
      <c r="F840" s="51" t="s">
        <v>15</v>
      </c>
      <c r="G840" s="2" t="s">
        <v>15</v>
      </c>
      <c r="H840" s="52">
        <v>0.0</v>
      </c>
      <c r="I840" s="52">
        <v>0.0</v>
      </c>
      <c r="J840" s="52">
        <v>1.0</v>
      </c>
      <c r="K840" s="13" t="s">
        <v>48</v>
      </c>
      <c r="L840" s="2" t="s">
        <v>15</v>
      </c>
      <c r="M840" s="53" t="s">
        <v>561</v>
      </c>
      <c r="N840" t="str">
        <f t="shared" si="61"/>
        <v>No</v>
      </c>
    </row>
    <row r="841">
      <c r="A841" s="2">
        <v>71.0</v>
      </c>
      <c r="B841" s="2" t="s">
        <v>22</v>
      </c>
      <c r="C841" s="2">
        <v>2019.0</v>
      </c>
      <c r="D841" s="2" t="s">
        <v>15</v>
      </c>
      <c r="E841" s="2" t="s">
        <v>15</v>
      </c>
      <c r="F841" s="51" t="s">
        <v>15</v>
      </c>
      <c r="G841" s="2" t="s">
        <v>15</v>
      </c>
      <c r="H841" s="52">
        <v>0.0</v>
      </c>
      <c r="I841" s="52">
        <v>0.0</v>
      </c>
      <c r="J841" s="52">
        <v>1.0</v>
      </c>
      <c r="K841" s="13" t="s">
        <v>48</v>
      </c>
      <c r="L841" s="2" t="s">
        <v>15</v>
      </c>
      <c r="M841" s="53" t="s">
        <v>566</v>
      </c>
      <c r="N841" t="str">
        <f t="shared" si="61"/>
        <v>No</v>
      </c>
    </row>
    <row r="842">
      <c r="A842" s="2">
        <v>72.0</v>
      </c>
      <c r="B842" s="2" t="s">
        <v>22</v>
      </c>
      <c r="C842" s="2">
        <v>2019.0</v>
      </c>
      <c r="D842" s="2" t="s">
        <v>15</v>
      </c>
      <c r="E842" s="2" t="s">
        <v>15</v>
      </c>
      <c r="F842" s="51" t="s">
        <v>15</v>
      </c>
      <c r="G842" s="2" t="s">
        <v>15</v>
      </c>
      <c r="H842" s="52">
        <v>0.0</v>
      </c>
      <c r="I842" s="52">
        <v>0.0</v>
      </c>
      <c r="J842" s="52">
        <v>1.0</v>
      </c>
      <c r="K842" s="13" t="s">
        <v>48</v>
      </c>
      <c r="L842" s="2" t="s">
        <v>15</v>
      </c>
      <c r="M842" s="53" t="s">
        <v>574</v>
      </c>
      <c r="N842" t="str">
        <f t="shared" si="61"/>
        <v>No</v>
      </c>
    </row>
    <row r="843">
      <c r="A843" s="2">
        <v>73.0</v>
      </c>
      <c r="B843" s="2" t="s">
        <v>22</v>
      </c>
      <c r="C843" s="2">
        <v>2019.0</v>
      </c>
      <c r="D843" s="2" t="s">
        <v>15</v>
      </c>
      <c r="E843" s="2" t="s">
        <v>15</v>
      </c>
      <c r="F843" s="51" t="s">
        <v>15</v>
      </c>
      <c r="G843" s="2" t="s">
        <v>15</v>
      </c>
      <c r="H843" s="52">
        <v>0.0</v>
      </c>
      <c r="I843" s="52">
        <v>0.0</v>
      </c>
      <c r="J843" s="52">
        <v>1.0</v>
      </c>
      <c r="K843" s="13" t="s">
        <v>48</v>
      </c>
      <c r="L843" s="2" t="s">
        <v>15</v>
      </c>
      <c r="M843" s="53" t="s">
        <v>579</v>
      </c>
      <c r="N843" t="str">
        <f t="shared" si="61"/>
        <v>No</v>
      </c>
    </row>
    <row r="844">
      <c r="A844" s="2">
        <v>74.0</v>
      </c>
      <c r="B844" s="2" t="s">
        <v>22</v>
      </c>
      <c r="C844" s="2">
        <v>2019.0</v>
      </c>
      <c r="D844" s="2" t="s">
        <v>15</v>
      </c>
      <c r="E844" s="2" t="s">
        <v>15</v>
      </c>
      <c r="F844" s="51" t="s">
        <v>15</v>
      </c>
      <c r="G844" s="2" t="s">
        <v>15</v>
      </c>
      <c r="H844" s="52">
        <v>0.0</v>
      </c>
      <c r="I844" s="52">
        <v>0.0</v>
      </c>
      <c r="J844" s="52">
        <v>1.0</v>
      </c>
      <c r="K844" s="13" t="s">
        <v>48</v>
      </c>
      <c r="L844" s="2" t="s">
        <v>15</v>
      </c>
      <c r="M844" s="53" t="s">
        <v>65</v>
      </c>
      <c r="N844" t="str">
        <f t="shared" si="61"/>
        <v>No</v>
      </c>
    </row>
    <row r="845">
      <c r="A845" s="2">
        <v>75.0</v>
      </c>
      <c r="B845" s="2" t="s">
        <v>22</v>
      </c>
      <c r="C845" s="2">
        <v>2019.0</v>
      </c>
      <c r="D845" s="2" t="s">
        <v>15</v>
      </c>
      <c r="E845" s="2" t="s">
        <v>15</v>
      </c>
      <c r="F845" s="51" t="s">
        <v>15</v>
      </c>
      <c r="G845" s="2" t="s">
        <v>15</v>
      </c>
      <c r="H845" s="52">
        <v>0.0</v>
      </c>
      <c r="I845" s="52">
        <v>0.0</v>
      </c>
      <c r="J845" s="52">
        <v>1.0</v>
      </c>
      <c r="K845" s="13" t="s">
        <v>48</v>
      </c>
      <c r="L845" s="2" t="s">
        <v>15</v>
      </c>
      <c r="M845" s="53" t="s">
        <v>589</v>
      </c>
      <c r="N845" t="str">
        <f t="shared" si="61"/>
        <v>No</v>
      </c>
    </row>
    <row r="846">
      <c r="A846" s="2">
        <v>76.0</v>
      </c>
      <c r="B846" s="2" t="s">
        <v>22</v>
      </c>
      <c r="C846" s="2">
        <v>2019.0</v>
      </c>
      <c r="D846" s="2" t="s">
        <v>15</v>
      </c>
      <c r="E846" s="2" t="s">
        <v>15</v>
      </c>
      <c r="F846" s="51" t="s">
        <v>15</v>
      </c>
      <c r="G846" s="2" t="s">
        <v>15</v>
      </c>
      <c r="H846" s="52">
        <v>0.0</v>
      </c>
      <c r="I846" s="52">
        <v>0.0</v>
      </c>
      <c r="J846" s="52">
        <v>1.0</v>
      </c>
      <c r="K846" s="13" t="s">
        <v>48</v>
      </c>
      <c r="L846" s="2" t="s">
        <v>15</v>
      </c>
      <c r="M846" s="53" t="s">
        <v>597</v>
      </c>
      <c r="N846" t="str">
        <f t="shared" si="61"/>
        <v>No</v>
      </c>
    </row>
    <row r="847">
      <c r="A847" s="2">
        <v>77.0</v>
      </c>
      <c r="B847" s="2" t="s">
        <v>22</v>
      </c>
      <c r="C847" s="2">
        <v>2019.0</v>
      </c>
      <c r="D847" s="2" t="s">
        <v>15</v>
      </c>
      <c r="E847" s="2" t="s">
        <v>15</v>
      </c>
      <c r="F847" s="51" t="s">
        <v>15</v>
      </c>
      <c r="G847" s="2" t="s">
        <v>15</v>
      </c>
      <c r="H847" s="52">
        <v>0.0</v>
      </c>
      <c r="I847" s="52">
        <v>0.0</v>
      </c>
      <c r="J847" s="52">
        <v>1.0</v>
      </c>
      <c r="K847" s="13" t="s">
        <v>48</v>
      </c>
      <c r="L847" s="2" t="s">
        <v>15</v>
      </c>
      <c r="M847" s="53" t="s">
        <v>604</v>
      </c>
      <c r="N847" t="str">
        <f t="shared" si="61"/>
        <v>Yes</v>
      </c>
      <c r="O847" s="2" t="str">
        <f t="shared" ref="O847:O849" si="63">if(L847="Interactive and Static","Digital Data",if(L847="Static","Not Digital",if(L847="-","No data")))</f>
        <v>No data</v>
      </c>
      <c r="P847" s="2"/>
    </row>
    <row r="848">
      <c r="A848" s="2">
        <v>78.0</v>
      </c>
      <c r="B848" s="2" t="s">
        <v>22</v>
      </c>
      <c r="C848" s="2">
        <v>2019.0</v>
      </c>
      <c r="D848" s="2" t="s">
        <v>15</v>
      </c>
      <c r="E848" s="2" t="s">
        <v>15</v>
      </c>
      <c r="F848" s="51" t="s">
        <v>15</v>
      </c>
      <c r="G848" s="2" t="s">
        <v>15</v>
      </c>
      <c r="H848" s="52">
        <v>0.0</v>
      </c>
      <c r="I848" s="52">
        <v>0.0</v>
      </c>
      <c r="J848" s="52">
        <v>1.0</v>
      </c>
      <c r="K848" s="13" t="s">
        <v>48</v>
      </c>
      <c r="L848" s="2" t="s">
        <v>15</v>
      </c>
      <c r="M848" s="53" t="s">
        <v>610</v>
      </c>
      <c r="N848" t="str">
        <f t="shared" si="61"/>
        <v>Yes</v>
      </c>
      <c r="O848" s="2" t="str">
        <f t="shared" si="63"/>
        <v>No data</v>
      </c>
      <c r="P848" s="2"/>
    </row>
    <row r="849">
      <c r="A849" s="2">
        <v>79.0</v>
      </c>
      <c r="B849" s="2" t="s">
        <v>22</v>
      </c>
      <c r="C849" s="2">
        <v>2019.0</v>
      </c>
      <c r="D849" s="2" t="s">
        <v>15</v>
      </c>
      <c r="E849" s="2" t="s">
        <v>15</v>
      </c>
      <c r="F849" s="51" t="s">
        <v>15</v>
      </c>
      <c r="G849" s="2" t="s">
        <v>15</v>
      </c>
      <c r="H849" s="52">
        <v>0.0</v>
      </c>
      <c r="I849" s="52">
        <v>0.0</v>
      </c>
      <c r="J849" s="52">
        <v>1.0</v>
      </c>
      <c r="K849" s="13" t="s">
        <v>48</v>
      </c>
      <c r="L849" s="2" t="s">
        <v>15</v>
      </c>
      <c r="M849" s="53" t="s">
        <v>619</v>
      </c>
      <c r="N849" t="str">
        <f t="shared" si="61"/>
        <v>Yes</v>
      </c>
      <c r="O849" s="2" t="str">
        <f t="shared" si="63"/>
        <v>No data</v>
      </c>
      <c r="P849" s="2"/>
    </row>
    <row r="850">
      <c r="A850" s="2">
        <v>80.0</v>
      </c>
      <c r="B850" s="2" t="s">
        <v>22</v>
      </c>
      <c r="C850" s="2">
        <v>2019.0</v>
      </c>
      <c r="D850" s="2" t="s">
        <v>15</v>
      </c>
      <c r="E850" s="2" t="s">
        <v>15</v>
      </c>
      <c r="F850" s="51" t="s">
        <v>15</v>
      </c>
      <c r="G850" s="2" t="s">
        <v>15</v>
      </c>
      <c r="H850" s="52">
        <v>0.0</v>
      </c>
      <c r="I850" s="52">
        <v>0.0</v>
      </c>
      <c r="J850" s="52">
        <v>1.0</v>
      </c>
      <c r="K850" s="13" t="s">
        <v>48</v>
      </c>
      <c r="L850" s="2" t="s">
        <v>15</v>
      </c>
      <c r="M850" s="53" t="s">
        <v>629</v>
      </c>
      <c r="N850" t="str">
        <f t="shared" si="61"/>
        <v>No</v>
      </c>
    </row>
    <row r="851">
      <c r="A851" s="2">
        <v>81.0</v>
      </c>
      <c r="B851" s="2" t="s">
        <v>22</v>
      </c>
      <c r="C851" s="2">
        <v>2019.0</v>
      </c>
      <c r="D851" s="2" t="s">
        <v>15</v>
      </c>
      <c r="E851" s="2" t="s">
        <v>15</v>
      </c>
      <c r="F851" s="51" t="s">
        <v>15</v>
      </c>
      <c r="G851" s="2" t="s">
        <v>15</v>
      </c>
      <c r="H851" s="52">
        <v>0.0</v>
      </c>
      <c r="I851" s="52">
        <v>0.0</v>
      </c>
      <c r="J851" s="52">
        <v>1.0</v>
      </c>
      <c r="K851" s="13" t="s">
        <v>48</v>
      </c>
      <c r="L851" s="2" t="s">
        <v>15</v>
      </c>
      <c r="M851" s="51" t="s">
        <v>640</v>
      </c>
      <c r="N851" t="str">
        <f t="shared" si="61"/>
        <v>No</v>
      </c>
    </row>
    <row r="852">
      <c r="A852" s="2">
        <v>82.0</v>
      </c>
      <c r="B852" s="2" t="s">
        <v>22</v>
      </c>
      <c r="C852" s="2">
        <v>2019.0</v>
      </c>
      <c r="D852" s="2" t="s">
        <v>15</v>
      </c>
      <c r="E852" s="2" t="s">
        <v>15</v>
      </c>
      <c r="F852" s="51" t="s">
        <v>15</v>
      </c>
      <c r="G852" s="2" t="s">
        <v>15</v>
      </c>
      <c r="H852" s="52">
        <v>0.0</v>
      </c>
      <c r="I852" s="52">
        <v>0.0</v>
      </c>
      <c r="J852" s="52">
        <v>1.0</v>
      </c>
      <c r="K852" s="13" t="s">
        <v>48</v>
      </c>
      <c r="L852" s="2" t="s">
        <v>15</v>
      </c>
      <c r="M852" s="51" t="s">
        <v>641</v>
      </c>
      <c r="N852" t="str">
        <f t="shared" si="61"/>
        <v>No</v>
      </c>
    </row>
    <row r="853">
      <c r="A853" s="2">
        <v>83.0</v>
      </c>
      <c r="B853" s="2" t="s">
        <v>22</v>
      </c>
      <c r="C853" s="2">
        <v>2019.0</v>
      </c>
      <c r="D853" s="2" t="s">
        <v>15</v>
      </c>
      <c r="E853" s="2" t="s">
        <v>15</v>
      </c>
      <c r="F853" s="51" t="s">
        <v>15</v>
      </c>
      <c r="G853" s="2" t="s">
        <v>15</v>
      </c>
      <c r="H853" s="52">
        <v>0.0</v>
      </c>
      <c r="I853" s="52">
        <v>0.0</v>
      </c>
      <c r="J853" s="52">
        <v>1.0</v>
      </c>
      <c r="K853" s="13" t="s">
        <v>48</v>
      </c>
      <c r="L853" s="2" t="s">
        <v>15</v>
      </c>
      <c r="M853" s="53" t="s">
        <v>645</v>
      </c>
      <c r="N853" t="str">
        <f t="shared" si="61"/>
        <v>No</v>
      </c>
    </row>
    <row r="854">
      <c r="A854" s="2">
        <v>84.0</v>
      </c>
      <c r="B854" s="2" t="s">
        <v>22</v>
      </c>
      <c r="C854" s="2">
        <v>2019.0</v>
      </c>
      <c r="D854" s="2" t="s">
        <v>15</v>
      </c>
      <c r="E854" s="2" t="s">
        <v>15</v>
      </c>
      <c r="F854" s="51" t="s">
        <v>15</v>
      </c>
      <c r="G854" s="2" t="s">
        <v>15</v>
      </c>
      <c r="H854" s="52">
        <v>0.0</v>
      </c>
      <c r="I854" s="52">
        <v>0.0</v>
      </c>
      <c r="J854" s="52">
        <v>1.0</v>
      </c>
      <c r="K854" s="13" t="s">
        <v>48</v>
      </c>
      <c r="L854" s="2" t="s">
        <v>15</v>
      </c>
      <c r="M854" s="51" t="s">
        <v>647</v>
      </c>
      <c r="N854" t="str">
        <f t="shared" si="61"/>
        <v>No</v>
      </c>
    </row>
    <row r="855">
      <c r="A855" s="2">
        <v>85.0</v>
      </c>
      <c r="B855" s="2" t="s">
        <v>22</v>
      </c>
      <c r="C855" s="2">
        <v>2019.0</v>
      </c>
      <c r="D855" s="2" t="s">
        <v>15</v>
      </c>
      <c r="E855" s="2" t="s">
        <v>15</v>
      </c>
      <c r="F855" s="51" t="s">
        <v>15</v>
      </c>
      <c r="G855" s="2" t="s">
        <v>15</v>
      </c>
      <c r="H855" s="52">
        <v>0.0</v>
      </c>
      <c r="I855" s="52">
        <v>0.0</v>
      </c>
      <c r="J855" s="52">
        <v>1.0</v>
      </c>
      <c r="K855" s="13" t="s">
        <v>48</v>
      </c>
      <c r="L855" s="2" t="s">
        <v>15</v>
      </c>
      <c r="M855" s="51" t="s">
        <v>651</v>
      </c>
      <c r="N855" t="str">
        <f t="shared" si="61"/>
        <v>No</v>
      </c>
    </row>
    <row r="856">
      <c r="A856" s="2">
        <v>86.0</v>
      </c>
      <c r="B856" s="2" t="s">
        <v>22</v>
      </c>
      <c r="C856" s="2">
        <v>2019.0</v>
      </c>
      <c r="D856" s="2" t="s">
        <v>15</v>
      </c>
      <c r="E856" s="2" t="s">
        <v>15</v>
      </c>
      <c r="F856" s="51" t="s">
        <v>15</v>
      </c>
      <c r="G856" s="2" t="s">
        <v>15</v>
      </c>
      <c r="H856" s="52">
        <v>0.0</v>
      </c>
      <c r="I856" s="52">
        <v>0.0</v>
      </c>
      <c r="J856" s="52">
        <v>1.0</v>
      </c>
      <c r="K856" s="13" t="s">
        <v>48</v>
      </c>
      <c r="L856" s="2" t="s">
        <v>15</v>
      </c>
      <c r="M856" s="51" t="s">
        <v>655</v>
      </c>
      <c r="N856" t="str">
        <f t="shared" si="61"/>
        <v>No</v>
      </c>
    </row>
    <row r="857">
      <c r="A857" s="2">
        <v>87.0</v>
      </c>
      <c r="B857" s="2" t="s">
        <v>22</v>
      </c>
      <c r="C857" s="2">
        <v>2019.0</v>
      </c>
      <c r="D857" s="2" t="s">
        <v>15</v>
      </c>
      <c r="E857" s="2" t="s">
        <v>15</v>
      </c>
      <c r="F857" s="51" t="s">
        <v>15</v>
      </c>
      <c r="G857" s="2" t="s">
        <v>15</v>
      </c>
      <c r="H857" s="52">
        <v>0.0</v>
      </c>
      <c r="I857" s="52">
        <v>0.0</v>
      </c>
      <c r="J857" s="52">
        <v>1.0</v>
      </c>
      <c r="K857" s="13" t="s">
        <v>48</v>
      </c>
      <c r="L857" s="2" t="s">
        <v>15</v>
      </c>
      <c r="M857" s="51" t="s">
        <v>656</v>
      </c>
      <c r="N857" t="str">
        <f t="shared" si="61"/>
        <v>No</v>
      </c>
    </row>
    <row r="858">
      <c r="A858" s="2">
        <v>88.0</v>
      </c>
      <c r="B858" s="2" t="s">
        <v>22</v>
      </c>
      <c r="C858" s="2">
        <v>2019.0</v>
      </c>
      <c r="D858" s="2" t="s">
        <v>15</v>
      </c>
      <c r="E858" s="2" t="s">
        <v>15</v>
      </c>
      <c r="F858" s="51" t="s">
        <v>15</v>
      </c>
      <c r="G858" s="2" t="s">
        <v>15</v>
      </c>
      <c r="H858" s="52">
        <v>0.0</v>
      </c>
      <c r="I858" s="52">
        <v>0.0</v>
      </c>
      <c r="J858" s="52">
        <v>1.0</v>
      </c>
      <c r="K858" s="13" t="s">
        <v>48</v>
      </c>
      <c r="L858" s="2" t="s">
        <v>15</v>
      </c>
      <c r="M858" s="51" t="s">
        <v>660</v>
      </c>
      <c r="N858" t="str">
        <f t="shared" si="61"/>
        <v>No</v>
      </c>
    </row>
    <row r="859">
      <c r="A859" s="2">
        <v>89.0</v>
      </c>
      <c r="B859" s="2" t="s">
        <v>22</v>
      </c>
      <c r="C859" s="2">
        <v>2019.0</v>
      </c>
      <c r="D859" s="2" t="s">
        <v>15</v>
      </c>
      <c r="E859" s="2" t="s">
        <v>15</v>
      </c>
      <c r="F859" s="51" t="s">
        <v>15</v>
      </c>
      <c r="G859" s="2" t="s">
        <v>15</v>
      </c>
      <c r="H859" s="52">
        <v>0.0</v>
      </c>
      <c r="I859" s="52">
        <v>0.0</v>
      </c>
      <c r="J859" s="52">
        <v>1.0</v>
      </c>
      <c r="K859" s="13" t="s">
        <v>48</v>
      </c>
      <c r="L859" s="2" t="s">
        <v>15</v>
      </c>
      <c r="M859" s="53" t="s">
        <v>661</v>
      </c>
      <c r="N859" t="str">
        <f t="shared" si="61"/>
        <v>No</v>
      </c>
    </row>
    <row r="860">
      <c r="A860" s="2">
        <v>90.0</v>
      </c>
      <c r="B860" s="2" t="s">
        <v>22</v>
      </c>
      <c r="C860" s="2">
        <v>2019.0</v>
      </c>
      <c r="D860" s="2" t="s">
        <v>15</v>
      </c>
      <c r="E860" s="2" t="s">
        <v>15</v>
      </c>
      <c r="F860" s="51" t="s">
        <v>15</v>
      </c>
      <c r="G860" s="2" t="s">
        <v>15</v>
      </c>
      <c r="H860" s="52">
        <v>0.0</v>
      </c>
      <c r="I860" s="52">
        <v>0.0</v>
      </c>
      <c r="J860" s="52">
        <v>1.0</v>
      </c>
      <c r="K860" s="13" t="s">
        <v>48</v>
      </c>
      <c r="L860" s="2" t="s">
        <v>15</v>
      </c>
      <c r="M860" s="53" t="s">
        <v>672</v>
      </c>
      <c r="N860" t="str">
        <f t="shared" si="61"/>
        <v>No</v>
      </c>
    </row>
    <row r="861">
      <c r="A861" s="2">
        <v>91.0</v>
      </c>
      <c r="B861" s="2" t="s">
        <v>22</v>
      </c>
      <c r="C861" s="2">
        <v>2019.0</v>
      </c>
      <c r="D861" s="2" t="s">
        <v>15</v>
      </c>
      <c r="E861" s="2" t="s">
        <v>15</v>
      </c>
      <c r="F861" s="51" t="s">
        <v>15</v>
      </c>
      <c r="G861" s="2" t="s">
        <v>15</v>
      </c>
      <c r="H861" s="52">
        <v>0.0</v>
      </c>
      <c r="I861" s="52">
        <v>0.0</v>
      </c>
      <c r="J861" s="52">
        <v>1.0</v>
      </c>
      <c r="K861" s="13" t="s">
        <v>48</v>
      </c>
      <c r="L861" s="2" t="s">
        <v>15</v>
      </c>
      <c r="M861" s="53" t="s">
        <v>683</v>
      </c>
      <c r="N861" t="str">
        <f t="shared" si="61"/>
        <v>No</v>
      </c>
    </row>
    <row r="862">
      <c r="A862" s="2">
        <v>92.0</v>
      </c>
      <c r="B862" s="2" t="s">
        <v>22</v>
      </c>
      <c r="C862" s="2">
        <v>2019.0</v>
      </c>
      <c r="D862" s="2" t="s">
        <v>15</v>
      </c>
      <c r="E862" s="2" t="s">
        <v>15</v>
      </c>
      <c r="F862" s="51" t="s">
        <v>15</v>
      </c>
      <c r="G862" s="2" t="s">
        <v>15</v>
      </c>
      <c r="H862" s="52">
        <v>0.0</v>
      </c>
      <c r="I862" s="52">
        <v>0.0</v>
      </c>
      <c r="J862" s="52">
        <v>1.0</v>
      </c>
      <c r="K862" s="13" t="s">
        <v>48</v>
      </c>
      <c r="L862" s="2" t="s">
        <v>15</v>
      </c>
      <c r="M862" s="53" t="s">
        <v>689</v>
      </c>
      <c r="N862" t="str">
        <f t="shared" si="61"/>
        <v>No</v>
      </c>
    </row>
    <row r="863">
      <c r="A863" s="2">
        <v>93.0</v>
      </c>
      <c r="B863" s="2" t="s">
        <v>22</v>
      </c>
      <c r="C863" s="2">
        <v>2019.0</v>
      </c>
      <c r="D863" s="2" t="s">
        <v>15</v>
      </c>
      <c r="E863" s="2" t="s">
        <v>15</v>
      </c>
      <c r="F863" s="51" t="s">
        <v>15</v>
      </c>
      <c r="G863" s="2" t="s">
        <v>15</v>
      </c>
      <c r="H863" s="52">
        <v>0.0</v>
      </c>
      <c r="I863" s="52">
        <v>0.0</v>
      </c>
      <c r="J863" s="52">
        <v>1.0</v>
      </c>
      <c r="K863" s="13" t="s">
        <v>48</v>
      </c>
      <c r="L863" s="2" t="s">
        <v>15</v>
      </c>
      <c r="M863" s="53" t="s">
        <v>698</v>
      </c>
      <c r="N863" t="str">
        <f t="shared" si="61"/>
        <v>No</v>
      </c>
    </row>
    <row r="864">
      <c r="A864" s="2">
        <v>94.0</v>
      </c>
      <c r="B864" s="2" t="s">
        <v>22</v>
      </c>
      <c r="C864" s="2">
        <v>2019.0</v>
      </c>
      <c r="D864" s="2" t="s">
        <v>15</v>
      </c>
      <c r="E864" s="2" t="s">
        <v>15</v>
      </c>
      <c r="F864" s="51" t="s">
        <v>15</v>
      </c>
      <c r="G864" s="2" t="s">
        <v>15</v>
      </c>
      <c r="H864" s="52">
        <v>0.0</v>
      </c>
      <c r="I864" s="52">
        <v>0.0</v>
      </c>
      <c r="J864" s="52">
        <v>1.0</v>
      </c>
      <c r="K864" s="13" t="s">
        <v>48</v>
      </c>
      <c r="L864" s="2" t="s">
        <v>15</v>
      </c>
      <c r="M864" s="53" t="s">
        <v>709</v>
      </c>
      <c r="N864" t="str">
        <f t="shared" si="61"/>
        <v>No</v>
      </c>
    </row>
    <row r="865">
      <c r="A865" s="2">
        <v>95.0</v>
      </c>
      <c r="B865" s="2" t="s">
        <v>22</v>
      </c>
      <c r="C865" s="2">
        <v>2019.0</v>
      </c>
      <c r="D865" s="2" t="s">
        <v>15</v>
      </c>
      <c r="E865" s="2" t="s">
        <v>15</v>
      </c>
      <c r="F865" s="51" t="s">
        <v>15</v>
      </c>
      <c r="G865" s="2" t="s">
        <v>15</v>
      </c>
      <c r="H865" s="52">
        <v>0.0</v>
      </c>
      <c r="I865" s="52">
        <v>0.0</v>
      </c>
      <c r="J865" s="52">
        <v>1.0</v>
      </c>
      <c r="K865" s="13" t="s">
        <v>48</v>
      </c>
      <c r="L865" s="2" t="s">
        <v>15</v>
      </c>
      <c r="M865" s="51" t="s">
        <v>716</v>
      </c>
      <c r="N865" t="str">
        <f t="shared" si="61"/>
        <v>No</v>
      </c>
    </row>
    <row r="866">
      <c r="A866" s="2">
        <v>96.0</v>
      </c>
      <c r="B866" s="2" t="s">
        <v>22</v>
      </c>
      <c r="C866" s="2">
        <v>2019.0</v>
      </c>
      <c r="D866" s="2" t="s">
        <v>15</v>
      </c>
      <c r="E866" s="2" t="s">
        <v>15</v>
      </c>
      <c r="F866" s="51" t="s">
        <v>15</v>
      </c>
      <c r="G866" s="2" t="s">
        <v>15</v>
      </c>
      <c r="H866" s="52">
        <v>0.0</v>
      </c>
      <c r="I866" s="52">
        <v>0.0</v>
      </c>
      <c r="J866" s="52">
        <v>1.0</v>
      </c>
      <c r="K866" s="13" t="s">
        <v>48</v>
      </c>
      <c r="L866" s="2" t="s">
        <v>15</v>
      </c>
      <c r="M866" s="51" t="s">
        <v>720</v>
      </c>
      <c r="N866" t="str">
        <f t="shared" si="61"/>
        <v>No</v>
      </c>
    </row>
    <row r="867">
      <c r="A867" s="2">
        <v>97.0</v>
      </c>
      <c r="B867" s="2" t="s">
        <v>22</v>
      </c>
      <c r="C867" s="2">
        <v>2019.0</v>
      </c>
      <c r="D867" s="2" t="s">
        <v>15</v>
      </c>
      <c r="E867" s="2" t="s">
        <v>15</v>
      </c>
      <c r="F867" s="51" t="s">
        <v>15</v>
      </c>
      <c r="G867" s="2" t="s">
        <v>15</v>
      </c>
      <c r="H867" s="52">
        <v>0.0</v>
      </c>
      <c r="I867" s="52">
        <v>0.0</v>
      </c>
      <c r="J867" s="52">
        <v>1.0</v>
      </c>
      <c r="K867" s="13" t="s">
        <v>48</v>
      </c>
      <c r="L867" s="2" t="s">
        <v>15</v>
      </c>
      <c r="M867" s="51" t="s">
        <v>723</v>
      </c>
      <c r="N867" t="str">
        <f t="shared" si="61"/>
        <v>No</v>
      </c>
    </row>
    <row r="868">
      <c r="A868" s="2">
        <v>98.0</v>
      </c>
      <c r="B868" s="2" t="s">
        <v>22</v>
      </c>
      <c r="C868" s="2">
        <v>2019.0</v>
      </c>
      <c r="D868" s="2" t="s">
        <v>15</v>
      </c>
      <c r="E868" s="2" t="s">
        <v>15</v>
      </c>
      <c r="F868" s="51" t="s">
        <v>15</v>
      </c>
      <c r="G868" s="2" t="s">
        <v>15</v>
      </c>
      <c r="H868" s="52">
        <v>0.0</v>
      </c>
      <c r="I868" s="52">
        <v>0.0</v>
      </c>
      <c r="J868" s="52">
        <v>1.0</v>
      </c>
      <c r="K868" s="13" t="s">
        <v>48</v>
      </c>
      <c r="L868" s="2" t="s">
        <v>15</v>
      </c>
      <c r="M868" s="51" t="s">
        <v>728</v>
      </c>
      <c r="N868" t="str">
        <f t="shared" si="61"/>
        <v>No</v>
      </c>
    </row>
    <row r="869">
      <c r="A869" s="2">
        <v>99.0</v>
      </c>
      <c r="B869" s="2" t="s">
        <v>22</v>
      </c>
      <c r="C869" s="2">
        <v>2019.0</v>
      </c>
      <c r="D869" s="2" t="s">
        <v>15</v>
      </c>
      <c r="E869" s="2" t="s">
        <v>15</v>
      </c>
      <c r="F869" s="51" t="s">
        <v>15</v>
      </c>
      <c r="G869" s="2" t="s">
        <v>15</v>
      </c>
      <c r="H869" s="52">
        <v>0.0</v>
      </c>
      <c r="I869" s="52">
        <v>0.0</v>
      </c>
      <c r="J869" s="52">
        <v>1.0</v>
      </c>
      <c r="K869" s="13" t="s">
        <v>48</v>
      </c>
      <c r="L869" s="2" t="s">
        <v>15</v>
      </c>
      <c r="M869" s="51" t="s">
        <v>729</v>
      </c>
      <c r="N869" t="str">
        <f t="shared" si="61"/>
        <v>No</v>
      </c>
    </row>
    <row r="870">
      <c r="A870" s="2">
        <v>100.0</v>
      </c>
      <c r="B870" s="2" t="s">
        <v>22</v>
      </c>
      <c r="C870" s="2">
        <v>2019.0</v>
      </c>
      <c r="D870" s="2" t="s">
        <v>15</v>
      </c>
      <c r="E870" s="2" t="s">
        <v>15</v>
      </c>
      <c r="F870" s="51" t="s">
        <v>15</v>
      </c>
      <c r="G870" s="2" t="s">
        <v>15</v>
      </c>
      <c r="H870" s="52">
        <v>0.0</v>
      </c>
      <c r="I870" s="52">
        <v>0.0</v>
      </c>
      <c r="J870" s="52">
        <v>1.0</v>
      </c>
      <c r="K870" s="13" t="s">
        <v>48</v>
      </c>
      <c r="L870" s="2" t="s">
        <v>15</v>
      </c>
      <c r="M870" s="51" t="s">
        <v>734</v>
      </c>
      <c r="N870" t="str">
        <f t="shared" si="61"/>
        <v>No</v>
      </c>
    </row>
    <row r="871">
      <c r="A871" s="2">
        <v>101.0</v>
      </c>
      <c r="B871" s="2" t="s">
        <v>22</v>
      </c>
      <c r="C871" s="2">
        <v>2019.0</v>
      </c>
      <c r="D871" s="2" t="s">
        <v>15</v>
      </c>
      <c r="E871" s="2" t="s">
        <v>15</v>
      </c>
      <c r="F871" s="51" t="s">
        <v>15</v>
      </c>
      <c r="G871" s="2" t="s">
        <v>15</v>
      </c>
      <c r="H871" s="52">
        <v>0.0</v>
      </c>
      <c r="I871" s="52">
        <v>0.0</v>
      </c>
      <c r="J871" s="52">
        <v>1.0</v>
      </c>
      <c r="K871" s="13" t="s">
        <v>48</v>
      </c>
      <c r="L871" s="2" t="s">
        <v>15</v>
      </c>
      <c r="M871" s="51" t="s">
        <v>736</v>
      </c>
      <c r="N871" t="str">
        <f t="shared" si="61"/>
        <v>No</v>
      </c>
    </row>
    <row r="872">
      <c r="A872" s="2">
        <v>102.0</v>
      </c>
      <c r="B872" s="2" t="s">
        <v>22</v>
      </c>
      <c r="C872" s="2">
        <v>2019.0</v>
      </c>
      <c r="D872" s="2" t="s">
        <v>15</v>
      </c>
      <c r="E872" s="2" t="s">
        <v>15</v>
      </c>
      <c r="F872" s="51" t="s">
        <v>15</v>
      </c>
      <c r="G872" s="2" t="s">
        <v>15</v>
      </c>
      <c r="H872" s="52">
        <v>0.0</v>
      </c>
      <c r="I872" s="52">
        <v>0.0</v>
      </c>
      <c r="J872" s="52">
        <v>1.0</v>
      </c>
      <c r="K872" s="13" t="s">
        <v>48</v>
      </c>
      <c r="L872" s="2" t="s">
        <v>15</v>
      </c>
      <c r="M872" s="51" t="s">
        <v>737</v>
      </c>
      <c r="N872" t="str">
        <f t="shared" si="61"/>
        <v>No</v>
      </c>
    </row>
    <row r="873">
      <c r="A873" s="2">
        <v>103.0</v>
      </c>
      <c r="B873" s="2" t="s">
        <v>22</v>
      </c>
      <c r="C873" s="2">
        <v>2019.0</v>
      </c>
      <c r="D873" s="2" t="s">
        <v>15</v>
      </c>
      <c r="E873" s="2" t="s">
        <v>15</v>
      </c>
      <c r="F873" s="51" t="s">
        <v>15</v>
      </c>
      <c r="G873" s="2" t="s">
        <v>15</v>
      </c>
      <c r="H873" s="52">
        <v>0.0</v>
      </c>
      <c r="I873" s="52">
        <v>0.0</v>
      </c>
      <c r="J873" s="52">
        <v>1.0</v>
      </c>
      <c r="K873" s="13" t="s">
        <v>48</v>
      </c>
      <c r="L873" s="2" t="s">
        <v>15</v>
      </c>
      <c r="M873" s="51" t="s">
        <v>745</v>
      </c>
      <c r="N873" t="str">
        <f t="shared" si="61"/>
        <v>No</v>
      </c>
    </row>
    <row r="874">
      <c r="A874" s="2">
        <v>104.0</v>
      </c>
      <c r="B874" s="2" t="s">
        <v>22</v>
      </c>
      <c r="C874" s="2">
        <v>2019.0</v>
      </c>
      <c r="D874" s="2" t="s">
        <v>15</v>
      </c>
      <c r="E874" s="2" t="s">
        <v>15</v>
      </c>
      <c r="F874" s="51" t="s">
        <v>15</v>
      </c>
      <c r="G874" s="2" t="s">
        <v>15</v>
      </c>
      <c r="H874" s="52">
        <v>0.0</v>
      </c>
      <c r="I874" s="52">
        <v>0.0</v>
      </c>
      <c r="J874" s="52">
        <v>1.0</v>
      </c>
      <c r="K874" s="13" t="s">
        <v>48</v>
      </c>
      <c r="L874" s="2" t="s">
        <v>15</v>
      </c>
      <c r="M874" s="53" t="s">
        <v>746</v>
      </c>
      <c r="N874" t="str">
        <f t="shared" si="61"/>
        <v>No</v>
      </c>
    </row>
    <row r="875">
      <c r="A875" s="2">
        <v>105.0</v>
      </c>
      <c r="B875" s="2" t="s">
        <v>22</v>
      </c>
      <c r="C875" s="2">
        <v>2019.0</v>
      </c>
      <c r="D875" s="2" t="s">
        <v>15</v>
      </c>
      <c r="E875" s="2" t="s">
        <v>15</v>
      </c>
      <c r="F875" s="51" t="s">
        <v>15</v>
      </c>
      <c r="G875" s="2" t="s">
        <v>15</v>
      </c>
      <c r="H875" s="52">
        <v>0.0</v>
      </c>
      <c r="I875" s="52">
        <v>0.0</v>
      </c>
      <c r="J875" s="52">
        <v>1.0</v>
      </c>
      <c r="K875" s="13" t="s">
        <v>48</v>
      </c>
      <c r="L875" s="2" t="s">
        <v>15</v>
      </c>
      <c r="M875" s="53" t="s">
        <v>90</v>
      </c>
      <c r="N875" t="str">
        <f t="shared" si="61"/>
        <v>No</v>
      </c>
    </row>
    <row r="876">
      <c r="A876" s="2">
        <v>106.0</v>
      </c>
      <c r="B876" s="2" t="s">
        <v>22</v>
      </c>
      <c r="C876" s="2">
        <v>2019.0</v>
      </c>
      <c r="D876" s="2" t="s">
        <v>15</v>
      </c>
      <c r="E876" s="2" t="s">
        <v>15</v>
      </c>
      <c r="F876" s="51" t="s">
        <v>15</v>
      </c>
      <c r="G876" s="2" t="s">
        <v>15</v>
      </c>
      <c r="H876" s="52">
        <v>0.0</v>
      </c>
      <c r="I876" s="52">
        <v>0.0</v>
      </c>
      <c r="J876" s="52">
        <v>1.0</v>
      </c>
      <c r="K876" s="13" t="s">
        <v>48</v>
      </c>
      <c r="L876" s="2" t="s">
        <v>15</v>
      </c>
      <c r="M876" s="53" t="s">
        <v>95</v>
      </c>
      <c r="N876" t="str">
        <f t="shared" si="61"/>
        <v>No</v>
      </c>
    </row>
    <row r="877">
      <c r="A877" s="2">
        <v>107.0</v>
      </c>
      <c r="B877" s="2" t="s">
        <v>22</v>
      </c>
      <c r="C877" s="2">
        <v>2019.0</v>
      </c>
      <c r="D877" s="2" t="s">
        <v>15</v>
      </c>
      <c r="E877" s="2" t="s">
        <v>15</v>
      </c>
      <c r="F877" s="51" t="s">
        <v>15</v>
      </c>
      <c r="G877" s="2" t="s">
        <v>15</v>
      </c>
      <c r="H877" s="52">
        <v>0.0</v>
      </c>
      <c r="I877" s="52">
        <v>0.0</v>
      </c>
      <c r="J877" s="52">
        <v>1.0</v>
      </c>
      <c r="K877" s="13" t="s">
        <v>48</v>
      </c>
      <c r="L877" s="2" t="s">
        <v>15</v>
      </c>
      <c r="M877" s="53" t="s">
        <v>346</v>
      </c>
      <c r="N877" t="str">
        <f t="shared" si="61"/>
        <v>No</v>
      </c>
    </row>
    <row r="878">
      <c r="A878" s="2">
        <v>108.0</v>
      </c>
      <c r="B878" s="2" t="s">
        <v>22</v>
      </c>
      <c r="C878" s="2">
        <v>2019.0</v>
      </c>
      <c r="D878" s="2" t="s">
        <v>15</v>
      </c>
      <c r="E878" s="2" t="s">
        <v>15</v>
      </c>
      <c r="F878" s="51" t="s">
        <v>15</v>
      </c>
      <c r="G878" s="2" t="s">
        <v>15</v>
      </c>
      <c r="H878" s="52">
        <v>0.0</v>
      </c>
      <c r="I878" s="52">
        <v>0.0</v>
      </c>
      <c r="J878" s="52">
        <v>1.0</v>
      </c>
      <c r="K878" s="13" t="s">
        <v>48</v>
      </c>
      <c r="L878" s="2" t="s">
        <v>15</v>
      </c>
      <c r="M878" s="53" t="s">
        <v>356</v>
      </c>
      <c r="N878" t="str">
        <f t="shared" si="61"/>
        <v>No</v>
      </c>
    </row>
    <row r="879">
      <c r="A879" s="2">
        <v>109.0</v>
      </c>
      <c r="B879" s="2" t="s">
        <v>22</v>
      </c>
      <c r="C879" s="2">
        <v>2019.0</v>
      </c>
      <c r="D879" s="2" t="s">
        <v>15</v>
      </c>
      <c r="E879" s="2" t="s">
        <v>15</v>
      </c>
      <c r="F879" s="51" t="s">
        <v>15</v>
      </c>
      <c r="G879" s="2" t="s">
        <v>15</v>
      </c>
      <c r="H879" s="52">
        <v>0.0</v>
      </c>
      <c r="I879" s="52">
        <v>0.0</v>
      </c>
      <c r="J879" s="52">
        <v>1.0</v>
      </c>
      <c r="K879" s="13" t="s">
        <v>48</v>
      </c>
      <c r="L879" s="2" t="s">
        <v>15</v>
      </c>
      <c r="M879" s="53" t="s">
        <v>784</v>
      </c>
      <c r="N879" t="str">
        <f t="shared" si="61"/>
        <v>No</v>
      </c>
    </row>
    <row r="880">
      <c r="A880" s="2">
        <v>110.0</v>
      </c>
      <c r="B880" s="2" t="s">
        <v>22</v>
      </c>
      <c r="C880" s="2">
        <v>2019.0</v>
      </c>
      <c r="D880" s="2" t="s">
        <v>15</v>
      </c>
      <c r="E880" s="2" t="s">
        <v>15</v>
      </c>
      <c r="F880" s="51" t="s">
        <v>15</v>
      </c>
      <c r="G880" s="2" t="s">
        <v>15</v>
      </c>
      <c r="H880" s="52">
        <v>0.0</v>
      </c>
      <c r="I880" s="52">
        <v>0.0</v>
      </c>
      <c r="J880" s="52">
        <v>1.0</v>
      </c>
      <c r="K880" s="13" t="s">
        <v>48</v>
      </c>
      <c r="L880" s="2" t="s">
        <v>15</v>
      </c>
      <c r="M880" s="53" t="s">
        <v>358</v>
      </c>
      <c r="N880" t="str">
        <f t="shared" si="61"/>
        <v>No</v>
      </c>
    </row>
    <row r="881">
      <c r="A881" s="2">
        <v>111.0</v>
      </c>
      <c r="B881" s="2" t="s">
        <v>22</v>
      </c>
      <c r="C881" s="2">
        <v>2019.0</v>
      </c>
      <c r="D881" s="2" t="s">
        <v>15</v>
      </c>
      <c r="E881" s="2" t="s">
        <v>15</v>
      </c>
      <c r="F881" s="51" t="s">
        <v>15</v>
      </c>
      <c r="G881" s="2" t="s">
        <v>15</v>
      </c>
      <c r="H881" s="52">
        <v>0.0</v>
      </c>
      <c r="I881" s="52">
        <v>0.0</v>
      </c>
      <c r="J881" s="52">
        <v>1.0</v>
      </c>
      <c r="K881" s="13" t="s">
        <v>48</v>
      </c>
      <c r="L881" s="2" t="s">
        <v>15</v>
      </c>
      <c r="M881" s="53" t="s">
        <v>801</v>
      </c>
      <c r="N881" t="str">
        <f t="shared" si="61"/>
        <v>No</v>
      </c>
    </row>
    <row r="882">
      <c r="A882" s="2">
        <v>112.0</v>
      </c>
      <c r="B882" s="2" t="s">
        <v>22</v>
      </c>
      <c r="C882" s="2">
        <v>2019.0</v>
      </c>
      <c r="D882" s="2" t="s">
        <v>15</v>
      </c>
      <c r="E882" s="2" t="s">
        <v>15</v>
      </c>
      <c r="F882" s="51" t="s">
        <v>15</v>
      </c>
      <c r="G882" s="2" t="s">
        <v>15</v>
      </c>
      <c r="H882" s="52">
        <v>0.0</v>
      </c>
      <c r="I882" s="52">
        <v>0.0</v>
      </c>
      <c r="J882" s="52">
        <v>1.0</v>
      </c>
      <c r="K882" s="13" t="s">
        <v>48</v>
      </c>
      <c r="L882" s="2" t="s">
        <v>15</v>
      </c>
      <c r="M882" s="53" t="s">
        <v>363</v>
      </c>
      <c r="N882" t="str">
        <f t="shared" si="61"/>
        <v>No</v>
      </c>
    </row>
    <row r="883">
      <c r="A883" s="2">
        <v>113.0</v>
      </c>
      <c r="B883" s="2" t="s">
        <v>22</v>
      </c>
      <c r="C883" s="2">
        <v>2019.0</v>
      </c>
      <c r="D883" s="2" t="s">
        <v>15</v>
      </c>
      <c r="E883" s="2" t="s">
        <v>15</v>
      </c>
      <c r="F883" s="51" t="s">
        <v>15</v>
      </c>
      <c r="G883" s="2" t="s">
        <v>15</v>
      </c>
      <c r="H883" s="52">
        <v>0.0</v>
      </c>
      <c r="I883" s="52">
        <v>0.0</v>
      </c>
      <c r="J883" s="52">
        <v>1.0</v>
      </c>
      <c r="K883" s="13" t="s">
        <v>48</v>
      </c>
      <c r="L883" s="2" t="s">
        <v>15</v>
      </c>
      <c r="M883" s="53" t="s">
        <v>365</v>
      </c>
      <c r="N883" t="str">
        <f t="shared" si="61"/>
        <v>No</v>
      </c>
    </row>
    <row r="884">
      <c r="A884" s="2">
        <v>114.0</v>
      </c>
      <c r="B884" s="2" t="s">
        <v>22</v>
      </c>
      <c r="C884" s="2">
        <v>2019.0</v>
      </c>
      <c r="D884" s="2" t="s">
        <v>15</v>
      </c>
      <c r="E884" s="2" t="s">
        <v>15</v>
      </c>
      <c r="F884" s="51" t="s">
        <v>15</v>
      </c>
      <c r="G884" s="2" t="s">
        <v>15</v>
      </c>
      <c r="H884" s="52">
        <v>0.0</v>
      </c>
      <c r="I884" s="52">
        <v>0.0</v>
      </c>
      <c r="J884" s="52">
        <v>1.0</v>
      </c>
      <c r="K884" s="13" t="s">
        <v>48</v>
      </c>
      <c r="L884" s="2" t="s">
        <v>15</v>
      </c>
      <c r="M884" s="53" t="s">
        <v>818</v>
      </c>
      <c r="N884" t="str">
        <f t="shared" si="61"/>
        <v>No</v>
      </c>
    </row>
    <row r="885">
      <c r="A885" s="2">
        <v>115.0</v>
      </c>
      <c r="B885" s="2" t="s">
        <v>22</v>
      </c>
      <c r="C885" s="2">
        <v>2019.0</v>
      </c>
      <c r="D885" s="2" t="s">
        <v>15</v>
      </c>
      <c r="E885" s="2" t="s">
        <v>15</v>
      </c>
      <c r="F885" s="51" t="s">
        <v>15</v>
      </c>
      <c r="G885" s="2" t="s">
        <v>15</v>
      </c>
      <c r="H885" s="52">
        <v>0.0</v>
      </c>
      <c r="I885" s="52">
        <v>0.0</v>
      </c>
      <c r="J885" s="52">
        <v>1.0</v>
      </c>
      <c r="K885" s="13" t="s">
        <v>48</v>
      </c>
      <c r="L885" s="2" t="s">
        <v>15</v>
      </c>
      <c r="M885" s="53" t="s">
        <v>823</v>
      </c>
      <c r="N885" t="str">
        <f t="shared" si="61"/>
        <v>No</v>
      </c>
    </row>
    <row r="886">
      <c r="A886" s="2">
        <v>116.0</v>
      </c>
      <c r="B886" s="2" t="s">
        <v>22</v>
      </c>
      <c r="C886" s="2">
        <v>2019.0</v>
      </c>
      <c r="D886" s="2" t="s">
        <v>15</v>
      </c>
      <c r="E886" s="2" t="s">
        <v>15</v>
      </c>
      <c r="F886" s="51" t="s">
        <v>15</v>
      </c>
      <c r="G886" s="2" t="s">
        <v>15</v>
      </c>
      <c r="H886" s="52">
        <v>0.0</v>
      </c>
      <c r="I886" s="52">
        <v>0.0</v>
      </c>
      <c r="J886" s="52">
        <v>1.0</v>
      </c>
      <c r="K886" s="13" t="s">
        <v>48</v>
      </c>
      <c r="L886" s="2" t="s">
        <v>15</v>
      </c>
      <c r="M886" s="53" t="s">
        <v>833</v>
      </c>
      <c r="N886" t="str">
        <f t="shared" si="61"/>
        <v>No</v>
      </c>
    </row>
    <row r="887">
      <c r="A887" s="2">
        <v>117.0</v>
      </c>
      <c r="B887" s="2" t="s">
        <v>22</v>
      </c>
      <c r="C887" s="2">
        <v>2019.0</v>
      </c>
      <c r="D887" s="2" t="s">
        <v>15</v>
      </c>
      <c r="E887" s="2" t="s">
        <v>15</v>
      </c>
      <c r="F887" s="51" t="s">
        <v>15</v>
      </c>
      <c r="G887" s="2" t="s">
        <v>15</v>
      </c>
      <c r="H887" s="52">
        <v>0.0</v>
      </c>
      <c r="I887" s="52">
        <v>0.0</v>
      </c>
      <c r="J887" s="52">
        <v>1.0</v>
      </c>
      <c r="K887" s="13" t="s">
        <v>48</v>
      </c>
      <c r="L887" s="2" t="s">
        <v>15</v>
      </c>
      <c r="M887" s="53" t="s">
        <v>842</v>
      </c>
      <c r="N887" t="str">
        <f t="shared" si="61"/>
        <v>No</v>
      </c>
    </row>
    <row r="888">
      <c r="A888" s="2">
        <v>118.0</v>
      </c>
      <c r="B888" s="2" t="s">
        <v>22</v>
      </c>
      <c r="C888" s="2">
        <v>2019.0</v>
      </c>
      <c r="D888" s="2" t="s">
        <v>15</v>
      </c>
      <c r="E888" s="2" t="s">
        <v>15</v>
      </c>
      <c r="F888" s="51" t="s">
        <v>15</v>
      </c>
      <c r="G888" s="2" t="s">
        <v>15</v>
      </c>
      <c r="H888" s="52">
        <v>0.0</v>
      </c>
      <c r="I888" s="52">
        <v>0.0</v>
      </c>
      <c r="J888" s="52">
        <v>1.0</v>
      </c>
      <c r="K888" s="13" t="s">
        <v>48</v>
      </c>
      <c r="L888" s="2" t="s">
        <v>15</v>
      </c>
      <c r="M888" s="53" t="s">
        <v>849</v>
      </c>
      <c r="N888" t="str">
        <f t="shared" si="61"/>
        <v>No</v>
      </c>
    </row>
    <row r="889">
      <c r="A889" s="2">
        <v>119.0</v>
      </c>
      <c r="B889" s="2" t="s">
        <v>22</v>
      </c>
      <c r="C889" s="2">
        <v>2019.0</v>
      </c>
      <c r="D889" s="2" t="s">
        <v>15</v>
      </c>
      <c r="E889" s="2" t="s">
        <v>15</v>
      </c>
      <c r="F889" s="51" t="s">
        <v>15</v>
      </c>
      <c r="G889" s="2" t="s">
        <v>15</v>
      </c>
      <c r="H889" s="52">
        <v>0.0</v>
      </c>
      <c r="I889" s="52">
        <v>0.0</v>
      </c>
      <c r="J889" s="52">
        <v>1.0</v>
      </c>
      <c r="K889" s="13" t="s">
        <v>48</v>
      </c>
      <c r="L889" s="2" t="s">
        <v>15</v>
      </c>
      <c r="M889" s="53" t="s">
        <v>854</v>
      </c>
      <c r="N889" t="str">
        <f t="shared" si="61"/>
        <v>No</v>
      </c>
    </row>
    <row r="890">
      <c r="A890" s="2">
        <v>120.0</v>
      </c>
      <c r="B890" s="2" t="s">
        <v>22</v>
      </c>
      <c r="C890" s="2">
        <v>2019.0</v>
      </c>
      <c r="D890" s="2" t="s">
        <v>15</v>
      </c>
      <c r="E890" s="2" t="s">
        <v>15</v>
      </c>
      <c r="F890" s="51" t="s">
        <v>15</v>
      </c>
      <c r="G890" s="2" t="s">
        <v>15</v>
      </c>
      <c r="H890" s="52">
        <v>0.0</v>
      </c>
      <c r="I890" s="52">
        <v>0.0</v>
      </c>
      <c r="J890" s="52">
        <v>1.0</v>
      </c>
      <c r="K890" s="13" t="s">
        <v>48</v>
      </c>
      <c r="L890" s="2" t="s">
        <v>15</v>
      </c>
      <c r="M890" s="53" t="s">
        <v>860</v>
      </c>
      <c r="N890" t="str">
        <f t="shared" si="61"/>
        <v>No</v>
      </c>
    </row>
    <row r="891">
      <c r="A891" s="2">
        <v>121.0</v>
      </c>
      <c r="B891" s="2" t="s">
        <v>22</v>
      </c>
      <c r="C891" s="2">
        <v>2019.0</v>
      </c>
      <c r="D891" s="2" t="s">
        <v>15</v>
      </c>
      <c r="E891" s="2" t="s">
        <v>15</v>
      </c>
      <c r="F891" s="51" t="s">
        <v>15</v>
      </c>
      <c r="G891" s="2" t="s">
        <v>15</v>
      </c>
      <c r="H891" s="52">
        <v>0.0</v>
      </c>
      <c r="I891" s="52">
        <v>0.0</v>
      </c>
      <c r="J891" s="52">
        <v>1.0</v>
      </c>
      <c r="K891" s="13" t="s">
        <v>48</v>
      </c>
      <c r="L891" s="2" t="s">
        <v>15</v>
      </c>
      <c r="M891" s="53" t="s">
        <v>868</v>
      </c>
      <c r="N891" t="str">
        <f t="shared" si="61"/>
        <v>No</v>
      </c>
    </row>
    <row r="892">
      <c r="A892" s="2">
        <v>122.0</v>
      </c>
      <c r="B892" s="2" t="s">
        <v>22</v>
      </c>
      <c r="C892" s="2">
        <v>2019.0</v>
      </c>
      <c r="D892" s="2" t="s">
        <v>15</v>
      </c>
      <c r="E892" s="2" t="s">
        <v>15</v>
      </c>
      <c r="F892" s="51" t="s">
        <v>15</v>
      </c>
      <c r="G892" s="2" t="s">
        <v>15</v>
      </c>
      <c r="H892" s="52">
        <v>0.0</v>
      </c>
      <c r="I892" s="52">
        <v>0.0</v>
      </c>
      <c r="J892" s="52">
        <v>1.0</v>
      </c>
      <c r="K892" s="13" t="s">
        <v>48</v>
      </c>
      <c r="L892" s="2" t="s">
        <v>15</v>
      </c>
      <c r="M892" s="53" t="s">
        <v>877</v>
      </c>
      <c r="N892" t="str">
        <f t="shared" si="61"/>
        <v>No</v>
      </c>
    </row>
    <row r="893">
      <c r="A893" s="2">
        <v>123.0</v>
      </c>
      <c r="B893" s="2" t="s">
        <v>22</v>
      </c>
      <c r="C893" s="2">
        <v>2019.0</v>
      </c>
      <c r="D893" s="2" t="s">
        <v>15</v>
      </c>
      <c r="E893" s="2" t="s">
        <v>15</v>
      </c>
      <c r="F893" s="51" t="s">
        <v>15</v>
      </c>
      <c r="G893" s="2" t="s">
        <v>15</v>
      </c>
      <c r="H893" s="52">
        <v>0.0</v>
      </c>
      <c r="I893" s="52">
        <v>0.0</v>
      </c>
      <c r="J893" s="52">
        <v>1.0</v>
      </c>
      <c r="K893" s="13" t="s">
        <v>48</v>
      </c>
      <c r="L893" s="2" t="s">
        <v>15</v>
      </c>
      <c r="M893" s="53" t="s">
        <v>882</v>
      </c>
      <c r="N893" t="str">
        <f t="shared" si="61"/>
        <v>No</v>
      </c>
    </row>
    <row r="894">
      <c r="A894" s="2">
        <v>124.0</v>
      </c>
      <c r="B894" s="2" t="s">
        <v>22</v>
      </c>
      <c r="C894" s="2">
        <v>2019.0</v>
      </c>
      <c r="D894" s="2" t="s">
        <v>15</v>
      </c>
      <c r="E894" s="2" t="s">
        <v>15</v>
      </c>
      <c r="F894" s="51" t="s">
        <v>15</v>
      </c>
      <c r="G894" s="2" t="s">
        <v>15</v>
      </c>
      <c r="H894" s="52">
        <v>0.0</v>
      </c>
      <c r="I894" s="52">
        <v>0.0</v>
      </c>
      <c r="J894" s="52">
        <v>1.0</v>
      </c>
      <c r="K894" s="13" t="s">
        <v>48</v>
      </c>
      <c r="L894" s="2" t="s">
        <v>15</v>
      </c>
      <c r="M894" s="53" t="s">
        <v>888</v>
      </c>
      <c r="N894" t="str">
        <f t="shared" si="61"/>
        <v>No</v>
      </c>
    </row>
    <row r="895">
      <c r="A895" s="2">
        <v>125.0</v>
      </c>
      <c r="B895" s="2" t="s">
        <v>22</v>
      </c>
      <c r="C895" s="2">
        <v>2019.0</v>
      </c>
      <c r="D895" s="2" t="s">
        <v>15</v>
      </c>
      <c r="E895" s="2" t="s">
        <v>15</v>
      </c>
      <c r="F895" s="51" t="s">
        <v>15</v>
      </c>
      <c r="G895" s="2" t="s">
        <v>15</v>
      </c>
      <c r="H895" s="52">
        <v>0.0</v>
      </c>
      <c r="I895" s="52">
        <v>0.0</v>
      </c>
      <c r="J895" s="52">
        <v>1.0</v>
      </c>
      <c r="K895" s="13" t="s">
        <v>48</v>
      </c>
      <c r="L895" s="2" t="s">
        <v>15</v>
      </c>
      <c r="M895" s="53" t="s">
        <v>895</v>
      </c>
      <c r="N895" t="str">
        <f t="shared" si="61"/>
        <v>No</v>
      </c>
    </row>
    <row r="896">
      <c r="A896" s="2">
        <v>126.0</v>
      </c>
      <c r="B896" s="2" t="s">
        <v>22</v>
      </c>
      <c r="C896" s="2">
        <v>2019.0</v>
      </c>
      <c r="D896" s="2" t="s">
        <v>15</v>
      </c>
      <c r="E896" s="2" t="s">
        <v>15</v>
      </c>
      <c r="F896" s="51" t="s">
        <v>15</v>
      </c>
      <c r="G896" s="2" t="s">
        <v>15</v>
      </c>
      <c r="H896" s="52">
        <v>0.0</v>
      </c>
      <c r="I896" s="52">
        <v>0.0</v>
      </c>
      <c r="J896" s="52">
        <v>1.0</v>
      </c>
      <c r="K896" s="13" t="s">
        <v>48</v>
      </c>
      <c r="L896" s="2" t="s">
        <v>15</v>
      </c>
      <c r="M896" s="53" t="s">
        <v>897</v>
      </c>
      <c r="N896" t="str">
        <f t="shared" si="61"/>
        <v>No</v>
      </c>
    </row>
    <row r="897">
      <c r="A897" s="2">
        <v>127.0</v>
      </c>
      <c r="B897" s="2" t="s">
        <v>22</v>
      </c>
      <c r="C897" s="2">
        <v>2019.0</v>
      </c>
      <c r="D897" s="2" t="s">
        <v>15</v>
      </c>
      <c r="E897" s="2" t="s">
        <v>15</v>
      </c>
      <c r="F897" s="51" t="s">
        <v>15</v>
      </c>
      <c r="G897" s="2" t="s">
        <v>15</v>
      </c>
      <c r="H897" s="52">
        <v>0.0</v>
      </c>
      <c r="I897" s="52">
        <v>0.0</v>
      </c>
      <c r="J897" s="52">
        <v>1.0</v>
      </c>
      <c r="K897" s="13" t="s">
        <v>48</v>
      </c>
      <c r="L897" s="2" t="s">
        <v>15</v>
      </c>
      <c r="M897" s="53" t="s">
        <v>900</v>
      </c>
      <c r="N897" t="str">
        <f t="shared" si="61"/>
        <v>No</v>
      </c>
    </row>
    <row r="898">
      <c r="A898" s="2">
        <v>128.0</v>
      </c>
      <c r="B898" s="2" t="s">
        <v>22</v>
      </c>
      <c r="C898" s="2">
        <v>2019.0</v>
      </c>
      <c r="D898" s="2" t="s">
        <v>15</v>
      </c>
      <c r="E898" s="2" t="s">
        <v>15</v>
      </c>
      <c r="F898" s="51" t="s">
        <v>15</v>
      </c>
      <c r="G898" s="2" t="s">
        <v>15</v>
      </c>
      <c r="H898" s="52">
        <v>0.0</v>
      </c>
      <c r="I898" s="52">
        <v>0.0</v>
      </c>
      <c r="J898" s="52">
        <v>1.0</v>
      </c>
      <c r="K898" s="13" t="s">
        <v>48</v>
      </c>
      <c r="L898" s="2" t="s">
        <v>15</v>
      </c>
      <c r="M898" s="53" t="s">
        <v>903</v>
      </c>
      <c r="N898" t="str">
        <f t="shared" si="61"/>
        <v>No</v>
      </c>
    </row>
    <row r="899">
      <c r="A899" s="2">
        <v>129.0</v>
      </c>
      <c r="B899" s="2" t="s">
        <v>22</v>
      </c>
      <c r="C899" s="2">
        <v>2019.0</v>
      </c>
      <c r="D899" s="2" t="s">
        <v>15</v>
      </c>
      <c r="E899" s="2" t="s">
        <v>15</v>
      </c>
      <c r="F899" s="51" t="s">
        <v>15</v>
      </c>
      <c r="G899" s="2" t="s">
        <v>15</v>
      </c>
      <c r="H899" s="52">
        <v>0.0</v>
      </c>
      <c r="I899" s="52">
        <v>0.0</v>
      </c>
      <c r="J899" s="52">
        <v>1.0</v>
      </c>
      <c r="K899" s="13" t="s">
        <v>48</v>
      </c>
      <c r="L899" s="2" t="s">
        <v>15</v>
      </c>
      <c r="M899" s="53" t="s">
        <v>910</v>
      </c>
      <c r="N899" t="str">
        <f t="shared" si="61"/>
        <v>No</v>
      </c>
    </row>
    <row r="900">
      <c r="A900" s="2">
        <v>130.0</v>
      </c>
      <c r="B900" s="2" t="s">
        <v>22</v>
      </c>
      <c r="C900" s="2">
        <v>2019.0</v>
      </c>
      <c r="D900" s="2" t="s">
        <v>15</v>
      </c>
      <c r="E900" s="2" t="s">
        <v>15</v>
      </c>
      <c r="F900" s="51" t="s">
        <v>15</v>
      </c>
      <c r="G900" s="2" t="s">
        <v>15</v>
      </c>
      <c r="H900" s="52">
        <v>0.0</v>
      </c>
      <c r="I900" s="52">
        <v>0.0</v>
      </c>
      <c r="J900" s="52">
        <v>1.0</v>
      </c>
      <c r="K900" s="13" t="s">
        <v>48</v>
      </c>
      <c r="L900" s="2" t="s">
        <v>15</v>
      </c>
      <c r="M900" s="53" t="s">
        <v>915</v>
      </c>
      <c r="N900" t="str">
        <f t="shared" si="61"/>
        <v>No</v>
      </c>
    </row>
    <row r="901">
      <c r="A901" s="2">
        <v>131.0</v>
      </c>
      <c r="B901" s="2" t="s">
        <v>22</v>
      </c>
      <c r="C901" s="2">
        <v>2019.0</v>
      </c>
      <c r="D901" s="2" t="s">
        <v>15</v>
      </c>
      <c r="E901" s="2" t="s">
        <v>15</v>
      </c>
      <c r="F901" s="51" t="s">
        <v>15</v>
      </c>
      <c r="G901" s="2" t="s">
        <v>15</v>
      </c>
      <c r="H901" s="52">
        <v>0.0</v>
      </c>
      <c r="I901" s="52">
        <v>0.0</v>
      </c>
      <c r="J901" s="52">
        <v>1.0</v>
      </c>
      <c r="K901" s="13" t="s">
        <v>48</v>
      </c>
      <c r="L901" s="2" t="s">
        <v>15</v>
      </c>
      <c r="M901" s="53" t="s">
        <v>919</v>
      </c>
      <c r="N901" t="str">
        <f t="shared" si="61"/>
        <v>No</v>
      </c>
    </row>
    <row r="902">
      <c r="A902" s="2">
        <v>132.0</v>
      </c>
      <c r="B902" s="2" t="s">
        <v>22</v>
      </c>
      <c r="C902" s="2">
        <v>2019.0</v>
      </c>
      <c r="D902" s="2" t="s">
        <v>15</v>
      </c>
      <c r="E902" s="2" t="s">
        <v>15</v>
      </c>
      <c r="F902" s="51" t="s">
        <v>15</v>
      </c>
      <c r="G902" s="2" t="s">
        <v>15</v>
      </c>
      <c r="H902" s="52">
        <v>0.0</v>
      </c>
      <c r="I902" s="52">
        <v>0.0</v>
      </c>
      <c r="J902" s="52">
        <v>1.0</v>
      </c>
      <c r="K902" s="13" t="s">
        <v>48</v>
      </c>
      <c r="L902" s="2" t="s">
        <v>15</v>
      </c>
      <c r="M902" s="53" t="s">
        <v>923</v>
      </c>
      <c r="N902" t="str">
        <f t="shared" si="61"/>
        <v>No</v>
      </c>
    </row>
    <row r="903">
      <c r="A903" s="2">
        <v>133.0</v>
      </c>
      <c r="B903" s="2" t="s">
        <v>22</v>
      </c>
      <c r="C903" s="2">
        <v>2019.0</v>
      </c>
      <c r="D903" s="2" t="s">
        <v>15</v>
      </c>
      <c r="E903" s="2" t="s">
        <v>15</v>
      </c>
      <c r="F903" s="51" t="s">
        <v>15</v>
      </c>
      <c r="G903" s="2" t="s">
        <v>15</v>
      </c>
      <c r="H903" s="52">
        <v>0.0</v>
      </c>
      <c r="I903" s="52">
        <v>0.0</v>
      </c>
      <c r="J903" s="52">
        <v>1.0</v>
      </c>
      <c r="K903" s="13" t="s">
        <v>48</v>
      </c>
      <c r="L903" s="2" t="s">
        <v>15</v>
      </c>
      <c r="M903" s="53" t="s">
        <v>927</v>
      </c>
      <c r="N903" t="str">
        <f t="shared" si="61"/>
        <v>No</v>
      </c>
    </row>
    <row r="904">
      <c r="A904" s="2">
        <v>134.0</v>
      </c>
      <c r="B904" s="2" t="s">
        <v>22</v>
      </c>
      <c r="C904" s="2">
        <v>2019.0</v>
      </c>
      <c r="D904" s="2" t="s">
        <v>15</v>
      </c>
      <c r="E904" s="2" t="s">
        <v>15</v>
      </c>
      <c r="F904" s="51" t="s">
        <v>15</v>
      </c>
      <c r="G904" s="2" t="s">
        <v>15</v>
      </c>
      <c r="H904" s="52">
        <v>0.0</v>
      </c>
      <c r="I904" s="52">
        <v>0.0</v>
      </c>
      <c r="J904" s="52">
        <v>1.0</v>
      </c>
      <c r="K904" s="13" t="s">
        <v>48</v>
      </c>
      <c r="L904" s="2" t="s">
        <v>15</v>
      </c>
      <c r="M904" s="53" t="s">
        <v>931</v>
      </c>
      <c r="N904" t="str">
        <f t="shared" si="61"/>
        <v>No</v>
      </c>
    </row>
    <row r="905">
      <c r="A905" s="2">
        <v>135.0</v>
      </c>
      <c r="B905" s="2" t="s">
        <v>22</v>
      </c>
      <c r="C905" s="2">
        <v>2019.0</v>
      </c>
      <c r="D905" s="2" t="s">
        <v>15</v>
      </c>
      <c r="E905" s="2" t="s">
        <v>15</v>
      </c>
      <c r="F905" s="51" t="s">
        <v>15</v>
      </c>
      <c r="G905" s="2" t="s">
        <v>15</v>
      </c>
      <c r="H905" s="52">
        <v>0.0</v>
      </c>
      <c r="I905" s="52">
        <v>0.0</v>
      </c>
      <c r="J905" s="52">
        <v>1.0</v>
      </c>
      <c r="K905" s="13" t="s">
        <v>48</v>
      </c>
      <c r="L905" s="2" t="s">
        <v>15</v>
      </c>
      <c r="M905" s="53" t="s">
        <v>936</v>
      </c>
      <c r="N905" t="str">
        <f t="shared" si="61"/>
        <v>No</v>
      </c>
    </row>
    <row r="906">
      <c r="A906" s="2">
        <v>136.0</v>
      </c>
      <c r="B906" s="2" t="s">
        <v>22</v>
      </c>
      <c r="C906" s="2">
        <v>2019.0</v>
      </c>
      <c r="D906" s="2" t="s">
        <v>15</v>
      </c>
      <c r="E906" s="2" t="s">
        <v>15</v>
      </c>
      <c r="F906" s="51" t="s">
        <v>15</v>
      </c>
      <c r="G906" s="2" t="s">
        <v>15</v>
      </c>
      <c r="H906" s="52">
        <v>0.0</v>
      </c>
      <c r="I906" s="52">
        <v>0.0</v>
      </c>
      <c r="J906" s="52">
        <v>1.0</v>
      </c>
      <c r="K906" s="13" t="s">
        <v>48</v>
      </c>
      <c r="L906" s="2" t="s">
        <v>15</v>
      </c>
      <c r="M906" s="53" t="s">
        <v>940</v>
      </c>
      <c r="N906" t="str">
        <f t="shared" si="61"/>
        <v>No</v>
      </c>
    </row>
    <row r="907">
      <c r="A907" s="2">
        <v>137.0</v>
      </c>
      <c r="B907" s="2" t="s">
        <v>22</v>
      </c>
      <c r="C907" s="2">
        <v>2019.0</v>
      </c>
      <c r="D907" s="2" t="s">
        <v>15</v>
      </c>
      <c r="E907" s="2" t="s">
        <v>15</v>
      </c>
      <c r="F907" s="51" t="s">
        <v>15</v>
      </c>
      <c r="G907" s="2" t="s">
        <v>15</v>
      </c>
      <c r="H907" s="52">
        <v>0.0</v>
      </c>
      <c r="I907" s="52">
        <v>0.0</v>
      </c>
      <c r="J907" s="52">
        <v>1.0</v>
      </c>
      <c r="K907" s="13" t="s">
        <v>48</v>
      </c>
      <c r="L907" s="2" t="s">
        <v>15</v>
      </c>
      <c r="M907" s="53" t="s">
        <v>945</v>
      </c>
      <c r="N907" t="str">
        <f t="shared" si="61"/>
        <v>No</v>
      </c>
    </row>
    <row r="908">
      <c r="A908" s="2">
        <v>141.0</v>
      </c>
      <c r="B908" s="2" t="s">
        <v>22</v>
      </c>
      <c r="C908" s="2">
        <v>2019.0</v>
      </c>
      <c r="D908" s="2" t="s">
        <v>15</v>
      </c>
      <c r="E908" s="2" t="s">
        <v>17</v>
      </c>
      <c r="F908" s="51" t="s">
        <v>18</v>
      </c>
      <c r="G908" s="2" t="s">
        <v>15</v>
      </c>
      <c r="H908" s="52" t="e">
        <v>#VALUE!</v>
      </c>
      <c r="I908" s="52">
        <v>0.0</v>
      </c>
      <c r="J908" s="52">
        <v>1.0</v>
      </c>
      <c r="K908" s="13" t="s">
        <v>48</v>
      </c>
      <c r="L908" s="2" t="s">
        <v>20</v>
      </c>
      <c r="M908" s="53" t="s">
        <v>24</v>
      </c>
      <c r="N908" t="str">
        <f t="shared" si="61"/>
        <v>Yes</v>
      </c>
      <c r="O908" s="2" t="str">
        <f t="shared" ref="O908:O924" si="64">if(L908="Interactive and Static","Digital Data",if(L908="Static","Not Digital",if(L908="-","No data")))</f>
        <v>Not Digital</v>
      </c>
      <c r="P908" s="16" t="str">
        <f t="shared" ref="P908:P924" si="65">""&amp;M908</f>
        <v>https://materials.springer.com/search?searchTerm=&amp;datasourceFacet=sm_isp&amp;substanceId=</v>
      </c>
    </row>
    <row r="909">
      <c r="A909" s="2">
        <v>142.0</v>
      </c>
      <c r="B909" s="2" t="s">
        <v>22</v>
      </c>
      <c r="C909" s="2">
        <v>2019.0</v>
      </c>
      <c r="D909" s="2" t="s">
        <v>15</v>
      </c>
      <c r="E909" s="2" t="s">
        <v>17</v>
      </c>
      <c r="F909" s="51" t="s">
        <v>18</v>
      </c>
      <c r="G909" s="2" t="s">
        <v>15</v>
      </c>
      <c r="H909" s="52">
        <v>149.0</v>
      </c>
      <c r="I909" s="52">
        <v>0.0</v>
      </c>
      <c r="J909" s="52">
        <v>1.0</v>
      </c>
      <c r="K909" s="13" t="s">
        <v>48</v>
      </c>
      <c r="L909" s="2" t="s">
        <v>20</v>
      </c>
      <c r="M909" s="53" t="s">
        <v>28</v>
      </c>
      <c r="N909" t="str">
        <f t="shared" si="61"/>
        <v>Yes</v>
      </c>
      <c r="O909" s="2" t="str">
        <f t="shared" si="64"/>
        <v>Not Digital</v>
      </c>
      <c r="P909" s="16" t="str">
        <f t="shared" si="65"/>
        <v>https://materials.springer.com/search?searchTerm=&amp;datasourceFacet=sm_ptd&amp;substanceId=</v>
      </c>
    </row>
    <row r="910">
      <c r="A910" s="2">
        <v>143.0</v>
      </c>
      <c r="B910" s="2" t="s">
        <v>22</v>
      </c>
      <c r="C910" s="2">
        <v>2019.0</v>
      </c>
      <c r="D910" s="2" t="s">
        <v>15</v>
      </c>
      <c r="E910" s="2" t="s">
        <v>17</v>
      </c>
      <c r="F910" s="51" t="s">
        <v>18</v>
      </c>
      <c r="G910" s="2" t="s">
        <v>15</v>
      </c>
      <c r="H910" s="52">
        <v>32434.0</v>
      </c>
      <c r="I910" s="52">
        <v>0.0</v>
      </c>
      <c r="J910" s="52">
        <v>1.0</v>
      </c>
      <c r="K910" s="13" t="s">
        <v>48</v>
      </c>
      <c r="L910" s="2" t="s">
        <v>20</v>
      </c>
      <c r="M910" s="53" t="s">
        <v>45</v>
      </c>
      <c r="N910" t="str">
        <f t="shared" si="61"/>
        <v>Yes</v>
      </c>
      <c r="O910" s="2" t="str">
        <f t="shared" si="64"/>
        <v>Not Digital</v>
      </c>
      <c r="P910" s="16" t="str">
        <f t="shared" si="65"/>
        <v>https://materials.springer.com/search?searchTerm=&amp;datasourceFacet=sm_sub&amp;substanceId=</v>
      </c>
    </row>
    <row r="911">
      <c r="A911" s="2">
        <v>144.0</v>
      </c>
      <c r="B911" s="2" t="s">
        <v>22</v>
      </c>
      <c r="C911" s="2">
        <v>2019.0</v>
      </c>
      <c r="D911" s="2" t="s">
        <v>15</v>
      </c>
      <c r="E911" s="2" t="s">
        <v>17</v>
      </c>
      <c r="F911" s="51" t="s">
        <v>18</v>
      </c>
      <c r="G911" s="2" t="s">
        <v>15</v>
      </c>
      <c r="H911" s="52">
        <v>6273.0</v>
      </c>
      <c r="I911" s="52">
        <v>0.0</v>
      </c>
      <c r="J911" s="52">
        <v>1.0</v>
      </c>
      <c r="K911" s="13" t="s">
        <v>48</v>
      </c>
      <c r="L911" s="2" t="s">
        <v>20</v>
      </c>
      <c r="M911" s="53" t="s">
        <v>32</v>
      </c>
      <c r="N911" t="str">
        <f t="shared" si="61"/>
        <v>Yes</v>
      </c>
      <c r="O911" s="2" t="str">
        <f t="shared" si="64"/>
        <v>Not Digital</v>
      </c>
      <c r="P911" s="16" t="str">
        <f t="shared" si="65"/>
        <v>https://materials.springer.com/search?searchTerm=&amp;datasourceFacet=sm_tpp&amp;substanceId=</v>
      </c>
    </row>
    <row r="912">
      <c r="A912" s="2">
        <v>145.0</v>
      </c>
      <c r="B912" s="2" t="s">
        <v>22</v>
      </c>
      <c r="C912" s="2">
        <v>2019.0</v>
      </c>
      <c r="D912" s="2" t="s">
        <v>15</v>
      </c>
      <c r="E912" s="2" t="s">
        <v>17</v>
      </c>
      <c r="F912" s="51" t="s">
        <v>18</v>
      </c>
      <c r="G912" s="2" t="s">
        <v>15</v>
      </c>
      <c r="H912" s="52" t="e">
        <v>#VALUE!</v>
      </c>
      <c r="I912" s="52">
        <v>0.0</v>
      </c>
      <c r="J912" s="52">
        <v>1.0</v>
      </c>
      <c r="K912" s="13" t="s">
        <v>48</v>
      </c>
      <c r="L912" s="2" t="s">
        <v>20</v>
      </c>
      <c r="M912" s="53" t="s">
        <v>1033</v>
      </c>
      <c r="N912" t="str">
        <f t="shared" si="61"/>
        <v>Yes</v>
      </c>
      <c r="O912" s="2" t="str">
        <f t="shared" si="64"/>
        <v>Not Digital</v>
      </c>
      <c r="P912" s="16" t="str">
        <f t="shared" si="65"/>
        <v>https://materials.springer.com/search?searchTerm=&amp;oldPageNumber=1&amp;totalNumberOfPages=1622&amp;autoRedirectTextSearch=false&amp;datasourceFacet=sm_sub&amp;datasourceFacet=sm_msi&amp;substanceId=</v>
      </c>
    </row>
    <row r="913">
      <c r="A913" s="2">
        <v>146.0</v>
      </c>
      <c r="B913" s="2" t="s">
        <v>22</v>
      </c>
      <c r="C913" s="2">
        <v>2019.0</v>
      </c>
      <c r="D913" s="2" t="s">
        <v>15</v>
      </c>
      <c r="E913" s="2" t="s">
        <v>17</v>
      </c>
      <c r="F913" s="51" t="s">
        <v>18</v>
      </c>
      <c r="G913" s="2" t="s">
        <v>15</v>
      </c>
      <c r="H913" s="52" t="e">
        <v>#VALUE!</v>
      </c>
      <c r="I913" s="52">
        <v>0.0</v>
      </c>
      <c r="J913" s="52">
        <v>1.0</v>
      </c>
      <c r="K913" s="13" t="s">
        <v>48</v>
      </c>
      <c r="L913" s="2" t="s">
        <v>20</v>
      </c>
      <c r="M913" s="53" t="s">
        <v>1044</v>
      </c>
      <c r="N913" t="str">
        <f t="shared" si="61"/>
        <v>Yes</v>
      </c>
      <c r="O913" s="2" t="str">
        <f t="shared" si="64"/>
        <v>Not Digital</v>
      </c>
      <c r="P913" s="16" t="str">
        <f t="shared" si="65"/>
        <v>https://materials.springer.com/search?searchTerm=&amp;oldPageNumber=1&amp;totalNumberOfPages=4197&amp;autoRedirectTextSearch=false&amp;datasourceFacet=sm_msi&amp;datasourceFacet=sm_sub&amp;substanceId=</v>
      </c>
    </row>
    <row r="914">
      <c r="A914" s="2">
        <v>147.0</v>
      </c>
      <c r="B914" s="2" t="s">
        <v>22</v>
      </c>
      <c r="C914" s="2">
        <v>2019.0</v>
      </c>
      <c r="D914" s="2" t="s">
        <v>15</v>
      </c>
      <c r="E914" s="2" t="s">
        <v>17</v>
      </c>
      <c r="F914" s="51" t="s">
        <v>18</v>
      </c>
      <c r="G914" s="2" t="s">
        <v>15</v>
      </c>
      <c r="H914" s="52">
        <v>32434.0</v>
      </c>
      <c r="I914" s="52">
        <v>0.0</v>
      </c>
      <c r="J914" s="52">
        <v>1.0</v>
      </c>
      <c r="K914" s="13" t="s">
        <v>48</v>
      </c>
      <c r="L914" s="2" t="s">
        <v>20</v>
      </c>
      <c r="M914" s="53" t="s">
        <v>1049</v>
      </c>
      <c r="N914" t="str">
        <f t="shared" si="61"/>
        <v>Yes</v>
      </c>
      <c r="O914" s="2" t="str">
        <f t="shared" si="64"/>
        <v>Not Digital</v>
      </c>
      <c r="P914" s="16" t="str">
        <f t="shared" si="65"/>
        <v>https://materials.springer.com/search?searchTerm=&amp;oldPageNumber=1&amp;totalNumberOfPages=5818&amp;autoRedirectTextSearch=false&amp;datasourceFacet=sm_sub&amp;substanceId=</v>
      </c>
    </row>
    <row r="915">
      <c r="A915" s="2">
        <v>148.0</v>
      </c>
      <c r="B915" s="2" t="s">
        <v>22</v>
      </c>
      <c r="C915" s="2">
        <v>2019.0</v>
      </c>
      <c r="D915" s="2" t="s">
        <v>15</v>
      </c>
      <c r="E915" s="2" t="s">
        <v>17</v>
      </c>
      <c r="F915" s="51" t="s">
        <v>18</v>
      </c>
      <c r="G915" s="2" t="s">
        <v>15</v>
      </c>
      <c r="H915" s="52" t="e">
        <v>#VALUE!</v>
      </c>
      <c r="I915" s="52">
        <v>0.0</v>
      </c>
      <c r="J915" s="52">
        <v>1.0</v>
      </c>
      <c r="K915" s="13" t="s">
        <v>48</v>
      </c>
      <c r="L915" s="2" t="s">
        <v>20</v>
      </c>
      <c r="M915" s="53" t="s">
        <v>1059</v>
      </c>
      <c r="N915" t="str">
        <f t="shared" si="61"/>
        <v>Yes</v>
      </c>
      <c r="O915" s="2" t="str">
        <f t="shared" si="64"/>
        <v>Not Digital</v>
      </c>
      <c r="P915" s="16" t="str">
        <f t="shared" si="65"/>
        <v>https://materials.springer.com/search?searchTerm=&amp;pageNumber=2&amp;autoRedirectTextSearch=false&amp;datasourceFacet=lb&amp;substanceId=</v>
      </c>
    </row>
    <row r="916">
      <c r="A916" s="2">
        <v>149.0</v>
      </c>
      <c r="B916" s="2" t="s">
        <v>22</v>
      </c>
      <c r="C916" s="2">
        <v>2019.0</v>
      </c>
      <c r="D916" s="2" t="s">
        <v>15</v>
      </c>
      <c r="E916" s="2" t="s">
        <v>17</v>
      </c>
      <c r="F916" s="51" t="s">
        <v>18</v>
      </c>
      <c r="G916" s="2" t="s">
        <v>15</v>
      </c>
      <c r="H916" s="52" t="e">
        <v>#VALUE!</v>
      </c>
      <c r="I916" s="52">
        <v>0.0</v>
      </c>
      <c r="J916" s="52">
        <v>1.0</v>
      </c>
      <c r="K916" s="13" t="s">
        <v>48</v>
      </c>
      <c r="L916" s="2" t="s">
        <v>20</v>
      </c>
      <c r="M916" s="53" t="s">
        <v>1063</v>
      </c>
      <c r="N916" t="str">
        <f t="shared" si="61"/>
        <v>Yes</v>
      </c>
      <c r="O916" s="2" t="str">
        <f t="shared" si="64"/>
        <v>Not Digital</v>
      </c>
      <c r="P916" s="16" t="str">
        <f t="shared" si="65"/>
        <v>https://materials.springer.com/search?searchTerm=&amp;pageNumber=2&amp;autoRedirectTextSearch=false&amp;datasourceFacet=sm_isp&amp;substanceId=</v>
      </c>
    </row>
    <row r="917">
      <c r="A917" s="2">
        <v>150.0</v>
      </c>
      <c r="B917" s="2" t="s">
        <v>22</v>
      </c>
      <c r="C917" s="2">
        <v>2019.0</v>
      </c>
      <c r="D917" s="2" t="s">
        <v>15</v>
      </c>
      <c r="E917" s="2" t="s">
        <v>17</v>
      </c>
      <c r="F917" s="51" t="s">
        <v>18</v>
      </c>
      <c r="G917" s="2" t="s">
        <v>15</v>
      </c>
      <c r="H917" s="52">
        <v>83921.0</v>
      </c>
      <c r="I917" s="52">
        <v>0.0</v>
      </c>
      <c r="J917" s="52">
        <v>1.0</v>
      </c>
      <c r="K917" s="13" t="s">
        <v>48</v>
      </c>
      <c r="L917" s="2" t="s">
        <v>20</v>
      </c>
      <c r="M917" s="53" t="s">
        <v>1067</v>
      </c>
      <c r="N917" t="str">
        <f t="shared" si="61"/>
        <v>Yes</v>
      </c>
      <c r="O917" s="2" t="str">
        <f t="shared" si="64"/>
        <v>Not Digital</v>
      </c>
      <c r="P917" s="16" t="str">
        <f t="shared" si="65"/>
        <v>https://materials.springer.com/search?searchTerm=&amp;pageNumber=2&amp;autoRedirectTextSearch=false&amp;datasourceFacet=sm_msi&amp;substanceId=</v>
      </c>
    </row>
    <row r="918">
      <c r="A918" s="2">
        <v>151.0</v>
      </c>
      <c r="B918" s="2" t="s">
        <v>22</v>
      </c>
      <c r="C918" s="2">
        <v>2019.0</v>
      </c>
      <c r="D918" s="2" t="s">
        <v>15</v>
      </c>
      <c r="E918" s="2" t="s">
        <v>17</v>
      </c>
      <c r="F918" s="51" t="s">
        <v>18</v>
      </c>
      <c r="G918" s="2" t="s">
        <v>15</v>
      </c>
      <c r="H918" s="52">
        <v>149.0</v>
      </c>
      <c r="I918" s="52">
        <v>0.0</v>
      </c>
      <c r="J918" s="52">
        <v>1.0</v>
      </c>
      <c r="K918" s="13" t="s">
        <v>48</v>
      </c>
      <c r="L918" s="2" t="s">
        <v>20</v>
      </c>
      <c r="M918" s="53" t="s">
        <v>145</v>
      </c>
      <c r="N918" t="str">
        <f t="shared" si="61"/>
        <v>Yes</v>
      </c>
      <c r="O918" s="2" t="str">
        <f t="shared" si="64"/>
        <v>Not Digital</v>
      </c>
      <c r="P918" s="16" t="str">
        <f t="shared" si="65"/>
        <v>https://materials.springer.com/search?searchTerm=&amp;pageNumber=2&amp;autoRedirectTextSearch=false&amp;datasourceFacet=sm_ptd&amp;substanceId=</v>
      </c>
    </row>
    <row r="919">
      <c r="A919" s="2">
        <v>152.0</v>
      </c>
      <c r="B919" s="2" t="s">
        <v>22</v>
      </c>
      <c r="C919" s="2">
        <v>2019.0</v>
      </c>
      <c r="D919" s="2" t="s">
        <v>15</v>
      </c>
      <c r="E919" s="2" t="s">
        <v>17</v>
      </c>
      <c r="F919" s="51" t="s">
        <v>18</v>
      </c>
      <c r="G919" s="2" t="s">
        <v>15</v>
      </c>
      <c r="H919" s="52">
        <v>32434.0</v>
      </c>
      <c r="I919" s="52">
        <v>0.0</v>
      </c>
      <c r="J919" s="52">
        <v>1.0</v>
      </c>
      <c r="K919" s="13" t="s">
        <v>48</v>
      </c>
      <c r="L919" s="2" t="s">
        <v>20</v>
      </c>
      <c r="M919" s="53" t="s">
        <v>1082</v>
      </c>
      <c r="N919" t="str">
        <f t="shared" si="61"/>
        <v>Yes</v>
      </c>
      <c r="O919" s="2" t="str">
        <f t="shared" si="64"/>
        <v>Not Digital</v>
      </c>
      <c r="P919" s="16" t="str">
        <f t="shared" si="65"/>
        <v>https://materials.springer.com/search?searchTerm=&amp;pageNumber=2&amp;autoRedirectTextSearch=false&amp;datasourceFacet=sm_sub&amp;substanceId=</v>
      </c>
    </row>
    <row r="920">
      <c r="A920" s="2">
        <v>153.0</v>
      </c>
      <c r="B920" s="2" t="s">
        <v>22</v>
      </c>
      <c r="C920" s="2">
        <v>2019.0</v>
      </c>
      <c r="D920" s="2" t="s">
        <v>15</v>
      </c>
      <c r="E920" s="2" t="s">
        <v>17</v>
      </c>
      <c r="F920" s="51" t="s">
        <v>18</v>
      </c>
      <c r="G920" s="2" t="s">
        <v>15</v>
      </c>
      <c r="H920" s="52">
        <v>6273.0</v>
      </c>
      <c r="I920" s="52">
        <v>0.0</v>
      </c>
      <c r="J920" s="52">
        <v>1.0</v>
      </c>
      <c r="K920" s="13" t="s">
        <v>48</v>
      </c>
      <c r="L920" s="2" t="s">
        <v>20</v>
      </c>
      <c r="M920" s="53" t="s">
        <v>1090</v>
      </c>
      <c r="N920" t="str">
        <f t="shared" si="61"/>
        <v>Yes</v>
      </c>
      <c r="O920" s="2" t="str">
        <f t="shared" si="64"/>
        <v>Not Digital</v>
      </c>
      <c r="P920" s="16" t="str">
        <f t="shared" si="65"/>
        <v>https://materials.springer.com/search?searchTerm=&amp;pageNumber=2&amp;autoRedirectTextSearch=false&amp;datasourceFacet=sm_tpp&amp;substanceId=</v>
      </c>
    </row>
    <row r="921">
      <c r="A921" s="2">
        <v>154.0</v>
      </c>
      <c r="B921" s="2" t="s">
        <v>22</v>
      </c>
      <c r="C921" s="2">
        <v>2019.0</v>
      </c>
      <c r="D921" s="2" t="s">
        <v>15</v>
      </c>
      <c r="E921" s="2" t="s">
        <v>17</v>
      </c>
      <c r="F921" s="51" t="s">
        <v>18</v>
      </c>
      <c r="G921" s="2" t="s">
        <v>15</v>
      </c>
      <c r="H921" s="52" t="e">
        <v>#VALUE!</v>
      </c>
      <c r="I921" s="52">
        <v>0.0</v>
      </c>
      <c r="J921" s="52">
        <v>1.0</v>
      </c>
      <c r="K921" s="13" t="s">
        <v>48</v>
      </c>
      <c r="L921" s="2" t="s">
        <v>20</v>
      </c>
      <c r="M921" s="53" t="s">
        <v>1102</v>
      </c>
      <c r="N921" t="str">
        <f t="shared" si="61"/>
        <v>Yes</v>
      </c>
      <c r="O921" s="2" t="str">
        <f t="shared" si="64"/>
        <v>Not Digital</v>
      </c>
      <c r="P921" s="16" t="str">
        <f t="shared" si="65"/>
        <v>https://materials.springer.com/search?searchTerm=&amp;pageNumber=3&amp;autoRedirectTextSearch=false&amp;datasourceFacet=lb&amp;substanceId=</v>
      </c>
    </row>
    <row r="922">
      <c r="A922" s="2">
        <v>155.0</v>
      </c>
      <c r="B922" s="2" t="s">
        <v>22</v>
      </c>
      <c r="C922" s="2">
        <v>2019.0</v>
      </c>
      <c r="D922" s="2" t="s">
        <v>15</v>
      </c>
      <c r="E922" s="2" t="s">
        <v>17</v>
      </c>
      <c r="F922" s="51" t="s">
        <v>18</v>
      </c>
      <c r="G922" s="2" t="s">
        <v>15</v>
      </c>
      <c r="H922" s="52" t="e">
        <v>#VALUE!</v>
      </c>
      <c r="I922" s="52">
        <v>0.0</v>
      </c>
      <c r="J922" s="52">
        <v>1.0</v>
      </c>
      <c r="K922" s="13" t="s">
        <v>48</v>
      </c>
      <c r="L922" s="2" t="s">
        <v>20</v>
      </c>
      <c r="M922" s="53" t="s">
        <v>1108</v>
      </c>
      <c r="N922" t="str">
        <f t="shared" si="61"/>
        <v>Yes</v>
      </c>
      <c r="O922" s="2" t="str">
        <f t="shared" si="64"/>
        <v>Not Digital</v>
      </c>
      <c r="P922" s="16" t="str">
        <f t="shared" si="65"/>
        <v>https://materials.springer.com/search?searchTerm=&amp;pageNumber=3&amp;autoRedirectTextSearch=false&amp;datasourceFacet=sm_isp&amp;substanceId=</v>
      </c>
    </row>
    <row r="923">
      <c r="A923" s="2">
        <v>156.0</v>
      </c>
      <c r="B923" s="2" t="s">
        <v>22</v>
      </c>
      <c r="C923" s="2">
        <v>2019.0</v>
      </c>
      <c r="D923" s="2" t="s">
        <v>15</v>
      </c>
      <c r="E923" s="2" t="s">
        <v>17</v>
      </c>
      <c r="F923" s="51" t="s">
        <v>18</v>
      </c>
      <c r="G923" s="2" t="s">
        <v>15</v>
      </c>
      <c r="H923" s="52">
        <v>83921.0</v>
      </c>
      <c r="I923" s="52">
        <v>0.0</v>
      </c>
      <c r="J923" s="52">
        <v>1.0</v>
      </c>
      <c r="K923" s="13" t="s">
        <v>48</v>
      </c>
      <c r="L923" s="2" t="s">
        <v>20</v>
      </c>
      <c r="M923" s="53" t="s">
        <v>1112</v>
      </c>
      <c r="N923" t="str">
        <f t="shared" si="61"/>
        <v>Yes</v>
      </c>
      <c r="O923" s="2" t="str">
        <f t="shared" si="64"/>
        <v>Not Digital</v>
      </c>
      <c r="P923" s="16" t="str">
        <f t="shared" si="65"/>
        <v>https://materials.springer.com/search?searchTerm=&amp;pageNumber=3&amp;autoRedirectTextSearch=false&amp;datasourceFacet=sm_msi&amp;substanceId=</v>
      </c>
    </row>
    <row r="924">
      <c r="A924" s="2">
        <v>157.0</v>
      </c>
      <c r="B924" s="2" t="s">
        <v>22</v>
      </c>
      <c r="C924" s="2">
        <v>2019.0</v>
      </c>
      <c r="D924" s="2" t="s">
        <v>15</v>
      </c>
      <c r="E924" s="2" t="s">
        <v>17</v>
      </c>
      <c r="F924" s="51" t="s">
        <v>18</v>
      </c>
      <c r="G924" s="2" t="s">
        <v>15</v>
      </c>
      <c r="H924" s="52">
        <v>149.0</v>
      </c>
      <c r="I924" s="52">
        <v>0.0</v>
      </c>
      <c r="J924" s="52">
        <v>1.0</v>
      </c>
      <c r="K924" s="13" t="s">
        <v>48</v>
      </c>
      <c r="L924" s="2" t="s">
        <v>20</v>
      </c>
      <c r="M924" s="53" t="s">
        <v>1114</v>
      </c>
      <c r="N924" t="str">
        <f t="shared" si="61"/>
        <v>Yes</v>
      </c>
      <c r="O924" s="2" t="str">
        <f t="shared" si="64"/>
        <v>Not Digital</v>
      </c>
      <c r="P924" s="16" t="str">
        <f t="shared" si="65"/>
        <v>https://materials.springer.com/search?searchTerm=&amp;pageNumber=3&amp;autoRedirectTextSearch=false&amp;datasourceFacet=sm_ptd&amp;substanceId=</v>
      </c>
    </row>
    <row r="925">
      <c r="A925" s="2">
        <v>212.0</v>
      </c>
      <c r="B925" s="2" t="s">
        <v>22</v>
      </c>
      <c r="C925" s="2">
        <v>2019.0</v>
      </c>
      <c r="D925" s="2" t="s">
        <v>15</v>
      </c>
      <c r="E925" s="2" t="s">
        <v>15</v>
      </c>
      <c r="F925" s="51" t="s">
        <v>15</v>
      </c>
      <c r="G925" s="2" t="s">
        <v>15</v>
      </c>
      <c r="H925" s="52">
        <v>0.0</v>
      </c>
      <c r="I925" s="52">
        <v>0.0</v>
      </c>
      <c r="J925" s="52">
        <v>1.0</v>
      </c>
      <c r="K925" s="13" t="s">
        <v>48</v>
      </c>
      <c r="L925" s="2" t="s">
        <v>15</v>
      </c>
      <c r="M925" s="53" t="s">
        <v>1320</v>
      </c>
      <c r="N925" t="str">
        <f t="shared" si="61"/>
        <v>No</v>
      </c>
    </row>
    <row r="926">
      <c r="A926" s="2">
        <v>213.0</v>
      </c>
      <c r="B926" s="2" t="s">
        <v>22</v>
      </c>
      <c r="C926" s="2">
        <v>2019.0</v>
      </c>
      <c r="D926" s="2" t="s">
        <v>15</v>
      </c>
      <c r="E926" s="2" t="s">
        <v>15</v>
      </c>
      <c r="F926" s="51" t="s">
        <v>15</v>
      </c>
      <c r="G926" s="2" t="s">
        <v>15</v>
      </c>
      <c r="H926" s="52">
        <v>0.0</v>
      </c>
      <c r="I926" s="52">
        <v>0.0</v>
      </c>
      <c r="J926" s="52">
        <v>1.0</v>
      </c>
      <c r="K926" s="13" t="s">
        <v>48</v>
      </c>
      <c r="L926" s="2" t="s">
        <v>15</v>
      </c>
      <c r="M926" s="53" t="s">
        <v>1327</v>
      </c>
      <c r="N926" t="str">
        <f t="shared" si="61"/>
        <v>No</v>
      </c>
    </row>
    <row r="927">
      <c r="A927" s="2">
        <v>214.0</v>
      </c>
      <c r="B927" s="2" t="s">
        <v>22</v>
      </c>
      <c r="C927" s="2">
        <v>2019.0</v>
      </c>
      <c r="D927" s="2" t="s">
        <v>15</v>
      </c>
      <c r="E927" s="2" t="s">
        <v>15</v>
      </c>
      <c r="F927" s="51" t="s">
        <v>15</v>
      </c>
      <c r="G927" s="2" t="s">
        <v>15</v>
      </c>
      <c r="H927" s="52">
        <v>0.0</v>
      </c>
      <c r="I927" s="52">
        <v>0.0</v>
      </c>
      <c r="J927" s="52">
        <v>1.0</v>
      </c>
      <c r="K927" s="13" t="s">
        <v>48</v>
      </c>
      <c r="L927" s="2" t="s">
        <v>15</v>
      </c>
      <c r="M927" s="53" t="s">
        <v>1062</v>
      </c>
      <c r="N927" t="str">
        <f t="shared" si="61"/>
        <v>No</v>
      </c>
    </row>
    <row r="928">
      <c r="A928" s="2">
        <v>215.0</v>
      </c>
      <c r="B928" s="2" t="s">
        <v>22</v>
      </c>
      <c r="C928" s="2">
        <v>2019.0</v>
      </c>
      <c r="D928" s="2" t="s">
        <v>15</v>
      </c>
      <c r="E928" s="2" t="s">
        <v>15</v>
      </c>
      <c r="F928" s="51" t="s">
        <v>15</v>
      </c>
      <c r="G928" s="2" t="s">
        <v>15</v>
      </c>
      <c r="H928" s="52">
        <v>0.0</v>
      </c>
      <c r="I928" s="52">
        <v>0.0</v>
      </c>
      <c r="J928" s="52">
        <v>1.0</v>
      </c>
      <c r="K928" s="13" t="s">
        <v>48</v>
      </c>
      <c r="L928" s="2" t="s">
        <v>15</v>
      </c>
      <c r="M928" s="53" t="s">
        <v>1113</v>
      </c>
      <c r="N928" t="str">
        <f t="shared" si="61"/>
        <v>No</v>
      </c>
    </row>
    <row r="929">
      <c r="A929" s="2">
        <v>221.0</v>
      </c>
      <c r="B929" s="2" t="s">
        <v>14</v>
      </c>
      <c r="C929" s="2">
        <v>2019.0</v>
      </c>
      <c r="D929" s="2" t="s">
        <v>15</v>
      </c>
      <c r="E929" s="2" t="s">
        <v>15</v>
      </c>
      <c r="F929" s="51" t="s">
        <v>15</v>
      </c>
      <c r="G929" s="2" t="s">
        <v>15</v>
      </c>
      <c r="H929" s="52">
        <v>0.0</v>
      </c>
      <c r="I929" s="52">
        <v>0.0</v>
      </c>
      <c r="J929" s="52">
        <v>18.0</v>
      </c>
      <c r="K929" s="13" t="s">
        <v>26</v>
      </c>
      <c r="L929" s="2" t="s">
        <v>15</v>
      </c>
      <c r="M929" s="53" t="s">
        <v>27</v>
      </c>
      <c r="N929" t="str">
        <f t="shared" si="61"/>
        <v>No</v>
      </c>
    </row>
    <row r="930">
      <c r="A930" s="2">
        <v>223.0</v>
      </c>
      <c r="B930" s="2" t="s">
        <v>14</v>
      </c>
      <c r="C930" s="2">
        <v>2019.0</v>
      </c>
      <c r="D930" s="2" t="s">
        <v>15</v>
      </c>
      <c r="E930" s="2" t="s">
        <v>46</v>
      </c>
      <c r="F930" s="51" t="s">
        <v>47</v>
      </c>
      <c r="G930" s="2" t="s">
        <v>15</v>
      </c>
      <c r="H930" s="52">
        <v>1.0</v>
      </c>
      <c r="I930" s="52">
        <v>0.0</v>
      </c>
      <c r="J930" s="52">
        <v>15.0</v>
      </c>
      <c r="K930" s="13" t="s">
        <v>51</v>
      </c>
      <c r="L930" s="2" t="s">
        <v>20</v>
      </c>
      <c r="M930" s="53" t="s">
        <v>52</v>
      </c>
      <c r="N930" t="str">
        <f t="shared" si="61"/>
        <v>Yes</v>
      </c>
      <c r="O930" s="2" t="str">
        <f>if(L930="Interactive and Static","Digital Data",if(L930="Static","Not Digital",if(L930="-","No data")))</f>
        <v>Not Digital</v>
      </c>
      <c r="P930" s="2"/>
    </row>
    <row r="931">
      <c r="A931" s="2">
        <v>224.0</v>
      </c>
      <c r="B931" s="2" t="s">
        <v>14</v>
      </c>
      <c r="C931" s="2">
        <v>2019.0</v>
      </c>
      <c r="D931" s="2" t="s">
        <v>15</v>
      </c>
      <c r="E931" s="2" t="s">
        <v>15</v>
      </c>
      <c r="F931" s="51" t="s">
        <v>15</v>
      </c>
      <c r="G931" s="2" t="s">
        <v>15</v>
      </c>
      <c r="H931" s="52">
        <v>0.0</v>
      </c>
      <c r="I931" s="52">
        <v>0.0</v>
      </c>
      <c r="J931" s="52">
        <v>15.0</v>
      </c>
      <c r="K931" s="13" t="s">
        <v>51</v>
      </c>
      <c r="L931" s="2" t="s">
        <v>15</v>
      </c>
      <c r="M931" s="53" t="s">
        <v>59</v>
      </c>
      <c r="N931" t="str">
        <f t="shared" si="61"/>
        <v>No</v>
      </c>
    </row>
    <row r="932">
      <c r="A932" s="2">
        <v>225.0</v>
      </c>
      <c r="B932" s="2" t="s">
        <v>14</v>
      </c>
      <c r="C932" s="2">
        <v>2019.0</v>
      </c>
      <c r="D932" s="2" t="s">
        <v>15</v>
      </c>
      <c r="E932" s="2" t="s">
        <v>15</v>
      </c>
      <c r="F932" s="51" t="s">
        <v>15</v>
      </c>
      <c r="G932" s="2" t="s">
        <v>15</v>
      </c>
      <c r="H932" s="52">
        <v>0.0</v>
      </c>
      <c r="I932" s="52">
        <v>0.0</v>
      </c>
      <c r="J932" s="52">
        <v>14.0</v>
      </c>
      <c r="K932" s="13" t="s">
        <v>64</v>
      </c>
      <c r="L932" s="2" t="s">
        <v>15</v>
      </c>
      <c r="M932" s="53" t="s">
        <v>65</v>
      </c>
      <c r="N932" t="str">
        <f t="shared" si="61"/>
        <v>No</v>
      </c>
    </row>
    <row r="933">
      <c r="A933" s="2">
        <v>226.0</v>
      </c>
      <c r="B933" s="2" t="s">
        <v>14</v>
      </c>
      <c r="C933" s="2">
        <v>2019.0</v>
      </c>
      <c r="D933" s="2" t="s">
        <v>15</v>
      </c>
      <c r="E933" s="2" t="s">
        <v>15</v>
      </c>
      <c r="F933" s="51" t="s">
        <v>15</v>
      </c>
      <c r="G933" s="2" t="s">
        <v>15</v>
      </c>
      <c r="H933" s="52">
        <v>0.0</v>
      </c>
      <c r="I933" s="52">
        <v>0.0</v>
      </c>
      <c r="J933" s="52">
        <v>14.0</v>
      </c>
      <c r="K933" s="13" t="s">
        <v>69</v>
      </c>
      <c r="L933" s="2" t="s">
        <v>15</v>
      </c>
      <c r="M933" s="53" t="s">
        <v>63</v>
      </c>
      <c r="N933" t="str">
        <f t="shared" si="61"/>
        <v>No</v>
      </c>
    </row>
    <row r="934">
      <c r="A934" s="2">
        <v>228.0</v>
      </c>
      <c r="B934" s="2" t="s">
        <v>14</v>
      </c>
      <c r="C934" s="2">
        <v>2019.0</v>
      </c>
      <c r="D934" s="2" t="s">
        <v>15</v>
      </c>
      <c r="E934" s="2" t="s">
        <v>15</v>
      </c>
      <c r="F934" s="51" t="s">
        <v>15</v>
      </c>
      <c r="G934" s="2" t="s">
        <v>15</v>
      </c>
      <c r="H934" s="52">
        <v>0.0</v>
      </c>
      <c r="I934" s="52">
        <v>0.0</v>
      </c>
      <c r="J934" s="52">
        <v>11.0</v>
      </c>
      <c r="K934" s="13" t="s">
        <v>69</v>
      </c>
      <c r="L934" s="2" t="s">
        <v>15</v>
      </c>
      <c r="M934" s="53" t="s">
        <v>90</v>
      </c>
      <c r="N934" t="str">
        <f t="shared" si="61"/>
        <v>No</v>
      </c>
    </row>
    <row r="935">
      <c r="A935" s="2">
        <v>229.0</v>
      </c>
      <c r="B935" s="2" t="s">
        <v>14</v>
      </c>
      <c r="C935" s="2">
        <v>2019.0</v>
      </c>
      <c r="D935" s="2" t="s">
        <v>15</v>
      </c>
      <c r="E935" s="2" t="s">
        <v>15</v>
      </c>
      <c r="F935" s="51" t="s">
        <v>15</v>
      </c>
      <c r="G935" s="2" t="s">
        <v>15</v>
      </c>
      <c r="H935" s="52">
        <v>0.0</v>
      </c>
      <c r="I935" s="52">
        <v>0.0</v>
      </c>
      <c r="J935" s="52">
        <v>11.0</v>
      </c>
      <c r="K935" s="13" t="s">
        <v>89</v>
      </c>
      <c r="L935" s="2" t="s">
        <v>15</v>
      </c>
      <c r="M935" s="53" t="s">
        <v>95</v>
      </c>
      <c r="N935" t="str">
        <f t="shared" si="61"/>
        <v>No</v>
      </c>
    </row>
    <row r="936">
      <c r="A936" s="2">
        <v>230.0</v>
      </c>
      <c r="B936" s="2" t="s">
        <v>14</v>
      </c>
      <c r="C936" s="2">
        <v>2019.0</v>
      </c>
      <c r="D936" s="2" t="s">
        <v>15</v>
      </c>
      <c r="E936" s="2" t="s">
        <v>17</v>
      </c>
      <c r="F936" s="51" t="s">
        <v>18</v>
      </c>
      <c r="G936" s="2" t="s">
        <v>15</v>
      </c>
      <c r="H936" s="52" t="e">
        <v>#VALUE!</v>
      </c>
      <c r="I936" s="52">
        <v>0.0</v>
      </c>
      <c r="J936" s="52">
        <v>11.0</v>
      </c>
      <c r="K936" s="13" t="s">
        <v>101</v>
      </c>
      <c r="L936" s="2" t="s">
        <v>20</v>
      </c>
      <c r="M936" s="53" t="s">
        <v>21</v>
      </c>
      <c r="N936" t="str">
        <f t="shared" si="61"/>
        <v>Yes</v>
      </c>
      <c r="O936" s="2" t="str">
        <f>if(L936="Interactive and Static","Digital Data",if(L936="Static","Not Digital",if(L936="-","No data")))</f>
        <v>Not Digital</v>
      </c>
      <c r="P936" s="2"/>
    </row>
    <row r="937">
      <c r="A937" s="2">
        <v>231.0</v>
      </c>
      <c r="B937" s="2" t="s">
        <v>14</v>
      </c>
      <c r="C937" s="2">
        <v>2019.0</v>
      </c>
      <c r="D937" s="2" t="s">
        <v>15</v>
      </c>
      <c r="E937" s="2" t="s">
        <v>15</v>
      </c>
      <c r="F937" s="51" t="s">
        <v>15</v>
      </c>
      <c r="G937" s="2" t="s">
        <v>15</v>
      </c>
      <c r="H937" s="52">
        <v>0.0</v>
      </c>
      <c r="I937" s="52">
        <v>0.0</v>
      </c>
      <c r="J937" s="52">
        <v>10.0</v>
      </c>
      <c r="K937" s="13" t="s">
        <v>101</v>
      </c>
      <c r="L937" s="2" t="s">
        <v>15</v>
      </c>
      <c r="M937" s="53" t="s">
        <v>106</v>
      </c>
      <c r="N937" t="str">
        <f t="shared" si="61"/>
        <v>No</v>
      </c>
    </row>
    <row r="938">
      <c r="A938" s="2">
        <v>232.0</v>
      </c>
      <c r="B938" s="2" t="s">
        <v>14</v>
      </c>
      <c r="C938" s="2">
        <v>2019.0</v>
      </c>
      <c r="D938" s="2" t="s">
        <v>15</v>
      </c>
      <c r="E938" s="2" t="s">
        <v>15</v>
      </c>
      <c r="F938" s="51" t="s">
        <v>15</v>
      </c>
      <c r="G938" s="2" t="s">
        <v>15</v>
      </c>
      <c r="H938" s="52">
        <v>0.0</v>
      </c>
      <c r="I938" s="52">
        <v>0.0</v>
      </c>
      <c r="J938" s="52">
        <v>10.0</v>
      </c>
      <c r="K938" s="13" t="s">
        <v>101</v>
      </c>
      <c r="L938" s="2" t="s">
        <v>15</v>
      </c>
      <c r="M938" s="53" t="s">
        <v>44</v>
      </c>
      <c r="N938" t="str">
        <f t="shared" si="61"/>
        <v>No</v>
      </c>
    </row>
    <row r="939">
      <c r="A939" s="2">
        <v>235.0</v>
      </c>
      <c r="B939" s="2" t="s">
        <v>14</v>
      </c>
      <c r="C939" s="2">
        <v>2019.0</v>
      </c>
      <c r="D939" s="2" t="s">
        <v>15</v>
      </c>
      <c r="E939" s="2" t="s">
        <v>15</v>
      </c>
      <c r="F939" s="51" t="s">
        <v>15</v>
      </c>
      <c r="G939" s="2" t="s">
        <v>15</v>
      </c>
      <c r="H939" s="52">
        <v>0.0</v>
      </c>
      <c r="I939" s="52">
        <v>0.0</v>
      </c>
      <c r="J939" s="52">
        <v>9.0</v>
      </c>
      <c r="K939" s="13" t="s">
        <v>84</v>
      </c>
      <c r="L939" s="2" t="s">
        <v>15</v>
      </c>
      <c r="M939" s="53" t="s">
        <v>133</v>
      </c>
      <c r="N939" t="str">
        <f t="shared" si="61"/>
        <v>Yes</v>
      </c>
      <c r="O939" s="2" t="str">
        <f>if(L939="Interactive and Static","Digital Data",if(L939="Static","Not Digital",if(L939="-","No data")))</f>
        <v>No data</v>
      </c>
      <c r="P939" s="2"/>
    </row>
    <row r="940">
      <c r="A940" s="2">
        <v>236.0</v>
      </c>
      <c r="B940" s="2" t="s">
        <v>14</v>
      </c>
      <c r="C940" s="2">
        <v>2019.0</v>
      </c>
      <c r="D940" s="2" t="s">
        <v>15</v>
      </c>
      <c r="E940" s="2" t="s">
        <v>15</v>
      </c>
      <c r="F940" s="51" t="s">
        <v>15</v>
      </c>
      <c r="G940" s="2" t="s">
        <v>15</v>
      </c>
      <c r="H940" s="52">
        <v>0.0</v>
      </c>
      <c r="I940" s="52">
        <v>0.0</v>
      </c>
      <c r="J940" s="52">
        <v>8.0</v>
      </c>
      <c r="K940" s="13" t="s">
        <v>55</v>
      </c>
      <c r="L940" s="2" t="s">
        <v>15</v>
      </c>
      <c r="M940" s="53" t="s">
        <v>97</v>
      </c>
      <c r="N940" t="str">
        <f t="shared" si="61"/>
        <v>No</v>
      </c>
    </row>
    <row r="941">
      <c r="A941" s="2">
        <v>238.0</v>
      </c>
      <c r="B941" s="2" t="s">
        <v>14</v>
      </c>
      <c r="C941" s="2">
        <v>2019.0</v>
      </c>
      <c r="D941" s="2" t="s">
        <v>15</v>
      </c>
      <c r="E941" s="2" t="s">
        <v>15</v>
      </c>
      <c r="F941" s="51" t="s">
        <v>15</v>
      </c>
      <c r="G941" s="2" t="s">
        <v>15</v>
      </c>
      <c r="H941" s="52">
        <v>0.0</v>
      </c>
      <c r="I941" s="52">
        <v>0.0</v>
      </c>
      <c r="J941" s="52">
        <v>7.0</v>
      </c>
      <c r="K941" s="13" t="s">
        <v>147</v>
      </c>
      <c r="L941" s="2" t="s">
        <v>15</v>
      </c>
      <c r="M941" s="53" t="s">
        <v>148</v>
      </c>
      <c r="N941" t="str">
        <f t="shared" si="61"/>
        <v>No</v>
      </c>
    </row>
    <row r="942">
      <c r="A942" s="2">
        <v>244.0</v>
      </c>
      <c r="B942" s="2" t="s">
        <v>14</v>
      </c>
      <c r="C942" s="2">
        <v>2019.0</v>
      </c>
      <c r="D942" s="2" t="s">
        <v>15</v>
      </c>
      <c r="E942" s="2" t="s">
        <v>46</v>
      </c>
      <c r="F942" s="51" t="s">
        <v>191</v>
      </c>
      <c r="G942" s="2" t="s">
        <v>15</v>
      </c>
      <c r="H942" s="52">
        <v>101.0</v>
      </c>
      <c r="I942" s="52">
        <v>0.0</v>
      </c>
      <c r="J942" s="52">
        <v>7.0</v>
      </c>
      <c r="K942" s="13" t="s">
        <v>54</v>
      </c>
      <c r="L942" s="2" t="s">
        <v>20</v>
      </c>
      <c r="M942" s="53" t="s">
        <v>194</v>
      </c>
      <c r="N942" t="str">
        <f t="shared" si="61"/>
        <v>Yes</v>
      </c>
      <c r="O942" s="2" t="str">
        <f>if(L942="Interactive and Static","Digital Data",if(L942="Static","Not Digital",if(L942="-","No data")))</f>
        <v>Not Digital</v>
      </c>
      <c r="P942" s="2"/>
    </row>
    <row r="943">
      <c r="A943" s="2">
        <v>245.0</v>
      </c>
      <c r="B943" s="2" t="s">
        <v>14</v>
      </c>
      <c r="C943" s="2">
        <v>2019.0</v>
      </c>
      <c r="D943" s="2" t="s">
        <v>15</v>
      </c>
      <c r="E943" s="2" t="s">
        <v>15</v>
      </c>
      <c r="F943" s="51" t="s">
        <v>15</v>
      </c>
      <c r="G943" s="2" t="s">
        <v>15</v>
      </c>
      <c r="H943" s="52">
        <v>0.0</v>
      </c>
      <c r="I943" s="52">
        <v>0.0</v>
      </c>
      <c r="J943" s="52">
        <v>6.0</v>
      </c>
      <c r="K943" s="13" t="s">
        <v>54</v>
      </c>
      <c r="L943" s="2" t="s">
        <v>15</v>
      </c>
      <c r="M943" s="53" t="s">
        <v>126</v>
      </c>
      <c r="N943" t="str">
        <f t="shared" si="61"/>
        <v>No</v>
      </c>
    </row>
    <row r="944">
      <c r="A944" s="2">
        <v>246.0</v>
      </c>
      <c r="B944" s="2" t="s">
        <v>14</v>
      </c>
      <c r="C944" s="2">
        <v>2019.0</v>
      </c>
      <c r="D944" s="2" t="s">
        <v>15</v>
      </c>
      <c r="E944" s="2" t="s">
        <v>15</v>
      </c>
      <c r="F944" s="51" t="s">
        <v>15</v>
      </c>
      <c r="G944" s="2" t="s">
        <v>15</v>
      </c>
      <c r="H944" s="52">
        <v>0.0</v>
      </c>
      <c r="I944" s="52">
        <v>0.0</v>
      </c>
      <c r="J944" s="52">
        <v>6.0</v>
      </c>
      <c r="K944" s="13" t="s">
        <v>54</v>
      </c>
      <c r="L944" s="2" t="s">
        <v>15</v>
      </c>
      <c r="M944" s="53" t="s">
        <v>203</v>
      </c>
      <c r="N944" t="str">
        <f t="shared" si="61"/>
        <v>No</v>
      </c>
    </row>
    <row r="945">
      <c r="A945" s="2">
        <v>247.0</v>
      </c>
      <c r="B945" s="2" t="s">
        <v>14</v>
      </c>
      <c r="C945" s="2">
        <v>2019.0</v>
      </c>
      <c r="D945" s="2" t="s">
        <v>15</v>
      </c>
      <c r="E945" s="2" t="s">
        <v>15</v>
      </c>
      <c r="F945" s="51" t="s">
        <v>15</v>
      </c>
      <c r="G945" s="2" t="s">
        <v>15</v>
      </c>
      <c r="H945" s="52">
        <v>0.0</v>
      </c>
      <c r="I945" s="52">
        <v>0.0</v>
      </c>
      <c r="J945" s="52">
        <v>6.0</v>
      </c>
      <c r="K945" s="13" t="s">
        <v>54</v>
      </c>
      <c r="L945" s="2" t="s">
        <v>15</v>
      </c>
      <c r="M945" s="53" t="s">
        <v>208</v>
      </c>
      <c r="N945" t="str">
        <f t="shared" si="61"/>
        <v>No</v>
      </c>
    </row>
    <row r="946">
      <c r="A946" s="2">
        <v>248.0</v>
      </c>
      <c r="B946" s="2" t="s">
        <v>14</v>
      </c>
      <c r="C946" s="2">
        <v>2019.0</v>
      </c>
      <c r="D946" s="2" t="s">
        <v>15</v>
      </c>
      <c r="E946" s="2" t="s">
        <v>17</v>
      </c>
      <c r="F946" s="51" t="s">
        <v>35</v>
      </c>
      <c r="G946" s="2" t="s">
        <v>15</v>
      </c>
      <c r="H946" s="52">
        <v>2.0</v>
      </c>
      <c r="I946" s="52">
        <v>5799.0</v>
      </c>
      <c r="J946" s="52">
        <v>6.0</v>
      </c>
      <c r="K946" s="13" t="s">
        <v>84</v>
      </c>
      <c r="L946" s="2" t="s">
        <v>39</v>
      </c>
      <c r="M946" s="53" t="s">
        <v>216</v>
      </c>
      <c r="N946" t="str">
        <f t="shared" si="61"/>
        <v>Yes</v>
      </c>
      <c r="O946" s="2" t="str">
        <f t="shared" ref="O946:O948" si="66">if(L946="Interactive and Static","Digital Data",if(L946="Static","Not Digital",if(L946="-","No data")))</f>
        <v>Digital Data</v>
      </c>
      <c r="P946" s="2"/>
    </row>
    <row r="947">
      <c r="A947" s="2">
        <v>249.0</v>
      </c>
      <c r="B947" s="2" t="s">
        <v>14</v>
      </c>
      <c r="C947" s="2">
        <v>2019.0</v>
      </c>
      <c r="D947" s="2" t="s">
        <v>15</v>
      </c>
      <c r="E947" s="2" t="s">
        <v>17</v>
      </c>
      <c r="F947" s="51" t="s">
        <v>15</v>
      </c>
      <c r="G947" s="2" t="s">
        <v>15</v>
      </c>
      <c r="H947" s="52">
        <v>1795.0</v>
      </c>
      <c r="I947" s="52">
        <v>5799.0</v>
      </c>
      <c r="J947" s="52">
        <v>6.0</v>
      </c>
      <c r="K947" s="13" t="s">
        <v>55</v>
      </c>
      <c r="L947" s="2" t="s">
        <v>39</v>
      </c>
      <c r="M947" s="53" t="s">
        <v>220</v>
      </c>
      <c r="N947" t="str">
        <f t="shared" si="61"/>
        <v>Yes</v>
      </c>
      <c r="O947" s="2" t="str">
        <f t="shared" si="66"/>
        <v>Digital Data</v>
      </c>
      <c r="P947" s="2"/>
    </row>
    <row r="948">
      <c r="A948" s="2">
        <v>262.0</v>
      </c>
      <c r="B948" s="2" t="s">
        <v>14</v>
      </c>
      <c r="C948" s="2">
        <v>2019.0</v>
      </c>
      <c r="D948" s="2" t="s">
        <v>15</v>
      </c>
      <c r="E948" s="2" t="s">
        <v>46</v>
      </c>
      <c r="F948" s="51" t="s">
        <v>324</v>
      </c>
      <c r="G948" s="2" t="s">
        <v>15</v>
      </c>
      <c r="H948" s="52">
        <v>1.0</v>
      </c>
      <c r="I948" s="52">
        <v>0.0</v>
      </c>
      <c r="J948" s="52">
        <v>6.0</v>
      </c>
      <c r="K948" s="13" t="s">
        <v>54</v>
      </c>
      <c r="L948" s="2" t="s">
        <v>20</v>
      </c>
      <c r="M948" s="53" t="s">
        <v>325</v>
      </c>
      <c r="N948" t="str">
        <f t="shared" si="61"/>
        <v>Yes</v>
      </c>
      <c r="O948" s="2" t="str">
        <f t="shared" si="66"/>
        <v>Not Digital</v>
      </c>
      <c r="P948" s="2"/>
    </row>
    <row r="949">
      <c r="A949" s="2">
        <v>263.0</v>
      </c>
      <c r="B949" s="2" t="s">
        <v>14</v>
      </c>
      <c r="C949" s="2">
        <v>2019.0</v>
      </c>
      <c r="D949" s="2" t="s">
        <v>15</v>
      </c>
      <c r="E949" s="2" t="s">
        <v>15</v>
      </c>
      <c r="F949" s="51" t="s">
        <v>15</v>
      </c>
      <c r="G949" s="2" t="s">
        <v>15</v>
      </c>
      <c r="H949" s="52">
        <v>0.0</v>
      </c>
      <c r="I949" s="52">
        <v>0.0</v>
      </c>
      <c r="J949" s="52">
        <v>5.0</v>
      </c>
      <c r="K949" s="13" t="s">
        <v>55</v>
      </c>
      <c r="L949" s="2" t="s">
        <v>15</v>
      </c>
      <c r="M949" s="51" t="s">
        <v>331</v>
      </c>
      <c r="N949" t="str">
        <f t="shared" si="61"/>
        <v>No</v>
      </c>
    </row>
    <row r="950">
      <c r="A950" s="2">
        <v>264.0</v>
      </c>
      <c r="B950" s="2" t="s">
        <v>14</v>
      </c>
      <c r="C950" s="2">
        <v>2019.0</v>
      </c>
      <c r="D950" s="2" t="s">
        <v>15</v>
      </c>
      <c r="E950" s="2" t="s">
        <v>15</v>
      </c>
      <c r="F950" s="51" t="s">
        <v>15</v>
      </c>
      <c r="G950" s="2" t="s">
        <v>15</v>
      </c>
      <c r="H950" s="52">
        <v>0.0</v>
      </c>
      <c r="I950" s="52">
        <v>0.0</v>
      </c>
      <c r="J950" s="52">
        <v>5.0</v>
      </c>
      <c r="K950" s="13" t="s">
        <v>84</v>
      </c>
      <c r="L950" s="2" t="s">
        <v>15</v>
      </c>
      <c r="M950" s="51" t="s">
        <v>333</v>
      </c>
      <c r="N950" t="str">
        <f t="shared" si="61"/>
        <v>No</v>
      </c>
    </row>
    <row r="951">
      <c r="A951" s="2">
        <v>265.0</v>
      </c>
      <c r="B951" s="2" t="s">
        <v>14</v>
      </c>
      <c r="C951" s="2">
        <v>2019.0</v>
      </c>
      <c r="D951" s="2" t="s">
        <v>15</v>
      </c>
      <c r="E951" s="2" t="s">
        <v>15</v>
      </c>
      <c r="F951" s="51" t="s">
        <v>15</v>
      </c>
      <c r="G951" s="2" t="s">
        <v>15</v>
      </c>
      <c r="H951" s="52">
        <v>0.0</v>
      </c>
      <c r="I951" s="52">
        <v>0.0</v>
      </c>
      <c r="J951" s="52">
        <v>5.0</v>
      </c>
      <c r="K951" s="13" t="s">
        <v>84</v>
      </c>
      <c r="L951" s="2" t="s">
        <v>15</v>
      </c>
      <c r="M951" s="53" t="s">
        <v>335</v>
      </c>
      <c r="N951" t="str">
        <f t="shared" si="61"/>
        <v>No</v>
      </c>
    </row>
    <row r="952">
      <c r="A952" s="2">
        <v>266.0</v>
      </c>
      <c r="B952" s="2" t="s">
        <v>14</v>
      </c>
      <c r="C952" s="2">
        <v>2019.0</v>
      </c>
      <c r="D952" s="2" t="s">
        <v>15</v>
      </c>
      <c r="E952" s="2" t="s">
        <v>15</v>
      </c>
      <c r="F952" s="51" t="s">
        <v>15</v>
      </c>
      <c r="G952" s="2" t="s">
        <v>15</v>
      </c>
      <c r="H952" s="52">
        <v>0.0</v>
      </c>
      <c r="I952" s="52">
        <v>0.0</v>
      </c>
      <c r="J952" s="52">
        <v>5.0</v>
      </c>
      <c r="K952" s="13" t="s">
        <v>84</v>
      </c>
      <c r="L952" s="2" t="s">
        <v>15</v>
      </c>
      <c r="M952" s="53" t="s">
        <v>340</v>
      </c>
      <c r="N952" t="str">
        <f t="shared" si="61"/>
        <v>No</v>
      </c>
    </row>
    <row r="953">
      <c r="A953" s="2">
        <v>267.0</v>
      </c>
      <c r="B953" s="2" t="s">
        <v>14</v>
      </c>
      <c r="C953" s="2">
        <v>2019.0</v>
      </c>
      <c r="D953" s="2" t="s">
        <v>15</v>
      </c>
      <c r="E953" s="2" t="s">
        <v>15</v>
      </c>
      <c r="F953" s="51" t="s">
        <v>15</v>
      </c>
      <c r="G953" s="2" t="s">
        <v>15</v>
      </c>
      <c r="H953" s="52">
        <v>0.0</v>
      </c>
      <c r="I953" s="52">
        <v>0.0</v>
      </c>
      <c r="J953" s="52">
        <v>5.0</v>
      </c>
      <c r="K953" s="13" t="s">
        <v>84</v>
      </c>
      <c r="L953" s="2" t="s">
        <v>15</v>
      </c>
      <c r="M953" s="53" t="s">
        <v>344</v>
      </c>
      <c r="N953" t="str">
        <f t="shared" si="61"/>
        <v>No</v>
      </c>
    </row>
    <row r="954">
      <c r="A954" s="2">
        <v>268.0</v>
      </c>
      <c r="B954" s="2" t="s">
        <v>14</v>
      </c>
      <c r="C954" s="2">
        <v>2019.0</v>
      </c>
      <c r="D954" s="2" t="s">
        <v>15</v>
      </c>
      <c r="E954" s="2" t="s">
        <v>15</v>
      </c>
      <c r="F954" s="51" t="s">
        <v>15</v>
      </c>
      <c r="G954" s="2" t="s">
        <v>15</v>
      </c>
      <c r="H954" s="52">
        <v>0.0</v>
      </c>
      <c r="I954" s="52">
        <v>0.0</v>
      </c>
      <c r="J954" s="52">
        <v>5.0</v>
      </c>
      <c r="K954" s="13" t="s">
        <v>84</v>
      </c>
      <c r="L954" s="2" t="s">
        <v>15</v>
      </c>
      <c r="M954" s="53" t="s">
        <v>346</v>
      </c>
      <c r="N954" t="str">
        <f t="shared" si="61"/>
        <v>No</v>
      </c>
    </row>
    <row r="955">
      <c r="A955" s="2">
        <v>269.0</v>
      </c>
      <c r="B955" s="2" t="s">
        <v>14</v>
      </c>
      <c r="C955" s="2">
        <v>2019.0</v>
      </c>
      <c r="D955" s="2" t="s">
        <v>15</v>
      </c>
      <c r="E955" s="2" t="s">
        <v>15</v>
      </c>
      <c r="F955" s="51" t="s">
        <v>15</v>
      </c>
      <c r="G955" s="2" t="s">
        <v>15</v>
      </c>
      <c r="H955" s="52">
        <v>0.0</v>
      </c>
      <c r="I955" s="52">
        <v>0.0</v>
      </c>
      <c r="J955" s="52">
        <v>5.0</v>
      </c>
      <c r="K955" s="13" t="s">
        <v>55</v>
      </c>
      <c r="L955" s="2" t="s">
        <v>15</v>
      </c>
      <c r="M955" s="53" t="s">
        <v>351</v>
      </c>
      <c r="N955" t="str">
        <f t="shared" si="61"/>
        <v>No</v>
      </c>
    </row>
    <row r="956">
      <c r="A956" s="2">
        <v>270.0</v>
      </c>
      <c r="B956" s="2" t="s">
        <v>14</v>
      </c>
      <c r="C956" s="2">
        <v>2019.0</v>
      </c>
      <c r="D956" s="2" t="s">
        <v>15</v>
      </c>
      <c r="E956" s="2" t="s">
        <v>15</v>
      </c>
      <c r="F956" s="51" t="s">
        <v>15</v>
      </c>
      <c r="G956" s="2" t="s">
        <v>15</v>
      </c>
      <c r="H956" s="52">
        <v>0.0</v>
      </c>
      <c r="I956" s="52">
        <v>0.0</v>
      </c>
      <c r="J956" s="52">
        <v>5.0</v>
      </c>
      <c r="K956" s="13" t="s">
        <v>84</v>
      </c>
      <c r="L956" s="2" t="s">
        <v>15</v>
      </c>
      <c r="M956" s="53" t="s">
        <v>356</v>
      </c>
      <c r="N956" t="str">
        <f t="shared" si="61"/>
        <v>No</v>
      </c>
    </row>
    <row r="957">
      <c r="A957" s="2">
        <v>271.0</v>
      </c>
      <c r="B957" s="2" t="s">
        <v>14</v>
      </c>
      <c r="C957" s="2">
        <v>2019.0</v>
      </c>
      <c r="D957" s="2" t="s">
        <v>15</v>
      </c>
      <c r="E957" s="2" t="s">
        <v>15</v>
      </c>
      <c r="F957" s="51" t="s">
        <v>15</v>
      </c>
      <c r="G957" s="2" t="s">
        <v>15</v>
      </c>
      <c r="H957" s="52">
        <v>0.0</v>
      </c>
      <c r="I957" s="52">
        <v>0.0</v>
      </c>
      <c r="J957" s="52">
        <v>5.0</v>
      </c>
      <c r="K957" s="13" t="s">
        <v>84</v>
      </c>
      <c r="L957" s="2" t="s">
        <v>15</v>
      </c>
      <c r="M957" s="53" t="s">
        <v>358</v>
      </c>
      <c r="N957" t="str">
        <f t="shared" si="61"/>
        <v>No</v>
      </c>
    </row>
    <row r="958">
      <c r="A958" s="2">
        <v>272.0</v>
      </c>
      <c r="B958" s="2" t="s">
        <v>14</v>
      </c>
      <c r="C958" s="2">
        <v>2019.0</v>
      </c>
      <c r="D958" s="2" t="s">
        <v>15</v>
      </c>
      <c r="E958" s="2" t="s">
        <v>15</v>
      </c>
      <c r="F958" s="51" t="s">
        <v>15</v>
      </c>
      <c r="G958" s="2" t="s">
        <v>15</v>
      </c>
      <c r="H958" s="52">
        <v>0.0</v>
      </c>
      <c r="I958" s="52">
        <v>0.0</v>
      </c>
      <c r="J958" s="52">
        <v>5.0</v>
      </c>
      <c r="K958" s="13" t="s">
        <v>84</v>
      </c>
      <c r="L958" s="2" t="s">
        <v>15</v>
      </c>
      <c r="M958" s="53" t="s">
        <v>363</v>
      </c>
      <c r="N958" t="str">
        <f t="shared" si="61"/>
        <v>No</v>
      </c>
    </row>
    <row r="959">
      <c r="A959" s="2">
        <v>273.0</v>
      </c>
      <c r="B959" s="2" t="s">
        <v>14</v>
      </c>
      <c r="C959" s="2">
        <v>2019.0</v>
      </c>
      <c r="D959" s="2" t="s">
        <v>15</v>
      </c>
      <c r="E959" s="2" t="s">
        <v>15</v>
      </c>
      <c r="F959" s="51" t="s">
        <v>15</v>
      </c>
      <c r="G959" s="2" t="s">
        <v>15</v>
      </c>
      <c r="H959" s="52">
        <v>0.0</v>
      </c>
      <c r="I959" s="52">
        <v>0.0</v>
      </c>
      <c r="J959" s="52">
        <v>5.0</v>
      </c>
      <c r="K959" s="13" t="s">
        <v>84</v>
      </c>
      <c r="L959" s="2" t="s">
        <v>15</v>
      </c>
      <c r="M959" s="53" t="s">
        <v>365</v>
      </c>
      <c r="N959" t="str">
        <f t="shared" si="61"/>
        <v>No</v>
      </c>
    </row>
    <row r="960">
      <c r="A960" s="2">
        <v>274.0</v>
      </c>
      <c r="B960" s="2" t="s">
        <v>14</v>
      </c>
      <c r="C960" s="2">
        <v>2019.0</v>
      </c>
      <c r="D960" s="2" t="s">
        <v>15</v>
      </c>
      <c r="E960" s="2" t="s">
        <v>15</v>
      </c>
      <c r="F960" s="51" t="s">
        <v>15</v>
      </c>
      <c r="G960" s="2" t="s">
        <v>15</v>
      </c>
      <c r="H960" s="52">
        <v>0.0</v>
      </c>
      <c r="I960" s="52">
        <v>0.0</v>
      </c>
      <c r="J960" s="52">
        <v>5.0</v>
      </c>
      <c r="K960" s="13" t="s">
        <v>51</v>
      </c>
      <c r="L960" s="2" t="s">
        <v>15</v>
      </c>
      <c r="M960" s="53" t="s">
        <v>73</v>
      </c>
      <c r="N960" t="str">
        <f t="shared" si="61"/>
        <v>No</v>
      </c>
    </row>
    <row r="961">
      <c r="A961" s="2">
        <v>319.0</v>
      </c>
      <c r="B961" s="2" t="s">
        <v>14</v>
      </c>
      <c r="C961" s="2">
        <v>2019.0</v>
      </c>
      <c r="D961" s="2" t="s">
        <v>15</v>
      </c>
      <c r="E961" s="2" t="s">
        <v>46</v>
      </c>
      <c r="F961" s="51" t="s">
        <v>15</v>
      </c>
      <c r="G961" s="2" t="s">
        <v>15</v>
      </c>
      <c r="H961" s="52" t="e">
        <v>#VALUE!</v>
      </c>
      <c r="I961" s="52">
        <v>0.0</v>
      </c>
      <c r="J961" s="52">
        <v>5.0</v>
      </c>
      <c r="K961" s="13" t="s">
        <v>55</v>
      </c>
      <c r="L961" s="2" t="s">
        <v>20</v>
      </c>
      <c r="M961" s="53" t="s">
        <v>767</v>
      </c>
    </row>
    <row r="962">
      <c r="A962" s="2">
        <v>372.0</v>
      </c>
      <c r="B962" s="2" t="s">
        <v>14</v>
      </c>
      <c r="C962" s="2">
        <v>2019.0</v>
      </c>
      <c r="D962" s="2" t="s">
        <v>15</v>
      </c>
      <c r="E962" s="2" t="s">
        <v>15</v>
      </c>
      <c r="F962" s="51" t="s">
        <v>15</v>
      </c>
      <c r="G962" s="2" t="s">
        <v>15</v>
      </c>
      <c r="H962" s="52">
        <v>0.0</v>
      </c>
      <c r="I962" s="52">
        <v>0.0</v>
      </c>
      <c r="J962" s="52">
        <v>4.0</v>
      </c>
      <c r="K962" s="13" t="s">
        <v>55</v>
      </c>
      <c r="L962" s="2" t="s">
        <v>15</v>
      </c>
      <c r="M962" s="53" t="s">
        <v>1048</v>
      </c>
    </row>
    <row r="963">
      <c r="A963" s="2">
        <v>373.0</v>
      </c>
      <c r="B963" s="2" t="s">
        <v>14</v>
      </c>
      <c r="C963" s="2">
        <v>2019.0</v>
      </c>
      <c r="D963" s="2" t="s">
        <v>15</v>
      </c>
      <c r="E963" s="2" t="s">
        <v>15</v>
      </c>
      <c r="F963" s="51" t="s">
        <v>15</v>
      </c>
      <c r="G963" s="2" t="s">
        <v>15</v>
      </c>
      <c r="H963" s="52">
        <v>0.0</v>
      </c>
      <c r="I963" s="52">
        <v>0.0</v>
      </c>
      <c r="J963" s="52">
        <v>4.0</v>
      </c>
      <c r="K963" s="13" t="s">
        <v>55</v>
      </c>
      <c r="L963" s="2" t="s">
        <v>15</v>
      </c>
      <c r="M963" s="53" t="s">
        <v>1054</v>
      </c>
    </row>
    <row r="964">
      <c r="A964" s="2">
        <v>374.0</v>
      </c>
      <c r="B964" s="2" t="s">
        <v>14</v>
      </c>
      <c r="C964" s="2">
        <v>2019.0</v>
      </c>
      <c r="D964" s="2" t="s">
        <v>15</v>
      </c>
      <c r="E964" s="2" t="s">
        <v>15</v>
      </c>
      <c r="F964" s="51" t="s">
        <v>15</v>
      </c>
      <c r="G964" s="2" t="s">
        <v>15</v>
      </c>
      <c r="H964" s="52">
        <v>0.0</v>
      </c>
      <c r="I964" s="52">
        <v>0.0</v>
      </c>
      <c r="J964" s="52">
        <v>4.0</v>
      </c>
      <c r="K964" s="13" t="s">
        <v>55</v>
      </c>
      <c r="L964" s="2" t="s">
        <v>15</v>
      </c>
      <c r="M964" s="53" t="s">
        <v>1062</v>
      </c>
    </row>
    <row r="965">
      <c r="A965" s="2">
        <v>375.0</v>
      </c>
      <c r="B965" s="2" t="s">
        <v>14</v>
      </c>
      <c r="C965" s="2">
        <v>2019.0</v>
      </c>
      <c r="D965" s="2" t="s">
        <v>15</v>
      </c>
      <c r="E965" s="2" t="s">
        <v>46</v>
      </c>
      <c r="F965" s="51" t="s">
        <v>1065</v>
      </c>
      <c r="G965" s="2" t="s">
        <v>15</v>
      </c>
      <c r="H965" s="52">
        <v>1.0</v>
      </c>
      <c r="I965" s="52">
        <v>0.0</v>
      </c>
      <c r="J965" s="52">
        <v>4.0</v>
      </c>
      <c r="K965" s="13" t="s">
        <v>55</v>
      </c>
      <c r="L965" s="2" t="s">
        <v>20</v>
      </c>
      <c r="M965" s="53" t="s">
        <v>1066</v>
      </c>
    </row>
    <row r="966">
      <c r="A966" s="2">
        <v>376.0</v>
      </c>
      <c r="B966" s="2" t="s">
        <v>14</v>
      </c>
      <c r="C966" s="2">
        <v>2019.0</v>
      </c>
      <c r="D966" s="2" t="s">
        <v>15</v>
      </c>
      <c r="E966" s="2" t="s">
        <v>46</v>
      </c>
      <c r="F966" s="51" t="s">
        <v>1071</v>
      </c>
      <c r="G966" s="2" t="s">
        <v>15</v>
      </c>
      <c r="H966" s="52">
        <v>1.0</v>
      </c>
      <c r="I966" s="52">
        <v>0.0</v>
      </c>
      <c r="J966" s="52">
        <v>4.0</v>
      </c>
      <c r="K966" s="13" t="s">
        <v>55</v>
      </c>
      <c r="L966" s="2" t="s">
        <v>20</v>
      </c>
      <c r="M966" s="53" t="s">
        <v>1072</v>
      </c>
    </row>
    <row r="967">
      <c r="A967" s="2">
        <v>377.0</v>
      </c>
      <c r="B967" s="2" t="s">
        <v>14</v>
      </c>
      <c r="C967" s="2">
        <v>2019.0</v>
      </c>
      <c r="D967" s="2" t="s">
        <v>15</v>
      </c>
      <c r="E967" s="2" t="s">
        <v>46</v>
      </c>
      <c r="F967" s="51" t="s">
        <v>1073</v>
      </c>
      <c r="G967" s="2" t="s">
        <v>15</v>
      </c>
      <c r="H967" s="52">
        <v>0.0</v>
      </c>
      <c r="I967" s="52">
        <v>0.0</v>
      </c>
      <c r="J967" s="52">
        <v>4.0</v>
      </c>
      <c r="K967" s="13" t="s">
        <v>55</v>
      </c>
      <c r="L967" s="2" t="s">
        <v>20</v>
      </c>
      <c r="M967" s="53" t="s">
        <v>1074</v>
      </c>
    </row>
    <row r="968">
      <c r="A968" s="2">
        <v>379.0</v>
      </c>
      <c r="B968" s="2" t="s">
        <v>14</v>
      </c>
      <c r="C968" s="2">
        <v>2019.0</v>
      </c>
      <c r="D968" s="2" t="s">
        <v>15</v>
      </c>
      <c r="E968" s="2" t="s">
        <v>46</v>
      </c>
      <c r="F968" s="51" t="s">
        <v>1087</v>
      </c>
      <c r="G968" s="2" t="s">
        <v>15</v>
      </c>
      <c r="H968" s="52">
        <v>1.0</v>
      </c>
      <c r="I968" s="52">
        <v>0.0</v>
      </c>
      <c r="J968" s="52">
        <v>4.0</v>
      </c>
      <c r="K968" s="13" t="s">
        <v>55</v>
      </c>
      <c r="L968" s="2" t="s">
        <v>20</v>
      </c>
      <c r="M968" s="53" t="s">
        <v>1088</v>
      </c>
    </row>
    <row r="969">
      <c r="A969" s="2">
        <v>380.0</v>
      </c>
      <c r="B969" s="2" t="s">
        <v>14</v>
      </c>
      <c r="C969" s="2">
        <v>2019.0</v>
      </c>
      <c r="D969" s="2" t="s">
        <v>15</v>
      </c>
      <c r="E969" s="2" t="s">
        <v>46</v>
      </c>
      <c r="F969" s="51" t="s">
        <v>1095</v>
      </c>
      <c r="G969" s="2" t="s">
        <v>15</v>
      </c>
      <c r="H969" s="52">
        <v>1.0</v>
      </c>
      <c r="I969" s="52">
        <v>0.0</v>
      </c>
      <c r="J969" s="52">
        <v>4.0</v>
      </c>
      <c r="K969" s="13" t="s">
        <v>55</v>
      </c>
      <c r="L969" s="2" t="s">
        <v>20</v>
      </c>
      <c r="M969" s="53" t="s">
        <v>1096</v>
      </c>
    </row>
    <row r="970">
      <c r="A970" s="2">
        <v>381.0</v>
      </c>
      <c r="B970" s="2" t="s">
        <v>14</v>
      </c>
      <c r="C970" s="2">
        <v>2019.0</v>
      </c>
      <c r="D970" s="2" t="s">
        <v>15</v>
      </c>
      <c r="E970" s="2" t="s">
        <v>46</v>
      </c>
      <c r="F970" s="51" t="s">
        <v>1099</v>
      </c>
      <c r="G970" s="2" t="s">
        <v>15</v>
      </c>
      <c r="H970" s="52">
        <v>2.0</v>
      </c>
      <c r="I970" s="52">
        <v>0.0</v>
      </c>
      <c r="J970" s="52">
        <v>4.0</v>
      </c>
      <c r="K970" s="13" t="s">
        <v>96</v>
      </c>
      <c r="L970" s="2" t="s">
        <v>20</v>
      </c>
      <c r="M970" s="53" t="s">
        <v>1101</v>
      </c>
    </row>
    <row r="971">
      <c r="A971" s="2">
        <v>382.0</v>
      </c>
      <c r="B971" s="2" t="s">
        <v>14</v>
      </c>
      <c r="C971" s="2">
        <v>2019.0</v>
      </c>
      <c r="D971" s="2" t="s">
        <v>15</v>
      </c>
      <c r="E971" s="2" t="s">
        <v>46</v>
      </c>
      <c r="F971" s="51" t="s">
        <v>1105</v>
      </c>
      <c r="G971" s="2" t="s">
        <v>15</v>
      </c>
      <c r="H971" s="52">
        <v>1.0</v>
      </c>
      <c r="I971" s="52">
        <v>0.0</v>
      </c>
      <c r="J971" s="52">
        <v>4.0</v>
      </c>
      <c r="K971" s="13" t="s">
        <v>55</v>
      </c>
      <c r="L971" s="2" t="s">
        <v>20</v>
      </c>
      <c r="M971" s="53" t="s">
        <v>1107</v>
      </c>
    </row>
    <row r="972">
      <c r="A972" s="2">
        <v>383.0</v>
      </c>
      <c r="B972" s="2" t="s">
        <v>14</v>
      </c>
      <c r="C972" s="2">
        <v>2019.0</v>
      </c>
      <c r="D972" s="2" t="s">
        <v>15</v>
      </c>
      <c r="E972" s="2" t="s">
        <v>15</v>
      </c>
      <c r="F972" s="51" t="s">
        <v>15</v>
      </c>
      <c r="G972" s="2" t="s">
        <v>15</v>
      </c>
      <c r="H972" s="52">
        <v>0.0</v>
      </c>
      <c r="I972" s="52">
        <v>0.0</v>
      </c>
      <c r="J972" s="52">
        <v>4.0</v>
      </c>
      <c r="K972" s="13" t="s">
        <v>55</v>
      </c>
      <c r="L972" s="2" t="s">
        <v>15</v>
      </c>
      <c r="M972" s="53" t="s">
        <v>1113</v>
      </c>
    </row>
    <row r="973">
      <c r="A973" s="2">
        <v>384.0</v>
      </c>
      <c r="B973" s="2" t="s">
        <v>14</v>
      </c>
      <c r="C973" s="2">
        <v>2019.0</v>
      </c>
      <c r="D973" s="2" t="s">
        <v>15</v>
      </c>
      <c r="E973" s="2" t="s">
        <v>15</v>
      </c>
      <c r="F973" s="51" t="s">
        <v>15</v>
      </c>
      <c r="G973" s="2" t="s">
        <v>15</v>
      </c>
      <c r="H973" s="52">
        <v>0.0</v>
      </c>
      <c r="I973" s="52">
        <v>0.0</v>
      </c>
      <c r="J973" s="52">
        <v>4.0</v>
      </c>
      <c r="K973" s="13" t="s">
        <v>55</v>
      </c>
      <c r="L973" s="2" t="s">
        <v>15</v>
      </c>
      <c r="M973" s="51" t="s">
        <v>1119</v>
      </c>
    </row>
    <row r="974">
      <c r="A974" s="2">
        <v>385.0</v>
      </c>
      <c r="B974" s="2" t="s">
        <v>14</v>
      </c>
      <c r="C974" s="2">
        <v>2019.0</v>
      </c>
      <c r="D974" s="2" t="s">
        <v>15</v>
      </c>
      <c r="E974" s="2" t="s">
        <v>15</v>
      </c>
      <c r="F974" s="51" t="s">
        <v>15</v>
      </c>
      <c r="G974" s="2" t="s">
        <v>15</v>
      </c>
      <c r="H974" s="52">
        <v>0.0</v>
      </c>
      <c r="I974" s="52">
        <v>0.0</v>
      </c>
      <c r="J974" s="52">
        <v>3.0</v>
      </c>
      <c r="K974" s="13" t="s">
        <v>51</v>
      </c>
      <c r="L974" s="2" t="s">
        <v>15</v>
      </c>
      <c r="M974" s="53" t="s">
        <v>1121</v>
      </c>
    </row>
    <row r="975">
      <c r="A975" s="2">
        <v>386.0</v>
      </c>
      <c r="B975" s="2" t="s">
        <v>14</v>
      </c>
      <c r="C975" s="2">
        <v>2019.0</v>
      </c>
      <c r="D975" s="2" t="s">
        <v>15</v>
      </c>
      <c r="E975" s="2" t="s">
        <v>15</v>
      </c>
      <c r="F975" s="51" t="s">
        <v>15</v>
      </c>
      <c r="G975" s="2" t="s">
        <v>15</v>
      </c>
      <c r="H975" s="52">
        <v>0.0</v>
      </c>
      <c r="I975" s="52">
        <v>0.0</v>
      </c>
      <c r="J975" s="52">
        <v>3.0</v>
      </c>
      <c r="K975" s="13" t="s">
        <v>96</v>
      </c>
      <c r="L975" s="2" t="s">
        <v>15</v>
      </c>
      <c r="M975" s="53" t="s">
        <v>1125</v>
      </c>
    </row>
    <row r="976">
      <c r="A976" s="2">
        <v>387.0</v>
      </c>
      <c r="B976" s="2" t="s">
        <v>14</v>
      </c>
      <c r="C976" s="2">
        <v>2019.0</v>
      </c>
      <c r="D976" s="2" t="s">
        <v>15</v>
      </c>
      <c r="E976" s="2" t="s">
        <v>15</v>
      </c>
      <c r="F976" s="51" t="s">
        <v>15</v>
      </c>
      <c r="G976" s="2" t="s">
        <v>15</v>
      </c>
      <c r="H976" s="52">
        <v>0.0</v>
      </c>
      <c r="I976" s="52">
        <v>0.0</v>
      </c>
      <c r="J976" s="52">
        <v>3.0</v>
      </c>
      <c r="K976" s="13" t="s">
        <v>96</v>
      </c>
      <c r="L976" s="2" t="s">
        <v>15</v>
      </c>
      <c r="M976" s="53" t="s">
        <v>1132</v>
      </c>
    </row>
    <row r="977">
      <c r="A977" s="2">
        <v>388.0</v>
      </c>
      <c r="B977" s="2" t="s">
        <v>14</v>
      </c>
      <c r="C977" s="2">
        <v>2019.0</v>
      </c>
      <c r="D977" s="2" t="s">
        <v>15</v>
      </c>
      <c r="E977" s="2" t="s">
        <v>15</v>
      </c>
      <c r="F977" s="51" t="s">
        <v>15</v>
      </c>
      <c r="G977" s="2" t="s">
        <v>15</v>
      </c>
      <c r="H977" s="52">
        <v>0.0</v>
      </c>
      <c r="I977" s="52">
        <v>0.0</v>
      </c>
      <c r="J977" s="52">
        <v>3.0</v>
      </c>
      <c r="K977" s="13" t="s">
        <v>51</v>
      </c>
      <c r="L977" s="2" t="s">
        <v>15</v>
      </c>
      <c r="M977" s="51" t="s">
        <v>1139</v>
      </c>
    </row>
    <row r="978">
      <c r="A978" s="2">
        <v>389.0</v>
      </c>
      <c r="B978" s="2" t="s">
        <v>14</v>
      </c>
      <c r="C978" s="2">
        <v>2019.0</v>
      </c>
      <c r="D978" s="2" t="s">
        <v>15</v>
      </c>
      <c r="E978" s="2" t="s">
        <v>15</v>
      </c>
      <c r="F978" s="51" t="s">
        <v>15</v>
      </c>
      <c r="G978" s="2" t="s">
        <v>15</v>
      </c>
      <c r="H978" s="52">
        <v>0.0</v>
      </c>
      <c r="I978" s="52">
        <v>0.0</v>
      </c>
      <c r="J978" s="52">
        <v>3.0</v>
      </c>
      <c r="K978" s="13" t="s">
        <v>51</v>
      </c>
      <c r="L978" s="2" t="s">
        <v>15</v>
      </c>
      <c r="M978" s="51" t="s">
        <v>1140</v>
      </c>
    </row>
    <row r="979">
      <c r="A979" s="2">
        <v>390.0</v>
      </c>
      <c r="B979" s="2" t="s">
        <v>14</v>
      </c>
      <c r="C979" s="2">
        <v>2019.0</v>
      </c>
      <c r="D979" s="2" t="s">
        <v>15</v>
      </c>
      <c r="E979" s="2" t="s">
        <v>15</v>
      </c>
      <c r="F979" s="51" t="s">
        <v>15</v>
      </c>
      <c r="G979" s="2" t="s">
        <v>15</v>
      </c>
      <c r="H979" s="52">
        <v>0.0</v>
      </c>
      <c r="I979" s="52">
        <v>0.0</v>
      </c>
      <c r="J979" s="52">
        <v>3.0</v>
      </c>
      <c r="K979" s="13" t="s">
        <v>51</v>
      </c>
      <c r="L979" s="2" t="s">
        <v>15</v>
      </c>
      <c r="M979" s="53" t="s">
        <v>683</v>
      </c>
    </row>
    <row r="980">
      <c r="A980" s="2">
        <v>391.0</v>
      </c>
      <c r="B980" s="2" t="s">
        <v>14</v>
      </c>
      <c r="C980" s="2">
        <v>2019.0</v>
      </c>
      <c r="D980" s="2" t="s">
        <v>15</v>
      </c>
      <c r="E980" s="2" t="s">
        <v>15</v>
      </c>
      <c r="F980" s="51" t="s">
        <v>15</v>
      </c>
      <c r="G980" s="2" t="s">
        <v>15</v>
      </c>
      <c r="H980" s="52">
        <v>0.0</v>
      </c>
      <c r="I980" s="52">
        <v>0.0</v>
      </c>
      <c r="J980" s="52">
        <v>3.0</v>
      </c>
      <c r="K980" s="13" t="s">
        <v>51</v>
      </c>
      <c r="L980" s="2" t="s">
        <v>15</v>
      </c>
      <c r="M980" s="53" t="s">
        <v>709</v>
      </c>
    </row>
    <row r="981">
      <c r="A981" s="2">
        <v>392.0</v>
      </c>
      <c r="B981" s="2" t="s">
        <v>14</v>
      </c>
      <c r="C981" s="2">
        <v>2019.0</v>
      </c>
      <c r="D981" s="2" t="s">
        <v>15</v>
      </c>
      <c r="E981" s="2" t="s">
        <v>15</v>
      </c>
      <c r="F981" s="51" t="s">
        <v>15</v>
      </c>
      <c r="G981" s="2" t="s">
        <v>15</v>
      </c>
      <c r="H981" s="52">
        <v>0.0</v>
      </c>
      <c r="I981" s="52">
        <v>0.0</v>
      </c>
      <c r="J981" s="52">
        <v>3.0</v>
      </c>
      <c r="K981" s="13" t="s">
        <v>51</v>
      </c>
      <c r="L981" s="2" t="s">
        <v>15</v>
      </c>
      <c r="M981" s="53" t="s">
        <v>1152</v>
      </c>
    </row>
    <row r="982">
      <c r="A982" s="2">
        <v>393.0</v>
      </c>
      <c r="B982" s="2" t="s">
        <v>14</v>
      </c>
      <c r="C982" s="2">
        <v>2019.0</v>
      </c>
      <c r="D982" s="2" t="s">
        <v>15</v>
      </c>
      <c r="E982" s="2" t="s">
        <v>15</v>
      </c>
      <c r="F982" s="51" t="s">
        <v>15</v>
      </c>
      <c r="G982" s="2" t="s">
        <v>15</v>
      </c>
      <c r="H982" s="52">
        <v>0.0</v>
      </c>
      <c r="I982" s="52">
        <v>0.0</v>
      </c>
      <c r="J982" s="52">
        <v>3.0</v>
      </c>
      <c r="K982" s="13" t="s">
        <v>48</v>
      </c>
      <c r="L982" s="2" t="s">
        <v>15</v>
      </c>
      <c r="M982" s="53" t="s">
        <v>1156</v>
      </c>
    </row>
    <row r="983">
      <c r="A983" s="2">
        <v>394.0</v>
      </c>
      <c r="B983" s="2" t="s">
        <v>14</v>
      </c>
      <c r="C983" s="2">
        <v>2019.0</v>
      </c>
      <c r="D983" s="2" t="s">
        <v>15</v>
      </c>
      <c r="E983" s="2" t="s">
        <v>15</v>
      </c>
      <c r="F983" s="51" t="s">
        <v>15</v>
      </c>
      <c r="G983" s="2" t="s">
        <v>15</v>
      </c>
      <c r="H983" s="52">
        <v>0.0</v>
      </c>
      <c r="I983" s="52">
        <v>0.0</v>
      </c>
      <c r="J983" s="52">
        <v>3.0</v>
      </c>
      <c r="K983" s="13" t="s">
        <v>51</v>
      </c>
      <c r="L983" s="2" t="s">
        <v>15</v>
      </c>
      <c r="M983" s="53" t="s">
        <v>923</v>
      </c>
    </row>
    <row r="984">
      <c r="A984" s="2">
        <v>395.0</v>
      </c>
      <c r="B984" s="2" t="s">
        <v>14</v>
      </c>
      <c r="C984" s="2">
        <v>2019.0</v>
      </c>
      <c r="D984" s="2" t="s">
        <v>15</v>
      </c>
      <c r="E984" s="2" t="s">
        <v>15</v>
      </c>
      <c r="F984" s="51" t="s">
        <v>15</v>
      </c>
      <c r="G984" s="2" t="s">
        <v>15</v>
      </c>
      <c r="H984" s="52">
        <v>0.0</v>
      </c>
      <c r="I984" s="52">
        <v>0.0</v>
      </c>
      <c r="J984" s="52">
        <v>3.0</v>
      </c>
      <c r="K984" s="13" t="s">
        <v>96</v>
      </c>
      <c r="L984" s="2" t="s">
        <v>15</v>
      </c>
      <c r="M984" s="53" t="s">
        <v>1159</v>
      </c>
    </row>
    <row r="985">
      <c r="A985" s="2">
        <v>396.0</v>
      </c>
      <c r="B985" s="2" t="s">
        <v>14</v>
      </c>
      <c r="C985" s="2">
        <v>2019.0</v>
      </c>
      <c r="D985" s="2" t="s">
        <v>15</v>
      </c>
      <c r="E985" s="2" t="s">
        <v>15</v>
      </c>
      <c r="F985" s="51" t="s">
        <v>15</v>
      </c>
      <c r="G985" s="2" t="s">
        <v>15</v>
      </c>
      <c r="H985" s="52">
        <v>0.0</v>
      </c>
      <c r="I985" s="52">
        <v>0.0</v>
      </c>
      <c r="J985" s="52">
        <v>3.0</v>
      </c>
      <c r="K985" s="13" t="s">
        <v>96</v>
      </c>
      <c r="L985" s="2" t="s">
        <v>15</v>
      </c>
      <c r="M985" s="53" t="s">
        <v>1161</v>
      </c>
    </row>
    <row r="986">
      <c r="A986" s="2">
        <v>398.0</v>
      </c>
      <c r="B986" s="2" t="s">
        <v>14</v>
      </c>
      <c r="C986" s="2">
        <v>2019.0</v>
      </c>
      <c r="D986" s="2" t="s">
        <v>15</v>
      </c>
      <c r="E986" s="2" t="s">
        <v>17</v>
      </c>
      <c r="F986" s="51" t="s">
        <v>18</v>
      </c>
      <c r="G986" s="2" t="s">
        <v>15</v>
      </c>
      <c r="H986" s="52" t="e">
        <v>#VALUE!</v>
      </c>
      <c r="I986" s="52">
        <v>0.0</v>
      </c>
      <c r="J986" s="52">
        <v>3.0</v>
      </c>
      <c r="K986" s="13" t="s">
        <v>51</v>
      </c>
      <c r="L986" s="2" t="s">
        <v>20</v>
      </c>
      <c r="M986" s="53" t="s">
        <v>24</v>
      </c>
    </row>
    <row r="987">
      <c r="A987" s="2">
        <v>399.0</v>
      </c>
      <c r="B987" s="2" t="s">
        <v>14</v>
      </c>
      <c r="C987" s="2">
        <v>2019.0</v>
      </c>
      <c r="D987" s="2" t="s">
        <v>15</v>
      </c>
      <c r="E987" s="2" t="s">
        <v>17</v>
      </c>
      <c r="F987" s="51" t="s">
        <v>18</v>
      </c>
      <c r="G987" s="2" t="s">
        <v>15</v>
      </c>
      <c r="H987" s="52">
        <v>149.0</v>
      </c>
      <c r="I987" s="52">
        <v>0.0</v>
      </c>
      <c r="J987" s="52">
        <v>3.0</v>
      </c>
      <c r="K987" s="13" t="s">
        <v>51</v>
      </c>
      <c r="L987" s="2" t="s">
        <v>20</v>
      </c>
      <c r="M987" s="53" t="s">
        <v>28</v>
      </c>
    </row>
    <row r="988">
      <c r="A988" s="2">
        <v>400.0</v>
      </c>
      <c r="B988" s="2" t="s">
        <v>14</v>
      </c>
      <c r="C988" s="2">
        <v>2019.0</v>
      </c>
      <c r="D988" s="2" t="s">
        <v>15</v>
      </c>
      <c r="E988" s="2" t="s">
        <v>17</v>
      </c>
      <c r="F988" s="51" t="s">
        <v>18</v>
      </c>
      <c r="G988" s="2" t="s">
        <v>15</v>
      </c>
      <c r="H988" s="52">
        <v>32434.0</v>
      </c>
      <c r="I988" s="52">
        <v>0.0</v>
      </c>
      <c r="J988" s="52">
        <v>3.0</v>
      </c>
      <c r="K988" s="13" t="s">
        <v>51</v>
      </c>
      <c r="L988" s="2" t="s">
        <v>20</v>
      </c>
      <c r="M988" s="53" t="s">
        <v>45</v>
      </c>
    </row>
    <row r="989">
      <c r="A989" s="2">
        <v>415.0</v>
      </c>
      <c r="B989" s="2" t="s">
        <v>14</v>
      </c>
      <c r="C989" s="2">
        <v>2019.0</v>
      </c>
      <c r="D989" s="2" t="s">
        <v>15</v>
      </c>
      <c r="E989" s="2" t="s">
        <v>17</v>
      </c>
      <c r="F989" s="51" t="s">
        <v>15</v>
      </c>
      <c r="G989" s="2" t="s">
        <v>15</v>
      </c>
      <c r="H989" s="52">
        <v>11.0</v>
      </c>
      <c r="I989" s="52">
        <v>128.0</v>
      </c>
      <c r="J989" s="52">
        <v>3.0</v>
      </c>
      <c r="K989" s="13" t="s">
        <v>51</v>
      </c>
      <c r="L989" s="2" t="s">
        <v>39</v>
      </c>
      <c r="M989" s="51" t="s">
        <v>1269</v>
      </c>
    </row>
    <row r="990">
      <c r="A990" s="2">
        <v>419.0</v>
      </c>
      <c r="B990" s="2" t="s">
        <v>14</v>
      </c>
      <c r="C990" s="2">
        <v>2019.0</v>
      </c>
      <c r="D990" s="2" t="s">
        <v>15</v>
      </c>
      <c r="E990" s="2" t="s">
        <v>17</v>
      </c>
      <c r="F990" s="51" t="s">
        <v>15</v>
      </c>
      <c r="G990" s="2" t="s">
        <v>15</v>
      </c>
      <c r="H990" s="52">
        <v>21.0</v>
      </c>
      <c r="I990" s="52">
        <v>268.0</v>
      </c>
      <c r="J990" s="52">
        <v>3.0</v>
      </c>
      <c r="K990" s="13" t="s">
        <v>51</v>
      </c>
      <c r="L990" s="2" t="s">
        <v>39</v>
      </c>
      <c r="M990" s="51" t="s">
        <v>1291</v>
      </c>
    </row>
    <row r="991">
      <c r="A991" s="2">
        <v>424.0</v>
      </c>
      <c r="B991" s="2" t="s">
        <v>14</v>
      </c>
      <c r="C991" s="2">
        <v>2019.0</v>
      </c>
      <c r="D991" s="2" t="s">
        <v>15</v>
      </c>
      <c r="E991" s="2" t="s">
        <v>15</v>
      </c>
      <c r="F991" s="51" t="s">
        <v>15</v>
      </c>
      <c r="G991" s="2" t="s">
        <v>15</v>
      </c>
      <c r="H991" s="52">
        <v>0.0</v>
      </c>
      <c r="I991" s="52">
        <v>0.0</v>
      </c>
      <c r="J991" s="52">
        <v>3.0</v>
      </c>
      <c r="K991" s="13" t="s">
        <v>51</v>
      </c>
      <c r="L991" s="2" t="s">
        <v>15</v>
      </c>
      <c r="M991" s="53" t="s">
        <v>1320</v>
      </c>
    </row>
    <row r="992">
      <c r="A992" s="2">
        <v>425.0</v>
      </c>
      <c r="B992" s="2" t="s">
        <v>14</v>
      </c>
      <c r="C992" s="2">
        <v>2019.0</v>
      </c>
      <c r="D992" s="2" t="s">
        <v>15</v>
      </c>
      <c r="E992" s="2" t="s">
        <v>15</v>
      </c>
      <c r="F992" s="51" t="s">
        <v>15</v>
      </c>
      <c r="G992" s="2" t="s">
        <v>15</v>
      </c>
      <c r="H992" s="52">
        <v>0.0</v>
      </c>
      <c r="I992" s="52">
        <v>0.0</v>
      </c>
      <c r="J992" s="52">
        <v>3.0</v>
      </c>
      <c r="K992" s="13" t="s">
        <v>51</v>
      </c>
      <c r="L992" s="2" t="s">
        <v>15</v>
      </c>
      <c r="M992" s="53" t="s">
        <v>1327</v>
      </c>
    </row>
    <row r="993">
      <c r="A993" s="2">
        <v>427.0</v>
      </c>
      <c r="B993" s="2" t="s">
        <v>14</v>
      </c>
      <c r="C993" s="2">
        <v>2019.0</v>
      </c>
      <c r="D993" s="2" t="s">
        <v>15</v>
      </c>
      <c r="E993" s="2" t="s">
        <v>46</v>
      </c>
      <c r="F993" s="51" t="s">
        <v>1332</v>
      </c>
      <c r="G993" s="2" t="s">
        <v>15</v>
      </c>
      <c r="H993" s="52">
        <v>384.0</v>
      </c>
      <c r="I993" s="52">
        <v>0.0</v>
      </c>
      <c r="J993" s="52">
        <v>3.0</v>
      </c>
      <c r="K993" s="13" t="s">
        <v>96</v>
      </c>
      <c r="L993" s="2" t="s">
        <v>20</v>
      </c>
      <c r="M993" s="53" t="s">
        <v>1334</v>
      </c>
    </row>
    <row r="994">
      <c r="A994" s="2">
        <v>428.0</v>
      </c>
      <c r="B994" s="2" t="s">
        <v>14</v>
      </c>
      <c r="C994" s="2">
        <v>2019.0</v>
      </c>
      <c r="D994" s="2" t="s">
        <v>15</v>
      </c>
      <c r="E994" s="2" t="s">
        <v>15</v>
      </c>
      <c r="F994" s="51" t="s">
        <v>15</v>
      </c>
      <c r="G994" s="2" t="s">
        <v>15</v>
      </c>
      <c r="H994" s="52">
        <v>0.0</v>
      </c>
      <c r="I994" s="52">
        <v>0.0</v>
      </c>
      <c r="J994" s="52">
        <v>3.0</v>
      </c>
      <c r="K994" s="13" t="s">
        <v>51</v>
      </c>
      <c r="L994" s="2" t="s">
        <v>15</v>
      </c>
      <c r="M994" s="53" t="s">
        <v>1338</v>
      </c>
    </row>
    <row r="995">
      <c r="A995" s="2">
        <v>429.0</v>
      </c>
      <c r="B995" s="2" t="s">
        <v>14</v>
      </c>
      <c r="C995" s="2">
        <v>2019.0</v>
      </c>
      <c r="D995" s="2" t="s">
        <v>15</v>
      </c>
      <c r="E995" s="2" t="s">
        <v>15</v>
      </c>
      <c r="F995" s="51" t="s">
        <v>15</v>
      </c>
      <c r="G995" s="2" t="s">
        <v>15</v>
      </c>
      <c r="H995" s="52">
        <v>0.0</v>
      </c>
      <c r="I995" s="52">
        <v>0.0</v>
      </c>
      <c r="J995" s="52">
        <v>2.0</v>
      </c>
      <c r="K995" s="13" t="s">
        <v>96</v>
      </c>
      <c r="L995" s="2" t="s">
        <v>15</v>
      </c>
      <c r="M995" s="53" t="s">
        <v>561</v>
      </c>
    </row>
    <row r="996">
      <c r="A996" s="2">
        <v>430.0</v>
      </c>
      <c r="B996" s="2" t="s">
        <v>14</v>
      </c>
      <c r="C996" s="2">
        <v>2019.0</v>
      </c>
      <c r="D996" s="2" t="s">
        <v>15</v>
      </c>
      <c r="E996" s="2" t="s">
        <v>15</v>
      </c>
      <c r="F996" s="51" t="s">
        <v>15</v>
      </c>
      <c r="G996" s="2" t="s">
        <v>15</v>
      </c>
      <c r="H996" s="52">
        <v>0.0</v>
      </c>
      <c r="I996" s="52">
        <v>0.0</v>
      </c>
      <c r="J996" s="52">
        <v>2.0</v>
      </c>
      <c r="K996" s="13" t="s">
        <v>96</v>
      </c>
      <c r="L996" s="2" t="s">
        <v>15</v>
      </c>
      <c r="M996" s="53" t="s">
        <v>370</v>
      </c>
    </row>
    <row r="997">
      <c r="A997" s="2">
        <v>431.0</v>
      </c>
      <c r="B997" s="2" t="s">
        <v>14</v>
      </c>
      <c r="C997" s="2">
        <v>2019.0</v>
      </c>
      <c r="D997" s="2" t="s">
        <v>15</v>
      </c>
      <c r="E997" s="2" t="s">
        <v>15</v>
      </c>
      <c r="F997" s="51" t="s">
        <v>15</v>
      </c>
      <c r="G997" s="2" t="s">
        <v>15</v>
      </c>
      <c r="H997" s="52">
        <v>0.0</v>
      </c>
      <c r="I997" s="52">
        <v>0.0</v>
      </c>
      <c r="J997" s="52">
        <v>2.0</v>
      </c>
      <c r="K997" s="13" t="s">
        <v>96</v>
      </c>
      <c r="L997" s="2" t="s">
        <v>15</v>
      </c>
      <c r="M997" s="53" t="s">
        <v>574</v>
      </c>
    </row>
    <row r="998">
      <c r="A998" s="2">
        <v>432.0</v>
      </c>
      <c r="B998" s="2" t="s">
        <v>14</v>
      </c>
      <c r="C998" s="2">
        <v>2019.0</v>
      </c>
      <c r="D998" s="2" t="s">
        <v>15</v>
      </c>
      <c r="E998" s="2" t="s">
        <v>15</v>
      </c>
      <c r="F998" s="51" t="s">
        <v>15</v>
      </c>
      <c r="G998" s="2" t="s">
        <v>15</v>
      </c>
      <c r="H998" s="52">
        <v>0.0</v>
      </c>
      <c r="I998" s="52">
        <v>0.0</v>
      </c>
      <c r="J998" s="52">
        <v>2.0</v>
      </c>
      <c r="K998" s="13" t="s">
        <v>96</v>
      </c>
      <c r="L998" s="2" t="s">
        <v>15</v>
      </c>
      <c r="M998" s="53" t="s">
        <v>579</v>
      </c>
    </row>
    <row r="999">
      <c r="A999" s="2">
        <v>433.0</v>
      </c>
      <c r="B999" s="2" t="s">
        <v>14</v>
      </c>
      <c r="C999" s="2">
        <v>2019.0</v>
      </c>
      <c r="D999" s="2" t="s">
        <v>15</v>
      </c>
      <c r="E999" s="2" t="s">
        <v>15</v>
      </c>
      <c r="F999" s="51" t="s">
        <v>15</v>
      </c>
      <c r="G999" s="2" t="s">
        <v>15</v>
      </c>
      <c r="H999" s="52">
        <v>0.0</v>
      </c>
      <c r="I999" s="52">
        <v>0.0</v>
      </c>
      <c r="J999" s="52">
        <v>2.0</v>
      </c>
      <c r="K999" s="13" t="s">
        <v>96</v>
      </c>
      <c r="L999" s="2" t="s">
        <v>15</v>
      </c>
      <c r="M999" s="53" t="s">
        <v>1360</v>
      </c>
    </row>
    <row r="1000">
      <c r="A1000" s="2">
        <v>434.0</v>
      </c>
      <c r="B1000" s="2" t="s">
        <v>14</v>
      </c>
      <c r="C1000" s="2">
        <v>2019.0</v>
      </c>
      <c r="D1000" s="2" t="s">
        <v>15</v>
      </c>
      <c r="E1000" s="2" t="s">
        <v>15</v>
      </c>
      <c r="F1000" s="51" t="s">
        <v>15</v>
      </c>
      <c r="G1000" s="2" t="s">
        <v>15</v>
      </c>
      <c r="H1000" s="52">
        <v>0.0</v>
      </c>
      <c r="I1000" s="52">
        <v>0.0</v>
      </c>
      <c r="J1000" s="52">
        <v>2.0</v>
      </c>
      <c r="K1000" s="13" t="s">
        <v>96</v>
      </c>
      <c r="L1000" s="2" t="s">
        <v>15</v>
      </c>
      <c r="M1000" s="53" t="s">
        <v>597</v>
      </c>
    </row>
    <row r="1001">
      <c r="A1001" s="2">
        <v>435.0</v>
      </c>
      <c r="B1001" s="2" t="s">
        <v>14</v>
      </c>
      <c r="C1001" s="2">
        <v>2019.0</v>
      </c>
      <c r="D1001" s="2" t="s">
        <v>15</v>
      </c>
      <c r="E1001" s="2" t="s">
        <v>15</v>
      </c>
      <c r="F1001" s="51" t="s">
        <v>15</v>
      </c>
      <c r="G1001" s="2" t="s">
        <v>15</v>
      </c>
      <c r="H1001" s="52">
        <v>0.0</v>
      </c>
      <c r="I1001" s="52">
        <v>0.0</v>
      </c>
      <c r="J1001" s="52">
        <v>2.0</v>
      </c>
      <c r="K1001" s="13" t="s">
        <v>96</v>
      </c>
      <c r="L1001" s="2" t="s">
        <v>15</v>
      </c>
      <c r="M1001" s="53" t="s">
        <v>619</v>
      </c>
    </row>
    <row r="1002">
      <c r="A1002" s="2">
        <v>436.0</v>
      </c>
      <c r="B1002" s="2" t="s">
        <v>14</v>
      </c>
      <c r="C1002" s="2">
        <v>2019.0</v>
      </c>
      <c r="D1002" s="2" t="s">
        <v>15</v>
      </c>
      <c r="E1002" s="2" t="s">
        <v>15</v>
      </c>
      <c r="F1002" s="51" t="s">
        <v>15</v>
      </c>
      <c r="G1002" s="2" t="s">
        <v>15</v>
      </c>
      <c r="H1002" s="52">
        <v>0.0</v>
      </c>
      <c r="I1002" s="52">
        <v>0.0</v>
      </c>
      <c r="J1002" s="52">
        <v>2.0</v>
      </c>
      <c r="K1002" s="13" t="s">
        <v>96</v>
      </c>
      <c r="L1002" s="2" t="s">
        <v>15</v>
      </c>
      <c r="M1002" s="53" t="s">
        <v>910</v>
      </c>
    </row>
    <row r="1003">
      <c r="A1003" s="2">
        <v>437.0</v>
      </c>
      <c r="B1003" s="2" t="s">
        <v>14</v>
      </c>
      <c r="C1003" s="2">
        <v>2019.0</v>
      </c>
      <c r="D1003" s="2" t="s">
        <v>15</v>
      </c>
      <c r="E1003" s="2" t="s">
        <v>15</v>
      </c>
      <c r="F1003" s="51" t="s">
        <v>15</v>
      </c>
      <c r="G1003" s="2" t="s">
        <v>15</v>
      </c>
      <c r="H1003" s="52">
        <v>0.0</v>
      </c>
      <c r="I1003" s="52">
        <v>0.0</v>
      </c>
      <c r="J1003" s="52">
        <v>2.0</v>
      </c>
      <c r="K1003" s="13" t="s">
        <v>96</v>
      </c>
      <c r="L1003" s="2" t="s">
        <v>15</v>
      </c>
      <c r="M1003" s="53" t="s">
        <v>230</v>
      </c>
    </row>
    <row r="1004">
      <c r="A1004" s="2">
        <v>438.0</v>
      </c>
      <c r="B1004" s="2" t="s">
        <v>14</v>
      </c>
      <c r="C1004" s="2">
        <v>2019.0</v>
      </c>
      <c r="D1004" s="2" t="s">
        <v>15</v>
      </c>
      <c r="E1004" s="2" t="s">
        <v>15</v>
      </c>
      <c r="F1004" s="51" t="s">
        <v>15</v>
      </c>
      <c r="G1004" s="2" t="s">
        <v>15</v>
      </c>
      <c r="H1004" s="52">
        <v>0.0</v>
      </c>
      <c r="I1004" s="52">
        <v>0.0</v>
      </c>
      <c r="J1004" s="52">
        <v>2.0</v>
      </c>
      <c r="K1004" s="13" t="s">
        <v>96</v>
      </c>
      <c r="L1004" s="2" t="s">
        <v>15</v>
      </c>
      <c r="M1004" s="53" t="s">
        <v>416</v>
      </c>
    </row>
    <row r="1005">
      <c r="A1005" s="2">
        <v>439.0</v>
      </c>
      <c r="B1005" s="2" t="s">
        <v>14</v>
      </c>
      <c r="C1005" s="2">
        <v>2019.0</v>
      </c>
      <c r="D1005" s="2" t="s">
        <v>15</v>
      </c>
      <c r="E1005" s="2" t="s">
        <v>15</v>
      </c>
      <c r="F1005" s="51" t="s">
        <v>15</v>
      </c>
      <c r="G1005" s="2" t="s">
        <v>15</v>
      </c>
      <c r="H1005" s="52">
        <v>0.0</v>
      </c>
      <c r="I1005" s="52">
        <v>0.0</v>
      </c>
      <c r="J1005" s="52">
        <v>2.0</v>
      </c>
      <c r="K1005" s="13" t="s">
        <v>96</v>
      </c>
      <c r="L1005" s="2" t="s">
        <v>15</v>
      </c>
      <c r="M1005" s="53" t="s">
        <v>1379</v>
      </c>
    </row>
    <row r="1006">
      <c r="A1006" s="2">
        <v>440.0</v>
      </c>
      <c r="B1006" s="2" t="s">
        <v>14</v>
      </c>
      <c r="C1006" s="2">
        <v>2019.0</v>
      </c>
      <c r="D1006" s="2" t="s">
        <v>15</v>
      </c>
      <c r="E1006" s="2" t="s">
        <v>15</v>
      </c>
      <c r="F1006" s="51" t="s">
        <v>15</v>
      </c>
      <c r="G1006" s="2" t="s">
        <v>15</v>
      </c>
      <c r="H1006" s="52">
        <v>0.0</v>
      </c>
      <c r="I1006" s="52">
        <v>0.0</v>
      </c>
      <c r="J1006" s="52">
        <v>2.0</v>
      </c>
      <c r="K1006" s="13" t="s">
        <v>96</v>
      </c>
      <c r="L1006" s="2" t="s">
        <v>15</v>
      </c>
      <c r="M1006" s="53" t="s">
        <v>1384</v>
      </c>
    </row>
    <row r="1007">
      <c r="A1007" s="2">
        <v>441.0</v>
      </c>
      <c r="B1007" s="2" t="s">
        <v>14</v>
      </c>
      <c r="C1007" s="2">
        <v>2019.0</v>
      </c>
      <c r="D1007" s="2" t="s">
        <v>15</v>
      </c>
      <c r="E1007" s="2" t="s">
        <v>15</v>
      </c>
      <c r="F1007" s="51" t="s">
        <v>15</v>
      </c>
      <c r="G1007" s="2" t="s">
        <v>15</v>
      </c>
      <c r="H1007" s="52">
        <v>0.0</v>
      </c>
      <c r="I1007" s="52">
        <v>0.0</v>
      </c>
      <c r="J1007" s="52">
        <v>2.0</v>
      </c>
      <c r="K1007" s="13" t="s">
        <v>48</v>
      </c>
      <c r="L1007" s="2" t="s">
        <v>15</v>
      </c>
      <c r="M1007" s="53" t="s">
        <v>1390</v>
      </c>
    </row>
    <row r="1008">
      <c r="A1008" s="2">
        <v>442.0</v>
      </c>
      <c r="B1008" s="2" t="s">
        <v>14</v>
      </c>
      <c r="C1008" s="2">
        <v>2019.0</v>
      </c>
      <c r="D1008" s="2" t="s">
        <v>15</v>
      </c>
      <c r="E1008" s="2" t="s">
        <v>15</v>
      </c>
      <c r="F1008" s="51" t="s">
        <v>15</v>
      </c>
      <c r="G1008" s="2" t="s">
        <v>15</v>
      </c>
      <c r="H1008" s="52">
        <v>0.0</v>
      </c>
      <c r="I1008" s="52">
        <v>0.0</v>
      </c>
      <c r="J1008" s="52">
        <v>2.0</v>
      </c>
      <c r="K1008" s="13" t="s">
        <v>48</v>
      </c>
      <c r="L1008" s="2" t="s">
        <v>15</v>
      </c>
      <c r="M1008" s="53" t="s">
        <v>1397</v>
      </c>
    </row>
    <row r="1009">
      <c r="A1009" s="2">
        <v>443.0</v>
      </c>
      <c r="B1009" s="2" t="s">
        <v>14</v>
      </c>
      <c r="C1009" s="2">
        <v>2019.0</v>
      </c>
      <c r="D1009" s="2" t="s">
        <v>15</v>
      </c>
      <c r="E1009" s="2" t="s">
        <v>15</v>
      </c>
      <c r="F1009" s="51" t="s">
        <v>15</v>
      </c>
      <c r="G1009" s="2" t="s">
        <v>15</v>
      </c>
      <c r="H1009" s="52">
        <v>0.0</v>
      </c>
      <c r="I1009" s="52">
        <v>0.0</v>
      </c>
      <c r="J1009" s="52">
        <v>2.0</v>
      </c>
      <c r="K1009" s="13" t="s">
        <v>96</v>
      </c>
      <c r="L1009" s="2" t="s">
        <v>15</v>
      </c>
      <c r="M1009" s="53" t="s">
        <v>1401</v>
      </c>
    </row>
    <row r="1010">
      <c r="A1010" s="2">
        <v>444.0</v>
      </c>
      <c r="B1010" s="2" t="s">
        <v>14</v>
      </c>
      <c r="C1010" s="2">
        <v>2019.0</v>
      </c>
      <c r="D1010" s="2" t="s">
        <v>15</v>
      </c>
      <c r="E1010" s="2" t="s">
        <v>15</v>
      </c>
      <c r="F1010" s="51" t="s">
        <v>15</v>
      </c>
      <c r="G1010" s="2" t="s">
        <v>15</v>
      </c>
      <c r="H1010" s="52">
        <v>0.0</v>
      </c>
      <c r="I1010" s="52">
        <v>0.0</v>
      </c>
      <c r="J1010" s="52">
        <v>2.0</v>
      </c>
      <c r="K1010" s="13" t="s">
        <v>96</v>
      </c>
      <c r="L1010" s="2" t="s">
        <v>15</v>
      </c>
      <c r="M1010" s="53" t="s">
        <v>442</v>
      </c>
    </row>
    <row r="1011">
      <c r="A1011" s="2">
        <v>447.0</v>
      </c>
      <c r="B1011" s="2" t="s">
        <v>14</v>
      </c>
      <c r="C1011" s="2">
        <v>2019.0</v>
      </c>
      <c r="D1011" s="2" t="s">
        <v>15</v>
      </c>
      <c r="E1011" s="2" t="s">
        <v>17</v>
      </c>
      <c r="F1011" s="51" t="s">
        <v>18</v>
      </c>
      <c r="G1011" s="2" t="s">
        <v>15</v>
      </c>
      <c r="H1011" s="52">
        <v>83921.0</v>
      </c>
      <c r="I1011" s="52">
        <v>0.0</v>
      </c>
      <c r="J1011" s="52">
        <v>2.0</v>
      </c>
      <c r="K1011" s="13" t="s">
        <v>96</v>
      </c>
      <c r="L1011" s="2" t="s">
        <v>20</v>
      </c>
      <c r="M1011" s="53" t="s">
        <v>41</v>
      </c>
    </row>
    <row r="1012">
      <c r="A1012" s="2">
        <v>448.0</v>
      </c>
      <c r="B1012" s="2" t="s">
        <v>14</v>
      </c>
      <c r="C1012" s="2">
        <v>2019.0</v>
      </c>
      <c r="D1012" s="2" t="s">
        <v>15</v>
      </c>
      <c r="E1012" s="2" t="s">
        <v>17</v>
      </c>
      <c r="F1012" s="51" t="s">
        <v>18</v>
      </c>
      <c r="G1012" s="2" t="s">
        <v>15</v>
      </c>
      <c r="H1012" s="52">
        <v>6273.0</v>
      </c>
      <c r="I1012" s="52">
        <v>0.0</v>
      </c>
      <c r="J1012" s="52">
        <v>2.0</v>
      </c>
      <c r="K1012" s="13" t="s">
        <v>96</v>
      </c>
      <c r="L1012" s="2" t="s">
        <v>20</v>
      </c>
      <c r="M1012" s="53" t="s">
        <v>32</v>
      </c>
    </row>
    <row r="1013">
      <c r="A1013" s="2">
        <v>466.0</v>
      </c>
      <c r="B1013" s="2" t="s">
        <v>14</v>
      </c>
      <c r="C1013" s="2">
        <v>2019.0</v>
      </c>
      <c r="D1013" s="2" t="s">
        <v>15</v>
      </c>
      <c r="E1013" s="2" t="s">
        <v>46</v>
      </c>
      <c r="F1013" s="51" t="s">
        <v>1332</v>
      </c>
      <c r="G1013" s="2" t="s">
        <v>15</v>
      </c>
      <c r="H1013" s="52">
        <v>383.0</v>
      </c>
      <c r="I1013" s="52">
        <v>0.0</v>
      </c>
      <c r="J1013" s="52">
        <v>2.0</v>
      </c>
      <c r="K1013" s="13" t="s">
        <v>96</v>
      </c>
      <c r="L1013" s="2" t="s">
        <v>20</v>
      </c>
      <c r="M1013" s="53" t="s">
        <v>1524</v>
      </c>
    </row>
    <row r="1014">
      <c r="A1014" s="2">
        <v>467.0</v>
      </c>
      <c r="B1014" s="2" t="s">
        <v>14</v>
      </c>
      <c r="C1014" s="2">
        <v>2019.0</v>
      </c>
      <c r="D1014" s="2" t="s">
        <v>15</v>
      </c>
      <c r="E1014" s="2" t="s">
        <v>46</v>
      </c>
      <c r="F1014" s="51" t="s">
        <v>1528</v>
      </c>
      <c r="G1014" s="2" t="s">
        <v>15</v>
      </c>
      <c r="H1014" s="52">
        <v>1.0</v>
      </c>
      <c r="I1014" s="52">
        <v>0.0</v>
      </c>
      <c r="J1014" s="52">
        <v>2.0</v>
      </c>
      <c r="K1014" s="13" t="s">
        <v>96</v>
      </c>
      <c r="L1014" s="2" t="s">
        <v>20</v>
      </c>
      <c r="M1014" s="53" t="s">
        <v>1529</v>
      </c>
    </row>
    <row r="1015">
      <c r="A1015" s="2">
        <v>468.0</v>
      </c>
      <c r="B1015" s="2" t="s">
        <v>14</v>
      </c>
      <c r="C1015" s="2">
        <v>2019.0</v>
      </c>
      <c r="D1015" s="2" t="s">
        <v>15</v>
      </c>
      <c r="E1015" s="2" t="s">
        <v>46</v>
      </c>
      <c r="F1015" s="51" t="s">
        <v>1533</v>
      </c>
      <c r="G1015" s="2" t="s">
        <v>15</v>
      </c>
      <c r="H1015" s="52">
        <v>3.0</v>
      </c>
      <c r="I1015" s="52">
        <v>0.0</v>
      </c>
      <c r="J1015" s="52">
        <v>2.0</v>
      </c>
      <c r="K1015" s="13" t="s">
        <v>96</v>
      </c>
      <c r="L1015" s="2" t="s">
        <v>20</v>
      </c>
      <c r="M1015" s="53" t="s">
        <v>1534</v>
      </c>
    </row>
    <row r="1016">
      <c r="A1016" s="2">
        <v>469.0</v>
      </c>
      <c r="B1016" s="2" t="s">
        <v>14</v>
      </c>
      <c r="C1016" s="2">
        <v>2019.0</v>
      </c>
      <c r="D1016" s="2" t="s">
        <v>15</v>
      </c>
      <c r="E1016" s="2" t="s">
        <v>15</v>
      </c>
      <c r="F1016" s="51" t="s">
        <v>15</v>
      </c>
      <c r="G1016" s="2" t="s">
        <v>15</v>
      </c>
      <c r="H1016" s="52">
        <v>0.0</v>
      </c>
      <c r="I1016" s="52">
        <v>0.0</v>
      </c>
      <c r="J1016" s="52">
        <v>2.0</v>
      </c>
      <c r="K1016" s="13" t="s">
        <v>96</v>
      </c>
      <c r="L1016" s="2" t="s">
        <v>15</v>
      </c>
      <c r="M1016" s="53" t="s">
        <v>558</v>
      </c>
    </row>
    <row r="1017">
      <c r="A1017" s="2">
        <v>470.0</v>
      </c>
      <c r="B1017" s="2" t="s">
        <v>14</v>
      </c>
      <c r="C1017" s="2">
        <v>2019.0</v>
      </c>
      <c r="D1017" s="2" t="s">
        <v>15</v>
      </c>
      <c r="E1017" s="2" t="s">
        <v>15</v>
      </c>
      <c r="F1017" s="51" t="s">
        <v>15</v>
      </c>
      <c r="G1017" s="2" t="s">
        <v>15</v>
      </c>
      <c r="H1017" s="52">
        <v>0.0</v>
      </c>
      <c r="I1017" s="52">
        <v>0.0</v>
      </c>
      <c r="J1017" s="52">
        <v>1.0</v>
      </c>
      <c r="K1017" s="13" t="s">
        <v>48</v>
      </c>
      <c r="L1017" s="2" t="s">
        <v>15</v>
      </c>
      <c r="M1017" s="53" t="s">
        <v>558</v>
      </c>
    </row>
    <row r="1018">
      <c r="A1018" s="2">
        <v>471.0</v>
      </c>
      <c r="B1018" s="2" t="s">
        <v>14</v>
      </c>
      <c r="C1018" s="2">
        <v>2019.0</v>
      </c>
      <c r="D1018" s="2" t="s">
        <v>15</v>
      </c>
      <c r="E1018" s="2" t="s">
        <v>15</v>
      </c>
      <c r="F1018" s="51" t="s">
        <v>15</v>
      </c>
      <c r="G1018" s="2" t="s">
        <v>15</v>
      </c>
      <c r="H1018" s="52">
        <v>0.0</v>
      </c>
      <c r="I1018" s="52">
        <v>0.0</v>
      </c>
      <c r="J1018" s="52">
        <v>1.0</v>
      </c>
      <c r="K1018" s="13" t="s">
        <v>48</v>
      </c>
      <c r="L1018" s="2" t="s">
        <v>15</v>
      </c>
      <c r="M1018" s="53" t="s">
        <v>1545</v>
      </c>
    </row>
    <row r="1019">
      <c r="A1019" s="2">
        <v>472.0</v>
      </c>
      <c r="B1019" s="2" t="s">
        <v>14</v>
      </c>
      <c r="C1019" s="2">
        <v>2019.0</v>
      </c>
      <c r="D1019" s="2" t="s">
        <v>15</v>
      </c>
      <c r="E1019" s="2" t="s">
        <v>15</v>
      </c>
      <c r="F1019" s="51" t="s">
        <v>15</v>
      </c>
      <c r="G1019" s="2" t="s">
        <v>15</v>
      </c>
      <c r="H1019" s="52">
        <v>0.0</v>
      </c>
      <c r="I1019" s="52">
        <v>0.0</v>
      </c>
      <c r="J1019" s="52">
        <v>1.0</v>
      </c>
      <c r="K1019" s="13" t="s">
        <v>48</v>
      </c>
      <c r="L1019" s="2" t="s">
        <v>15</v>
      </c>
      <c r="M1019" s="53" t="s">
        <v>1549</v>
      </c>
    </row>
    <row r="1020">
      <c r="A1020" s="2">
        <v>473.0</v>
      </c>
      <c r="B1020" s="2" t="s">
        <v>14</v>
      </c>
      <c r="C1020" s="2">
        <v>2019.0</v>
      </c>
      <c r="D1020" s="2" t="s">
        <v>15</v>
      </c>
      <c r="E1020" s="2" t="s">
        <v>15</v>
      </c>
      <c r="F1020" s="51" t="s">
        <v>15</v>
      </c>
      <c r="G1020" s="2" t="s">
        <v>15</v>
      </c>
      <c r="H1020" s="52">
        <v>0.0</v>
      </c>
      <c r="I1020" s="52">
        <v>0.0</v>
      </c>
      <c r="J1020" s="52">
        <v>1.0</v>
      </c>
      <c r="K1020" s="13" t="s">
        <v>48</v>
      </c>
      <c r="L1020" s="2" t="s">
        <v>15</v>
      </c>
      <c r="M1020" s="53" t="s">
        <v>1551</v>
      </c>
    </row>
    <row r="1021">
      <c r="A1021" s="2">
        <v>474.0</v>
      </c>
      <c r="B1021" s="2" t="s">
        <v>14</v>
      </c>
      <c r="C1021" s="2">
        <v>2019.0</v>
      </c>
      <c r="D1021" s="2" t="s">
        <v>15</v>
      </c>
      <c r="E1021" s="2" t="s">
        <v>15</v>
      </c>
      <c r="F1021" s="51" t="s">
        <v>15</v>
      </c>
      <c r="G1021" s="2" t="s">
        <v>15</v>
      </c>
      <c r="H1021" s="52">
        <v>0.0</v>
      </c>
      <c r="I1021" s="52">
        <v>0.0</v>
      </c>
      <c r="J1021" s="52">
        <v>1.0</v>
      </c>
      <c r="K1021" s="13" t="s">
        <v>48</v>
      </c>
      <c r="L1021" s="2" t="s">
        <v>15</v>
      </c>
      <c r="M1021" s="53" t="s">
        <v>1552</v>
      </c>
    </row>
    <row r="1022">
      <c r="A1022" s="2">
        <v>475.0</v>
      </c>
      <c r="B1022" s="2" t="s">
        <v>14</v>
      </c>
      <c r="C1022" s="2">
        <v>2019.0</v>
      </c>
      <c r="D1022" s="2" t="s">
        <v>15</v>
      </c>
      <c r="E1022" s="2" t="s">
        <v>15</v>
      </c>
      <c r="F1022" s="51" t="s">
        <v>15</v>
      </c>
      <c r="G1022" s="2" t="s">
        <v>15</v>
      </c>
      <c r="H1022" s="52">
        <v>0.0</v>
      </c>
      <c r="I1022" s="52">
        <v>0.0</v>
      </c>
      <c r="J1022" s="52">
        <v>1.0</v>
      </c>
      <c r="K1022" s="13" t="s">
        <v>48</v>
      </c>
      <c r="L1022" s="2" t="s">
        <v>15</v>
      </c>
      <c r="M1022" s="53" t="s">
        <v>1554</v>
      </c>
    </row>
    <row r="1023">
      <c r="A1023" s="2">
        <v>476.0</v>
      </c>
      <c r="B1023" s="2" t="s">
        <v>14</v>
      </c>
      <c r="C1023" s="2">
        <v>2019.0</v>
      </c>
      <c r="D1023" s="2" t="s">
        <v>15</v>
      </c>
      <c r="E1023" s="2" t="s">
        <v>17</v>
      </c>
      <c r="F1023" s="51" t="s">
        <v>15</v>
      </c>
      <c r="G1023" s="2" t="s">
        <v>15</v>
      </c>
      <c r="H1023" s="52" t="e">
        <v>#VALUE!</v>
      </c>
      <c r="I1023" s="52">
        <v>0.0</v>
      </c>
      <c r="J1023" s="52">
        <v>1.0</v>
      </c>
      <c r="K1023" s="13" t="s">
        <v>48</v>
      </c>
      <c r="L1023" s="2" t="s">
        <v>20</v>
      </c>
      <c r="M1023" s="53" t="s">
        <v>1557</v>
      </c>
    </row>
    <row r="1024">
      <c r="A1024" s="2">
        <v>481.0</v>
      </c>
      <c r="B1024" s="2" t="s">
        <v>14</v>
      </c>
      <c r="C1024" s="2">
        <v>2019.0</v>
      </c>
      <c r="D1024" s="2" t="s">
        <v>15</v>
      </c>
      <c r="E1024" s="2" t="s">
        <v>17</v>
      </c>
      <c r="F1024" s="51" t="s">
        <v>18</v>
      </c>
      <c r="G1024" s="2" t="s">
        <v>15</v>
      </c>
      <c r="H1024" s="52" t="e">
        <v>#VALUE!</v>
      </c>
      <c r="I1024" s="52">
        <v>0.0</v>
      </c>
      <c r="J1024" s="52">
        <v>1.0</v>
      </c>
      <c r="K1024" s="13" t="s">
        <v>48</v>
      </c>
      <c r="L1024" s="2" t="s">
        <v>20</v>
      </c>
      <c r="M1024" s="53" t="s">
        <v>1581</v>
      </c>
    </row>
    <row r="1025">
      <c r="A1025" s="2">
        <v>482.0</v>
      </c>
      <c r="B1025" s="2" t="s">
        <v>14</v>
      </c>
      <c r="C1025" s="2">
        <v>2019.0</v>
      </c>
      <c r="D1025" s="2" t="s">
        <v>15</v>
      </c>
      <c r="E1025" s="2" t="s">
        <v>17</v>
      </c>
      <c r="F1025" s="51" t="s">
        <v>18</v>
      </c>
      <c r="G1025" s="2" t="s">
        <v>15</v>
      </c>
      <c r="H1025" s="52" t="e">
        <v>#VALUE!</v>
      </c>
      <c r="I1025" s="52">
        <v>0.0</v>
      </c>
      <c r="J1025" s="52">
        <v>1.0</v>
      </c>
      <c r="K1025" s="13" t="s">
        <v>48</v>
      </c>
      <c r="L1025" s="2" t="s">
        <v>20</v>
      </c>
      <c r="M1025" s="53" t="s">
        <v>1059</v>
      </c>
    </row>
    <row r="1026">
      <c r="A1026" s="2">
        <v>483.0</v>
      </c>
      <c r="B1026" s="2" t="s">
        <v>14</v>
      </c>
      <c r="C1026" s="2">
        <v>2019.0</v>
      </c>
      <c r="D1026" s="2" t="s">
        <v>15</v>
      </c>
      <c r="E1026" s="2" t="s">
        <v>17</v>
      </c>
      <c r="F1026" s="51" t="s">
        <v>18</v>
      </c>
      <c r="G1026" s="2" t="s">
        <v>15</v>
      </c>
      <c r="H1026" s="52" t="e">
        <v>#VALUE!</v>
      </c>
      <c r="I1026" s="52">
        <v>0.0</v>
      </c>
      <c r="J1026" s="52">
        <v>1.0</v>
      </c>
      <c r="K1026" s="13" t="s">
        <v>48</v>
      </c>
      <c r="L1026" s="2" t="s">
        <v>20</v>
      </c>
      <c r="M1026" s="53" t="s">
        <v>1063</v>
      </c>
    </row>
    <row r="1027">
      <c r="A1027" s="2">
        <v>484.0</v>
      </c>
      <c r="B1027" s="2" t="s">
        <v>14</v>
      </c>
      <c r="C1027" s="2">
        <v>2019.0</v>
      </c>
      <c r="D1027" s="2" t="s">
        <v>15</v>
      </c>
      <c r="E1027" s="2" t="s">
        <v>17</v>
      </c>
      <c r="F1027" s="51" t="s">
        <v>18</v>
      </c>
      <c r="G1027" s="2" t="s">
        <v>15</v>
      </c>
      <c r="H1027" s="52">
        <v>83921.0</v>
      </c>
      <c r="I1027" s="52">
        <v>0.0</v>
      </c>
      <c r="J1027" s="52">
        <v>1.0</v>
      </c>
      <c r="K1027" s="13" t="s">
        <v>48</v>
      </c>
      <c r="L1027" s="2" t="s">
        <v>20</v>
      </c>
      <c r="M1027" s="53" t="s">
        <v>1067</v>
      </c>
    </row>
    <row r="1028">
      <c r="A1028" s="2">
        <v>485.0</v>
      </c>
      <c r="B1028" s="2" t="s">
        <v>14</v>
      </c>
      <c r="C1028" s="2">
        <v>2019.0</v>
      </c>
      <c r="D1028" s="2" t="s">
        <v>15</v>
      </c>
      <c r="E1028" s="2" t="s">
        <v>17</v>
      </c>
      <c r="F1028" s="51" t="s">
        <v>18</v>
      </c>
      <c r="G1028" s="2" t="s">
        <v>15</v>
      </c>
      <c r="H1028" s="52">
        <v>149.0</v>
      </c>
      <c r="I1028" s="52">
        <v>0.0</v>
      </c>
      <c r="J1028" s="52">
        <v>1.0</v>
      </c>
      <c r="K1028" s="13" t="s">
        <v>48</v>
      </c>
      <c r="L1028" s="2" t="s">
        <v>20</v>
      </c>
      <c r="M1028" s="53" t="s">
        <v>145</v>
      </c>
    </row>
    <row r="1029">
      <c r="A1029" s="2">
        <v>486.0</v>
      </c>
      <c r="B1029" s="2" t="s">
        <v>14</v>
      </c>
      <c r="C1029" s="2">
        <v>2019.0</v>
      </c>
      <c r="D1029" s="2" t="s">
        <v>15</v>
      </c>
      <c r="E1029" s="2" t="s">
        <v>17</v>
      </c>
      <c r="F1029" s="51" t="s">
        <v>18</v>
      </c>
      <c r="G1029" s="2" t="s">
        <v>15</v>
      </c>
      <c r="H1029" s="52">
        <v>32434.0</v>
      </c>
      <c r="I1029" s="52">
        <v>0.0</v>
      </c>
      <c r="J1029" s="52">
        <v>1.0</v>
      </c>
      <c r="K1029" s="13" t="s">
        <v>48</v>
      </c>
      <c r="L1029" s="2" t="s">
        <v>20</v>
      </c>
      <c r="M1029" s="53" t="s">
        <v>1082</v>
      </c>
    </row>
    <row r="1030">
      <c r="A1030" s="2">
        <v>487.0</v>
      </c>
      <c r="B1030" s="2" t="s">
        <v>14</v>
      </c>
      <c r="C1030" s="2">
        <v>2019.0</v>
      </c>
      <c r="D1030" s="2" t="s">
        <v>15</v>
      </c>
      <c r="E1030" s="2" t="s">
        <v>17</v>
      </c>
      <c r="F1030" s="51" t="s">
        <v>18</v>
      </c>
      <c r="G1030" s="2" t="s">
        <v>15</v>
      </c>
      <c r="H1030" s="52">
        <v>6273.0</v>
      </c>
      <c r="I1030" s="52">
        <v>0.0</v>
      </c>
      <c r="J1030" s="52">
        <v>1.0</v>
      </c>
      <c r="K1030" s="13" t="s">
        <v>48</v>
      </c>
      <c r="L1030" s="2" t="s">
        <v>20</v>
      </c>
      <c r="M1030" s="53" t="s">
        <v>1090</v>
      </c>
    </row>
    <row r="1031">
      <c r="A1031" s="2">
        <v>488.0</v>
      </c>
      <c r="B1031" s="2" t="s">
        <v>14</v>
      </c>
      <c r="C1031" s="2">
        <v>2019.0</v>
      </c>
      <c r="D1031" s="2" t="s">
        <v>15</v>
      </c>
      <c r="E1031" s="2" t="s">
        <v>17</v>
      </c>
      <c r="F1031" s="51" t="s">
        <v>15</v>
      </c>
      <c r="G1031" s="2" t="s">
        <v>15</v>
      </c>
      <c r="H1031" s="52" t="e">
        <v>#VALUE!</v>
      </c>
      <c r="I1031" s="52">
        <v>0.0</v>
      </c>
      <c r="J1031" s="52">
        <v>1.0</v>
      </c>
      <c r="K1031" s="13" t="s">
        <v>48</v>
      </c>
      <c r="L1031" s="2" t="s">
        <v>20</v>
      </c>
      <c r="M1031" s="53" t="s">
        <v>1605</v>
      </c>
    </row>
    <row r="1032">
      <c r="A1032" s="2">
        <v>489.0</v>
      </c>
      <c r="B1032" s="2" t="s">
        <v>14</v>
      </c>
      <c r="C1032" s="2">
        <v>2019.0</v>
      </c>
      <c r="D1032" s="2" t="s">
        <v>15</v>
      </c>
      <c r="E1032" s="2" t="s">
        <v>17</v>
      </c>
      <c r="F1032" s="51" t="s">
        <v>18</v>
      </c>
      <c r="G1032" s="2" t="s">
        <v>15</v>
      </c>
      <c r="H1032" s="52" t="e">
        <v>#VALUE!</v>
      </c>
      <c r="I1032" s="52">
        <v>0.0</v>
      </c>
      <c r="J1032" s="52">
        <v>1.0</v>
      </c>
      <c r="K1032" s="13" t="s">
        <v>48</v>
      </c>
      <c r="L1032" s="2" t="s">
        <v>20</v>
      </c>
      <c r="M1032" s="53" t="s">
        <v>1102</v>
      </c>
    </row>
    <row r="1033">
      <c r="A1033" s="2">
        <v>490.0</v>
      </c>
      <c r="B1033" s="2" t="s">
        <v>14</v>
      </c>
      <c r="C1033" s="2">
        <v>2019.0</v>
      </c>
      <c r="D1033" s="2" t="s">
        <v>15</v>
      </c>
      <c r="E1033" s="2" t="s">
        <v>17</v>
      </c>
      <c r="F1033" s="51" t="s">
        <v>18</v>
      </c>
      <c r="G1033" s="2" t="s">
        <v>15</v>
      </c>
      <c r="H1033" s="52" t="e">
        <v>#VALUE!</v>
      </c>
      <c r="I1033" s="52">
        <v>0.0</v>
      </c>
      <c r="J1033" s="52">
        <v>1.0</v>
      </c>
      <c r="K1033" s="13" t="s">
        <v>48</v>
      </c>
      <c r="L1033" s="2" t="s">
        <v>20</v>
      </c>
      <c r="M1033" s="53" t="s">
        <v>1108</v>
      </c>
    </row>
    <row r="1034">
      <c r="A1034" s="2">
        <v>491.0</v>
      </c>
      <c r="B1034" s="2" t="s">
        <v>14</v>
      </c>
      <c r="C1034" s="2">
        <v>2019.0</v>
      </c>
      <c r="D1034" s="2" t="s">
        <v>15</v>
      </c>
      <c r="E1034" s="2" t="s">
        <v>17</v>
      </c>
      <c r="F1034" s="51" t="s">
        <v>18</v>
      </c>
      <c r="G1034" s="2" t="s">
        <v>15</v>
      </c>
      <c r="H1034" s="52">
        <v>83921.0</v>
      </c>
      <c r="I1034" s="52">
        <v>0.0</v>
      </c>
      <c r="J1034" s="52">
        <v>1.0</v>
      </c>
      <c r="K1034" s="13" t="s">
        <v>48</v>
      </c>
      <c r="L1034" s="2" t="s">
        <v>20</v>
      </c>
      <c r="M1034" s="53" t="s">
        <v>1112</v>
      </c>
    </row>
    <row r="1035">
      <c r="A1035" s="2">
        <v>492.0</v>
      </c>
      <c r="B1035" s="2" t="s">
        <v>14</v>
      </c>
      <c r="C1035" s="2">
        <v>2019.0</v>
      </c>
      <c r="D1035" s="2" t="s">
        <v>15</v>
      </c>
      <c r="E1035" s="2" t="s">
        <v>17</v>
      </c>
      <c r="F1035" s="51" t="s">
        <v>18</v>
      </c>
      <c r="G1035" s="2" t="s">
        <v>15</v>
      </c>
      <c r="H1035" s="52">
        <v>149.0</v>
      </c>
      <c r="I1035" s="52">
        <v>0.0</v>
      </c>
      <c r="J1035" s="52">
        <v>1.0</v>
      </c>
      <c r="K1035" s="13" t="s">
        <v>48</v>
      </c>
      <c r="L1035" s="2" t="s">
        <v>20</v>
      </c>
      <c r="M1035" s="53" t="s">
        <v>1114</v>
      </c>
    </row>
    <row r="1036">
      <c r="A1036" s="2">
        <v>493.0</v>
      </c>
      <c r="B1036" s="2" t="s">
        <v>14</v>
      </c>
      <c r="C1036" s="2">
        <v>2019.0</v>
      </c>
      <c r="D1036" s="2" t="s">
        <v>15</v>
      </c>
      <c r="E1036" s="2" t="s">
        <v>17</v>
      </c>
      <c r="F1036" s="51" t="s">
        <v>18</v>
      </c>
      <c r="G1036" s="2" t="s">
        <v>15</v>
      </c>
      <c r="H1036" s="52">
        <v>32434.0</v>
      </c>
      <c r="I1036" s="52">
        <v>0.0</v>
      </c>
      <c r="J1036" s="52">
        <v>1.0</v>
      </c>
      <c r="K1036" s="13" t="s">
        <v>48</v>
      </c>
      <c r="L1036" s="2" t="s">
        <v>20</v>
      </c>
      <c r="M1036" s="53" t="s">
        <v>1633</v>
      </c>
    </row>
    <row r="1037">
      <c r="A1037" s="2">
        <v>494.0</v>
      </c>
      <c r="B1037" s="2" t="s">
        <v>14</v>
      </c>
      <c r="C1037" s="2">
        <v>2019.0</v>
      </c>
      <c r="D1037" s="2" t="s">
        <v>15</v>
      </c>
      <c r="E1037" s="2" t="s">
        <v>17</v>
      </c>
      <c r="F1037" s="51" t="s">
        <v>18</v>
      </c>
      <c r="G1037" s="2" t="s">
        <v>15</v>
      </c>
      <c r="H1037" s="52">
        <v>6273.0</v>
      </c>
      <c r="I1037" s="52">
        <v>0.0</v>
      </c>
      <c r="J1037" s="52">
        <v>1.0</v>
      </c>
      <c r="K1037" s="13" t="s">
        <v>48</v>
      </c>
      <c r="L1037" s="2" t="s">
        <v>20</v>
      </c>
      <c r="M1037" s="53" t="s">
        <v>1637</v>
      </c>
    </row>
    <row r="1038">
      <c r="A1038" s="2">
        <v>495.0</v>
      </c>
      <c r="B1038" s="2" t="s">
        <v>14</v>
      </c>
      <c r="C1038" s="2">
        <v>2019.0</v>
      </c>
      <c r="D1038" s="2" t="s">
        <v>15</v>
      </c>
      <c r="E1038" s="2" t="s">
        <v>17</v>
      </c>
      <c r="F1038" s="51" t="s">
        <v>18</v>
      </c>
      <c r="G1038" s="2" t="s">
        <v>15</v>
      </c>
      <c r="H1038" s="52" t="e">
        <v>#VALUE!</v>
      </c>
      <c r="I1038" s="52">
        <v>0.0</v>
      </c>
      <c r="J1038" s="52">
        <v>1.0</v>
      </c>
      <c r="K1038" s="13" t="s">
        <v>48</v>
      </c>
      <c r="L1038" s="2" t="s">
        <v>20</v>
      </c>
      <c r="M1038" s="53" t="s">
        <v>1643</v>
      </c>
    </row>
    <row r="1039">
      <c r="A1039" s="2">
        <v>496.0</v>
      </c>
      <c r="B1039" s="2" t="s">
        <v>14</v>
      </c>
      <c r="C1039" s="2">
        <v>2019.0</v>
      </c>
      <c r="D1039" s="2" t="s">
        <v>15</v>
      </c>
      <c r="E1039" s="2" t="s">
        <v>17</v>
      </c>
      <c r="F1039" s="51" t="s">
        <v>18</v>
      </c>
      <c r="G1039" s="2" t="s">
        <v>15</v>
      </c>
      <c r="H1039" s="52" t="e">
        <v>#VALUE!</v>
      </c>
      <c r="I1039" s="52">
        <v>0.0</v>
      </c>
      <c r="J1039" s="52">
        <v>1.0</v>
      </c>
      <c r="K1039" s="13" t="s">
        <v>48</v>
      </c>
      <c r="L1039" s="2" t="s">
        <v>20</v>
      </c>
      <c r="M1039" s="53" t="s">
        <v>1650</v>
      </c>
    </row>
    <row r="1040">
      <c r="A1040" s="2">
        <v>497.0</v>
      </c>
      <c r="B1040" s="2" t="s">
        <v>14</v>
      </c>
      <c r="C1040" s="2">
        <v>2019.0</v>
      </c>
      <c r="D1040" s="2" t="s">
        <v>15</v>
      </c>
      <c r="E1040" s="2" t="s">
        <v>17</v>
      </c>
      <c r="F1040" s="51" t="s">
        <v>18</v>
      </c>
      <c r="G1040" s="2" t="s">
        <v>15</v>
      </c>
      <c r="H1040" s="52">
        <v>83921.0</v>
      </c>
      <c r="I1040" s="52">
        <v>0.0</v>
      </c>
      <c r="J1040" s="52">
        <v>1.0</v>
      </c>
      <c r="K1040" s="13" t="s">
        <v>48</v>
      </c>
      <c r="L1040" s="2" t="s">
        <v>20</v>
      </c>
      <c r="M1040" s="53" t="s">
        <v>1659</v>
      </c>
    </row>
    <row r="1041">
      <c r="A1041" s="2">
        <v>498.0</v>
      </c>
      <c r="B1041" s="2" t="s">
        <v>14</v>
      </c>
      <c r="C1041" s="2">
        <v>2019.0</v>
      </c>
      <c r="D1041" s="2" t="s">
        <v>15</v>
      </c>
      <c r="E1041" s="2" t="s">
        <v>17</v>
      </c>
      <c r="F1041" s="51" t="s">
        <v>18</v>
      </c>
      <c r="G1041" s="2" t="s">
        <v>15</v>
      </c>
      <c r="H1041" s="52">
        <v>149.0</v>
      </c>
      <c r="I1041" s="52">
        <v>0.0</v>
      </c>
      <c r="J1041" s="52">
        <v>1.0</v>
      </c>
      <c r="K1041" s="13" t="s">
        <v>48</v>
      </c>
      <c r="L1041" s="2" t="s">
        <v>20</v>
      </c>
      <c r="M1041" s="53" t="s">
        <v>1667</v>
      </c>
    </row>
    <row r="1042">
      <c r="A1042" s="2">
        <v>499.0</v>
      </c>
      <c r="B1042" s="2" t="s">
        <v>14</v>
      </c>
      <c r="C1042" s="2">
        <v>2019.0</v>
      </c>
      <c r="D1042" s="2" t="s">
        <v>15</v>
      </c>
      <c r="E1042" s="2" t="s">
        <v>17</v>
      </c>
      <c r="F1042" s="51" t="s">
        <v>18</v>
      </c>
      <c r="G1042" s="2" t="s">
        <v>15</v>
      </c>
      <c r="H1042" s="52">
        <v>32434.0</v>
      </c>
      <c r="I1042" s="52">
        <v>0.0</v>
      </c>
      <c r="J1042" s="52">
        <v>1.0</v>
      </c>
      <c r="K1042" s="13" t="s">
        <v>48</v>
      </c>
      <c r="L1042" s="2" t="s">
        <v>20</v>
      </c>
      <c r="M1042" s="53" t="s">
        <v>1674</v>
      </c>
    </row>
    <row r="1043">
      <c r="A1043" s="2">
        <v>500.0</v>
      </c>
      <c r="B1043" s="2" t="s">
        <v>14</v>
      </c>
      <c r="C1043" s="2">
        <v>2019.0</v>
      </c>
      <c r="D1043" s="2" t="s">
        <v>15</v>
      </c>
      <c r="E1043" s="2" t="s">
        <v>17</v>
      </c>
      <c r="F1043" s="51" t="s">
        <v>18</v>
      </c>
      <c r="G1043" s="2" t="s">
        <v>15</v>
      </c>
      <c r="H1043" s="52">
        <v>6273.0</v>
      </c>
      <c r="I1043" s="52">
        <v>0.0</v>
      </c>
      <c r="J1043" s="52">
        <v>1.0</v>
      </c>
      <c r="K1043" s="13" t="s">
        <v>48</v>
      </c>
      <c r="L1043" s="2" t="s">
        <v>20</v>
      </c>
      <c r="M1043" s="53" t="s">
        <v>1682</v>
      </c>
    </row>
    <row r="1044">
      <c r="A1044" s="2">
        <v>501.0</v>
      </c>
      <c r="B1044" s="2" t="s">
        <v>14</v>
      </c>
      <c r="C1044" s="2">
        <v>2019.0</v>
      </c>
      <c r="D1044" s="2" t="s">
        <v>15</v>
      </c>
      <c r="E1044" s="2" t="s">
        <v>17</v>
      </c>
      <c r="F1044" s="51" t="s">
        <v>18</v>
      </c>
      <c r="G1044" s="2" t="s">
        <v>15</v>
      </c>
      <c r="H1044" s="52" t="e">
        <v>#VALUE!</v>
      </c>
      <c r="I1044" s="52">
        <v>0.0</v>
      </c>
      <c r="J1044" s="52">
        <v>1.0</v>
      </c>
      <c r="K1044" s="13" t="s">
        <v>48</v>
      </c>
      <c r="L1044" s="2" t="s">
        <v>20</v>
      </c>
      <c r="M1044" s="53" t="s">
        <v>1689</v>
      </c>
    </row>
    <row r="1045">
      <c r="A1045" s="2">
        <v>502.0</v>
      </c>
      <c r="B1045" s="2" t="s">
        <v>14</v>
      </c>
      <c r="C1045" s="2">
        <v>2019.0</v>
      </c>
      <c r="D1045" s="2" t="s">
        <v>15</v>
      </c>
      <c r="E1045" s="2" t="s">
        <v>17</v>
      </c>
      <c r="F1045" s="51" t="s">
        <v>18</v>
      </c>
      <c r="G1045" s="2" t="s">
        <v>15</v>
      </c>
      <c r="H1045" s="52" t="e">
        <v>#VALUE!</v>
      </c>
      <c r="I1045" s="52">
        <v>0.0</v>
      </c>
      <c r="J1045" s="52">
        <v>1.0</v>
      </c>
      <c r="K1045" s="13" t="s">
        <v>48</v>
      </c>
      <c r="L1045" s="2" t="s">
        <v>20</v>
      </c>
      <c r="M1045" s="53" t="s">
        <v>1695</v>
      </c>
    </row>
    <row r="1046">
      <c r="A1046" s="2">
        <v>503.0</v>
      </c>
      <c r="B1046" s="2" t="s">
        <v>14</v>
      </c>
      <c r="C1046" s="2">
        <v>2019.0</v>
      </c>
      <c r="D1046" s="2" t="s">
        <v>15</v>
      </c>
      <c r="E1046" s="2" t="s">
        <v>17</v>
      </c>
      <c r="F1046" s="51" t="s">
        <v>18</v>
      </c>
      <c r="G1046" s="2" t="s">
        <v>15</v>
      </c>
      <c r="H1046" s="52">
        <v>83921.0</v>
      </c>
      <c r="I1046" s="52">
        <v>0.0</v>
      </c>
      <c r="J1046" s="52">
        <v>1.0</v>
      </c>
      <c r="K1046" s="13" t="s">
        <v>48</v>
      </c>
      <c r="L1046" s="2" t="s">
        <v>20</v>
      </c>
      <c r="M1046" s="53" t="s">
        <v>1710</v>
      </c>
    </row>
    <row r="1047">
      <c r="A1047" s="2">
        <v>504.0</v>
      </c>
      <c r="B1047" s="2" t="s">
        <v>14</v>
      </c>
      <c r="C1047" s="2">
        <v>2019.0</v>
      </c>
      <c r="D1047" s="2" t="s">
        <v>15</v>
      </c>
      <c r="E1047" s="2" t="s">
        <v>17</v>
      </c>
      <c r="F1047" s="51" t="s">
        <v>18</v>
      </c>
      <c r="G1047" s="2" t="s">
        <v>15</v>
      </c>
      <c r="H1047" s="52">
        <v>149.0</v>
      </c>
      <c r="I1047" s="52">
        <v>0.0</v>
      </c>
      <c r="J1047" s="52">
        <v>1.0</v>
      </c>
      <c r="K1047" s="13" t="s">
        <v>48</v>
      </c>
      <c r="L1047" s="2" t="s">
        <v>20</v>
      </c>
      <c r="M1047" s="53" t="s">
        <v>1729</v>
      </c>
    </row>
    <row r="1048">
      <c r="A1048" s="2">
        <v>505.0</v>
      </c>
      <c r="B1048" s="2" t="s">
        <v>14</v>
      </c>
      <c r="C1048" s="2">
        <v>2019.0</v>
      </c>
      <c r="D1048" s="2" t="s">
        <v>15</v>
      </c>
      <c r="E1048" s="2" t="s">
        <v>17</v>
      </c>
      <c r="F1048" s="51" t="s">
        <v>18</v>
      </c>
      <c r="G1048" s="2" t="s">
        <v>15</v>
      </c>
      <c r="H1048" s="52">
        <v>149.0</v>
      </c>
      <c r="I1048" s="52">
        <v>0.0</v>
      </c>
      <c r="J1048" s="52">
        <v>1.0</v>
      </c>
      <c r="K1048" s="13" t="s">
        <v>48</v>
      </c>
      <c r="L1048" s="2" t="s">
        <v>20</v>
      </c>
      <c r="M1048" s="53" t="s">
        <v>1729</v>
      </c>
    </row>
    <row r="1049">
      <c r="A1049" s="2">
        <v>506.0</v>
      </c>
      <c r="B1049" s="2" t="s">
        <v>14</v>
      </c>
      <c r="C1049" s="2">
        <v>2019.0</v>
      </c>
      <c r="D1049" s="2" t="s">
        <v>15</v>
      </c>
      <c r="E1049" s="2" t="s">
        <v>17</v>
      </c>
      <c r="F1049" s="51" t="s">
        <v>15</v>
      </c>
      <c r="G1049" s="2" t="s">
        <v>15</v>
      </c>
      <c r="H1049" s="52" t="e">
        <v>#VALUE!</v>
      </c>
      <c r="I1049" s="52">
        <v>0.0</v>
      </c>
      <c r="J1049" s="52">
        <v>1.0</v>
      </c>
      <c r="K1049" s="13" t="s">
        <v>48</v>
      </c>
      <c r="L1049" s="2" t="s">
        <v>20</v>
      </c>
      <c r="M1049" s="53" t="s">
        <v>1744</v>
      </c>
    </row>
    <row r="1050">
      <c r="A1050" s="2">
        <v>508.0</v>
      </c>
      <c r="B1050" s="2" t="s">
        <v>14</v>
      </c>
      <c r="C1050" s="2">
        <v>2019.0</v>
      </c>
      <c r="D1050" s="2" t="s">
        <v>15</v>
      </c>
      <c r="E1050" s="2" t="s">
        <v>17</v>
      </c>
      <c r="F1050" s="51" t="s">
        <v>1756</v>
      </c>
      <c r="G1050" s="2" t="s">
        <v>15</v>
      </c>
      <c r="H1050" s="52">
        <v>162.0</v>
      </c>
      <c r="I1050" s="52">
        <v>214.0</v>
      </c>
      <c r="J1050" s="52">
        <v>1.0</v>
      </c>
      <c r="K1050" s="13" t="s">
        <v>48</v>
      </c>
      <c r="L1050" s="2" t="s">
        <v>39</v>
      </c>
      <c r="M1050" s="53" t="s">
        <v>1758</v>
      </c>
    </row>
    <row r="1051">
      <c r="A1051" s="2">
        <v>509.0</v>
      </c>
      <c r="B1051" s="2" t="s">
        <v>14</v>
      </c>
      <c r="C1051" s="2">
        <v>2019.0</v>
      </c>
      <c r="D1051" s="2" t="s">
        <v>15</v>
      </c>
      <c r="E1051" s="2" t="s">
        <v>17</v>
      </c>
      <c r="F1051" s="51" t="s">
        <v>1756</v>
      </c>
      <c r="G1051" s="2" t="s">
        <v>15</v>
      </c>
      <c r="H1051" s="52">
        <v>162.0</v>
      </c>
      <c r="I1051" s="52">
        <v>214.0</v>
      </c>
      <c r="J1051" s="52">
        <v>1.0</v>
      </c>
      <c r="K1051" s="13" t="s">
        <v>48</v>
      </c>
      <c r="L1051" s="2" t="s">
        <v>39</v>
      </c>
      <c r="M1051" s="53" t="s">
        <v>1764</v>
      </c>
    </row>
    <row r="1052">
      <c r="A1052" s="2">
        <v>510.0</v>
      </c>
      <c r="B1052" s="2" t="s">
        <v>14</v>
      </c>
      <c r="C1052" s="2">
        <v>2019.0</v>
      </c>
      <c r="D1052" s="2" t="s">
        <v>15</v>
      </c>
      <c r="E1052" s="2" t="s">
        <v>17</v>
      </c>
      <c r="F1052" s="51" t="s">
        <v>1756</v>
      </c>
      <c r="G1052" s="2" t="s">
        <v>15</v>
      </c>
      <c r="H1052" s="52">
        <v>162.0</v>
      </c>
      <c r="I1052" s="52">
        <v>214.0</v>
      </c>
      <c r="J1052" s="52">
        <v>1.0</v>
      </c>
      <c r="K1052" s="13" t="s">
        <v>48</v>
      </c>
      <c r="L1052" s="2" t="s">
        <v>39</v>
      </c>
      <c r="M1052" s="53" t="s">
        <v>1775</v>
      </c>
    </row>
    <row r="1053">
      <c r="A1053" s="2">
        <v>511.0</v>
      </c>
      <c r="B1053" s="2" t="s">
        <v>14</v>
      </c>
      <c r="C1053" s="2">
        <v>2019.0</v>
      </c>
      <c r="D1053" s="2" t="s">
        <v>15</v>
      </c>
      <c r="E1053" s="2" t="s">
        <v>17</v>
      </c>
      <c r="F1053" s="51" t="s">
        <v>1756</v>
      </c>
      <c r="G1053" s="2" t="s">
        <v>15</v>
      </c>
      <c r="H1053" s="52">
        <v>162.0</v>
      </c>
      <c r="I1053" s="52">
        <v>214.0</v>
      </c>
      <c r="J1053" s="52">
        <v>1.0</v>
      </c>
      <c r="K1053" s="13" t="s">
        <v>48</v>
      </c>
      <c r="L1053" s="2" t="s">
        <v>39</v>
      </c>
      <c r="M1053" s="53" t="s">
        <v>1777</v>
      </c>
    </row>
    <row r="1054">
      <c r="A1054" s="2">
        <v>513.0</v>
      </c>
      <c r="B1054" s="2" t="s">
        <v>14</v>
      </c>
      <c r="C1054" s="2">
        <v>2019.0</v>
      </c>
      <c r="D1054" s="2" t="s">
        <v>15</v>
      </c>
      <c r="E1054" s="2" t="s">
        <v>17</v>
      </c>
      <c r="F1054" s="51" t="s">
        <v>1788</v>
      </c>
      <c r="G1054" s="2" t="s">
        <v>15</v>
      </c>
      <c r="H1054" s="52">
        <v>122.0</v>
      </c>
      <c r="I1054" s="52">
        <v>4583.0</v>
      </c>
      <c r="J1054" s="52">
        <v>1.0</v>
      </c>
      <c r="K1054" s="13" t="s">
        <v>48</v>
      </c>
      <c r="L1054" s="2" t="s">
        <v>39</v>
      </c>
      <c r="M1054" s="53" t="s">
        <v>1793</v>
      </c>
    </row>
    <row r="1055">
      <c r="A1055" s="2">
        <v>514.0</v>
      </c>
      <c r="B1055" s="2" t="s">
        <v>14</v>
      </c>
      <c r="C1055" s="2">
        <v>2019.0</v>
      </c>
      <c r="D1055" s="2" t="s">
        <v>15</v>
      </c>
      <c r="E1055" s="2" t="s">
        <v>17</v>
      </c>
      <c r="F1055" s="51" t="s">
        <v>1788</v>
      </c>
      <c r="G1055" s="2" t="s">
        <v>15</v>
      </c>
      <c r="H1055" s="52">
        <v>122.0</v>
      </c>
      <c r="I1055" s="52">
        <v>4583.0</v>
      </c>
      <c r="J1055" s="52">
        <v>1.0</v>
      </c>
      <c r="K1055" s="13" t="s">
        <v>48</v>
      </c>
      <c r="L1055" s="2" t="s">
        <v>39</v>
      </c>
      <c r="M1055" s="53" t="s">
        <v>1805</v>
      </c>
    </row>
    <row r="1056">
      <c r="A1056" s="2">
        <v>515.0</v>
      </c>
      <c r="B1056" s="2" t="s">
        <v>14</v>
      </c>
      <c r="C1056" s="2">
        <v>2019.0</v>
      </c>
      <c r="D1056" s="2" t="s">
        <v>15</v>
      </c>
      <c r="E1056" s="2" t="s">
        <v>17</v>
      </c>
      <c r="F1056" s="51" t="s">
        <v>1788</v>
      </c>
      <c r="G1056" s="2" t="s">
        <v>15</v>
      </c>
      <c r="H1056" s="52">
        <v>122.0</v>
      </c>
      <c r="I1056" s="52">
        <v>4583.0</v>
      </c>
      <c r="J1056" s="52">
        <v>1.0</v>
      </c>
      <c r="K1056" s="13" t="s">
        <v>48</v>
      </c>
      <c r="L1056" s="2" t="s">
        <v>39</v>
      </c>
      <c r="M1056" s="53" t="s">
        <v>1816</v>
      </c>
    </row>
    <row r="1057">
      <c r="A1057" s="2">
        <v>516.0</v>
      </c>
      <c r="B1057" s="2" t="s">
        <v>14</v>
      </c>
      <c r="C1057" s="2">
        <v>2019.0</v>
      </c>
      <c r="D1057" s="2" t="s">
        <v>15</v>
      </c>
      <c r="E1057" s="2" t="s">
        <v>17</v>
      </c>
      <c r="F1057" s="51" t="s">
        <v>1788</v>
      </c>
      <c r="G1057" s="2" t="s">
        <v>15</v>
      </c>
      <c r="H1057" s="52">
        <v>122.0</v>
      </c>
      <c r="I1057" s="52">
        <v>4583.0</v>
      </c>
      <c r="J1057" s="52">
        <v>1.0</v>
      </c>
      <c r="K1057" s="13" t="s">
        <v>48</v>
      </c>
      <c r="L1057" s="2" t="s">
        <v>39</v>
      </c>
      <c r="M1057" s="53" t="s">
        <v>1824</v>
      </c>
    </row>
    <row r="1058">
      <c r="A1058" s="2">
        <v>518.0</v>
      </c>
      <c r="B1058" s="2" t="s">
        <v>14</v>
      </c>
      <c r="C1058" s="2">
        <v>2019.0</v>
      </c>
      <c r="D1058" s="2" t="s">
        <v>15</v>
      </c>
      <c r="E1058" s="2" t="s">
        <v>17</v>
      </c>
      <c r="F1058" s="51" t="s">
        <v>50</v>
      </c>
      <c r="G1058" s="2" t="s">
        <v>15</v>
      </c>
      <c r="H1058" s="52">
        <v>61.0</v>
      </c>
      <c r="I1058" s="52">
        <v>1161.0</v>
      </c>
      <c r="J1058" s="52">
        <v>1.0</v>
      </c>
      <c r="K1058" s="13" t="s">
        <v>48</v>
      </c>
      <c r="L1058" s="2" t="s">
        <v>39</v>
      </c>
      <c r="M1058" s="53" t="s">
        <v>1834</v>
      </c>
    </row>
    <row r="1059">
      <c r="A1059" s="2">
        <v>523.0</v>
      </c>
      <c r="B1059" s="2" t="s">
        <v>14</v>
      </c>
      <c r="C1059" s="2">
        <v>2019.0</v>
      </c>
      <c r="D1059" s="2" t="s">
        <v>15</v>
      </c>
      <c r="E1059" s="2" t="s">
        <v>17</v>
      </c>
      <c r="F1059" s="51" t="s">
        <v>1866</v>
      </c>
      <c r="G1059" s="2" t="s">
        <v>15</v>
      </c>
      <c r="H1059" s="52">
        <v>115.0</v>
      </c>
      <c r="I1059" s="52">
        <v>346.0</v>
      </c>
      <c r="J1059" s="52">
        <v>1.0</v>
      </c>
      <c r="K1059" s="13" t="s">
        <v>48</v>
      </c>
      <c r="L1059" s="2" t="s">
        <v>39</v>
      </c>
      <c r="M1059" s="53" t="s">
        <v>1871</v>
      </c>
    </row>
    <row r="1060">
      <c r="A1060" s="2">
        <v>524.0</v>
      </c>
      <c r="B1060" s="2" t="s">
        <v>14</v>
      </c>
      <c r="C1060" s="2">
        <v>2019.0</v>
      </c>
      <c r="D1060" s="2" t="s">
        <v>15</v>
      </c>
      <c r="E1060" s="2" t="s">
        <v>17</v>
      </c>
      <c r="F1060" s="51" t="s">
        <v>1866</v>
      </c>
      <c r="G1060" s="2" t="s">
        <v>15</v>
      </c>
      <c r="H1060" s="52">
        <v>115.0</v>
      </c>
      <c r="I1060" s="52">
        <v>346.0</v>
      </c>
      <c r="J1060" s="52">
        <v>1.0</v>
      </c>
      <c r="K1060" s="13" t="s">
        <v>48</v>
      </c>
      <c r="L1060" s="2" t="s">
        <v>39</v>
      </c>
      <c r="M1060" s="53" t="s">
        <v>1875</v>
      </c>
    </row>
    <row r="1061">
      <c r="A1061" s="2">
        <v>525.0</v>
      </c>
      <c r="B1061" s="2" t="s">
        <v>14</v>
      </c>
      <c r="C1061" s="2">
        <v>2019.0</v>
      </c>
      <c r="D1061" s="2" t="s">
        <v>15</v>
      </c>
      <c r="E1061" s="2" t="s">
        <v>17</v>
      </c>
      <c r="F1061" s="51" t="s">
        <v>1866</v>
      </c>
      <c r="G1061" s="2" t="s">
        <v>15</v>
      </c>
      <c r="H1061" s="52">
        <v>115.0</v>
      </c>
      <c r="I1061" s="52">
        <v>346.0</v>
      </c>
      <c r="J1061" s="52">
        <v>1.0</v>
      </c>
      <c r="K1061" s="13" t="s">
        <v>48</v>
      </c>
      <c r="L1061" s="2" t="s">
        <v>39</v>
      </c>
      <c r="M1061" s="53" t="s">
        <v>1879</v>
      </c>
    </row>
    <row r="1062">
      <c r="A1062" s="2">
        <v>526.0</v>
      </c>
      <c r="B1062" s="2" t="s">
        <v>14</v>
      </c>
      <c r="C1062" s="2">
        <v>2019.0</v>
      </c>
      <c r="D1062" s="2" t="s">
        <v>15</v>
      </c>
      <c r="E1062" s="2" t="s">
        <v>17</v>
      </c>
      <c r="F1062" s="51" t="s">
        <v>1866</v>
      </c>
      <c r="G1062" s="2" t="s">
        <v>15</v>
      </c>
      <c r="H1062" s="52">
        <v>115.0</v>
      </c>
      <c r="I1062" s="52">
        <v>346.0</v>
      </c>
      <c r="J1062" s="52">
        <v>1.0</v>
      </c>
      <c r="K1062" s="13" t="s">
        <v>48</v>
      </c>
      <c r="L1062" s="2" t="s">
        <v>39</v>
      </c>
      <c r="M1062" s="53" t="s">
        <v>1884</v>
      </c>
    </row>
    <row r="1063">
      <c r="A1063" s="2">
        <v>529.0</v>
      </c>
      <c r="B1063" s="2" t="s">
        <v>14</v>
      </c>
      <c r="C1063" s="2">
        <v>2019.0</v>
      </c>
      <c r="D1063" s="2" t="s">
        <v>15</v>
      </c>
      <c r="E1063" s="2" t="s">
        <v>17</v>
      </c>
      <c r="F1063" s="51" t="s">
        <v>1901</v>
      </c>
      <c r="G1063" s="2" t="s">
        <v>15</v>
      </c>
      <c r="H1063" s="52">
        <v>79.0</v>
      </c>
      <c r="I1063" s="52">
        <v>573.0</v>
      </c>
      <c r="J1063" s="52">
        <v>1.0</v>
      </c>
      <c r="K1063" s="13" t="s">
        <v>48</v>
      </c>
      <c r="L1063" s="2" t="s">
        <v>39</v>
      </c>
      <c r="M1063" s="53" t="s">
        <v>1903</v>
      </c>
    </row>
    <row r="1064">
      <c r="A1064" s="2">
        <v>530.0</v>
      </c>
      <c r="B1064" s="2" t="s">
        <v>14</v>
      </c>
      <c r="C1064" s="2">
        <v>2019.0</v>
      </c>
      <c r="D1064" s="2" t="s">
        <v>15</v>
      </c>
      <c r="E1064" s="2" t="s">
        <v>17</v>
      </c>
      <c r="F1064" s="51" t="s">
        <v>1901</v>
      </c>
      <c r="G1064" s="2" t="s">
        <v>15</v>
      </c>
      <c r="H1064" s="52">
        <v>79.0</v>
      </c>
      <c r="I1064" s="52">
        <v>573.0</v>
      </c>
      <c r="J1064" s="52">
        <v>1.0</v>
      </c>
      <c r="K1064" s="13" t="s">
        <v>48</v>
      </c>
      <c r="L1064" s="2" t="s">
        <v>39</v>
      </c>
      <c r="M1064" s="53" t="s">
        <v>1910</v>
      </c>
    </row>
    <row r="1065">
      <c r="A1065" s="2">
        <v>531.0</v>
      </c>
      <c r="B1065" s="2" t="s">
        <v>14</v>
      </c>
      <c r="C1065" s="2">
        <v>2019.0</v>
      </c>
      <c r="D1065" s="2" t="s">
        <v>15</v>
      </c>
      <c r="E1065" s="2" t="s">
        <v>17</v>
      </c>
      <c r="F1065" s="51" t="s">
        <v>1901</v>
      </c>
      <c r="G1065" s="2" t="s">
        <v>15</v>
      </c>
      <c r="H1065" s="52">
        <v>79.0</v>
      </c>
      <c r="I1065" s="52">
        <v>573.0</v>
      </c>
      <c r="J1065" s="52">
        <v>1.0</v>
      </c>
      <c r="K1065" s="13" t="s">
        <v>48</v>
      </c>
      <c r="L1065" s="2" t="s">
        <v>39</v>
      </c>
      <c r="M1065" s="53" t="s">
        <v>1918</v>
      </c>
    </row>
    <row r="1066">
      <c r="A1066" s="2">
        <v>533.0</v>
      </c>
      <c r="B1066" s="2" t="s">
        <v>14</v>
      </c>
      <c r="C1066" s="2">
        <v>2019.0</v>
      </c>
      <c r="D1066" s="2" t="s">
        <v>15</v>
      </c>
      <c r="E1066" s="2" t="s">
        <v>17</v>
      </c>
      <c r="F1066" s="51" t="s">
        <v>1928</v>
      </c>
      <c r="G1066" s="2" t="s">
        <v>15</v>
      </c>
      <c r="H1066" s="52">
        <v>133.0</v>
      </c>
      <c r="I1066" s="52">
        <v>1250.0</v>
      </c>
      <c r="J1066" s="52">
        <v>1.0</v>
      </c>
      <c r="K1066" s="13" t="s">
        <v>48</v>
      </c>
      <c r="L1066" s="2" t="s">
        <v>39</v>
      </c>
      <c r="M1066" s="53" t="s">
        <v>1931</v>
      </c>
    </row>
    <row r="1067">
      <c r="A1067" s="2">
        <v>534.0</v>
      </c>
      <c r="B1067" s="2" t="s">
        <v>14</v>
      </c>
      <c r="C1067" s="2">
        <v>2019.0</v>
      </c>
      <c r="D1067" s="2" t="s">
        <v>15</v>
      </c>
      <c r="E1067" s="2" t="s">
        <v>17</v>
      </c>
      <c r="F1067" s="51" t="s">
        <v>1928</v>
      </c>
      <c r="G1067" s="2" t="s">
        <v>15</v>
      </c>
      <c r="H1067" s="52">
        <v>133.0</v>
      </c>
      <c r="I1067" s="52">
        <v>1250.0</v>
      </c>
      <c r="J1067" s="52">
        <v>1.0</v>
      </c>
      <c r="K1067" s="13" t="s">
        <v>48</v>
      </c>
      <c r="L1067" s="2" t="s">
        <v>39</v>
      </c>
      <c r="M1067" s="53" t="s">
        <v>1940</v>
      </c>
    </row>
    <row r="1068">
      <c r="A1068" s="2">
        <v>535.0</v>
      </c>
      <c r="B1068" s="2" t="s">
        <v>14</v>
      </c>
      <c r="C1068" s="2">
        <v>2019.0</v>
      </c>
      <c r="D1068" s="2" t="s">
        <v>15</v>
      </c>
      <c r="E1068" s="2" t="s">
        <v>17</v>
      </c>
      <c r="F1068" s="51" t="s">
        <v>1928</v>
      </c>
      <c r="G1068" s="2" t="s">
        <v>15</v>
      </c>
      <c r="H1068" s="52">
        <v>133.0</v>
      </c>
      <c r="I1068" s="52">
        <v>1250.0</v>
      </c>
      <c r="J1068" s="52">
        <v>1.0</v>
      </c>
      <c r="K1068" s="13" t="s">
        <v>48</v>
      </c>
      <c r="L1068" s="2" t="s">
        <v>39</v>
      </c>
      <c r="M1068" s="53" t="s">
        <v>1944</v>
      </c>
    </row>
    <row r="1069">
      <c r="A1069" s="2">
        <v>536.0</v>
      </c>
      <c r="B1069" s="2" t="s">
        <v>14</v>
      </c>
      <c r="C1069" s="2">
        <v>2019.0</v>
      </c>
      <c r="D1069" s="2" t="s">
        <v>15</v>
      </c>
      <c r="E1069" s="2" t="s">
        <v>17</v>
      </c>
      <c r="F1069" s="51" t="s">
        <v>1928</v>
      </c>
      <c r="G1069" s="2" t="s">
        <v>15</v>
      </c>
      <c r="H1069" s="52">
        <v>133.0</v>
      </c>
      <c r="I1069" s="52">
        <v>1250.0</v>
      </c>
      <c r="J1069" s="52">
        <v>1.0</v>
      </c>
      <c r="K1069" s="13" t="s">
        <v>48</v>
      </c>
      <c r="L1069" s="2" t="s">
        <v>39</v>
      </c>
      <c r="M1069" s="53" t="s">
        <v>1946</v>
      </c>
    </row>
    <row r="1070">
      <c r="A1070" s="2">
        <v>538.0</v>
      </c>
      <c r="B1070" s="2" t="s">
        <v>14</v>
      </c>
      <c r="C1070" s="2">
        <v>2019.0</v>
      </c>
      <c r="D1070" s="2" t="s">
        <v>15</v>
      </c>
      <c r="E1070" s="2" t="s">
        <v>17</v>
      </c>
      <c r="F1070" s="51" t="s">
        <v>1957</v>
      </c>
      <c r="G1070" s="2" t="s">
        <v>15</v>
      </c>
      <c r="H1070" s="52">
        <v>654.0</v>
      </c>
      <c r="I1070" s="52">
        <v>1250.0</v>
      </c>
      <c r="J1070" s="52">
        <v>1.0</v>
      </c>
      <c r="K1070" s="13" t="s">
        <v>48</v>
      </c>
      <c r="L1070" s="2" t="s">
        <v>39</v>
      </c>
      <c r="M1070" s="53" t="s">
        <v>1960</v>
      </c>
    </row>
    <row r="1071">
      <c r="A1071" s="2">
        <v>539.0</v>
      </c>
      <c r="B1071" s="2" t="s">
        <v>14</v>
      </c>
      <c r="C1071" s="2">
        <v>2019.0</v>
      </c>
      <c r="D1071" s="2" t="s">
        <v>15</v>
      </c>
      <c r="E1071" s="2" t="s">
        <v>17</v>
      </c>
      <c r="F1071" s="51" t="s">
        <v>1957</v>
      </c>
      <c r="G1071" s="2" t="s">
        <v>15</v>
      </c>
      <c r="H1071" s="52">
        <v>654.0</v>
      </c>
      <c r="I1071" s="52">
        <v>1250.0</v>
      </c>
      <c r="J1071" s="52">
        <v>1.0</v>
      </c>
      <c r="K1071" s="13" t="s">
        <v>48</v>
      </c>
      <c r="L1071" s="2" t="s">
        <v>39</v>
      </c>
      <c r="M1071" s="53" t="s">
        <v>1968</v>
      </c>
    </row>
    <row r="1072">
      <c r="A1072" s="2">
        <v>544.0</v>
      </c>
      <c r="B1072" s="2" t="s">
        <v>14</v>
      </c>
      <c r="C1072" s="2">
        <v>2019.0</v>
      </c>
      <c r="D1072" s="2" t="s">
        <v>15</v>
      </c>
      <c r="E1072" s="2" t="s">
        <v>17</v>
      </c>
      <c r="F1072" s="51" t="s">
        <v>942</v>
      </c>
      <c r="G1072" s="2" t="s">
        <v>15</v>
      </c>
      <c r="H1072" s="52">
        <v>80.0</v>
      </c>
      <c r="I1072" s="52">
        <v>17164.0</v>
      </c>
      <c r="J1072" s="52">
        <v>1.0</v>
      </c>
      <c r="K1072" s="13" t="s">
        <v>48</v>
      </c>
      <c r="L1072" s="2" t="s">
        <v>39</v>
      </c>
      <c r="M1072" s="53" t="s">
        <v>2007</v>
      </c>
    </row>
    <row r="1073">
      <c r="A1073" s="2">
        <v>545.0</v>
      </c>
      <c r="B1073" s="2" t="s">
        <v>14</v>
      </c>
      <c r="C1073" s="2">
        <v>2019.0</v>
      </c>
      <c r="D1073" s="2" t="s">
        <v>15</v>
      </c>
      <c r="E1073" s="2" t="s">
        <v>17</v>
      </c>
      <c r="F1073" s="51" t="s">
        <v>2013</v>
      </c>
      <c r="G1073" s="2" t="s">
        <v>15</v>
      </c>
      <c r="H1073" s="52">
        <v>126.0</v>
      </c>
      <c r="I1073" s="52">
        <v>146.0</v>
      </c>
      <c r="J1073" s="52">
        <v>1.0</v>
      </c>
      <c r="K1073" s="13" t="s">
        <v>48</v>
      </c>
      <c r="L1073" s="2" t="s">
        <v>39</v>
      </c>
      <c r="M1073" s="53" t="s">
        <v>2016</v>
      </c>
    </row>
    <row r="1074">
      <c r="A1074" s="2">
        <v>546.0</v>
      </c>
      <c r="B1074" s="2" t="s">
        <v>14</v>
      </c>
      <c r="C1074" s="2">
        <v>2019.0</v>
      </c>
      <c r="D1074" s="2" t="s">
        <v>15</v>
      </c>
      <c r="E1074" s="2" t="s">
        <v>17</v>
      </c>
      <c r="F1074" s="51" t="s">
        <v>2023</v>
      </c>
      <c r="G1074" s="2" t="s">
        <v>15</v>
      </c>
      <c r="H1074" s="52">
        <v>122.0</v>
      </c>
      <c r="I1074" s="52">
        <v>137.0</v>
      </c>
      <c r="J1074" s="52">
        <v>1.0</v>
      </c>
      <c r="K1074" s="13" t="s">
        <v>48</v>
      </c>
      <c r="L1074" s="2" t="s">
        <v>39</v>
      </c>
      <c r="M1074" s="53" t="s">
        <v>2025</v>
      </c>
    </row>
    <row r="1075">
      <c r="A1075" s="2">
        <v>549.0</v>
      </c>
      <c r="B1075" s="2" t="s">
        <v>14</v>
      </c>
      <c r="C1075" s="2">
        <v>2019.0</v>
      </c>
      <c r="D1075" s="2" t="s">
        <v>15</v>
      </c>
      <c r="E1075" s="2" t="s">
        <v>17</v>
      </c>
      <c r="F1075" s="51" t="s">
        <v>942</v>
      </c>
      <c r="G1075" s="2" t="s">
        <v>15</v>
      </c>
      <c r="H1075" s="52">
        <v>47.0</v>
      </c>
      <c r="I1075" s="52">
        <v>17164.0</v>
      </c>
      <c r="J1075" s="52">
        <v>1.0</v>
      </c>
      <c r="K1075" s="13" t="s">
        <v>48</v>
      </c>
      <c r="L1075" s="2" t="s">
        <v>39</v>
      </c>
      <c r="M1075" s="53" t="s">
        <v>2046</v>
      </c>
    </row>
    <row r="1076">
      <c r="A1076" s="2">
        <v>550.0</v>
      </c>
      <c r="B1076" s="2" t="s">
        <v>14</v>
      </c>
      <c r="C1076" s="2">
        <v>2019.0</v>
      </c>
      <c r="D1076" s="2" t="s">
        <v>15</v>
      </c>
      <c r="E1076" s="2" t="s">
        <v>17</v>
      </c>
      <c r="F1076" s="51" t="s">
        <v>942</v>
      </c>
      <c r="G1076" s="2" t="s">
        <v>15</v>
      </c>
      <c r="H1076" s="52">
        <v>21.0</v>
      </c>
      <c r="I1076" s="52">
        <v>17164.0</v>
      </c>
      <c r="J1076" s="52">
        <v>1.0</v>
      </c>
      <c r="K1076" s="13" t="s">
        <v>48</v>
      </c>
      <c r="L1076" s="2" t="s">
        <v>39</v>
      </c>
      <c r="M1076" s="53" t="s">
        <v>2053</v>
      </c>
    </row>
    <row r="1077">
      <c r="A1077" s="2">
        <v>559.0</v>
      </c>
      <c r="B1077" s="2" t="s">
        <v>14</v>
      </c>
      <c r="C1077" s="2">
        <v>2019.0</v>
      </c>
      <c r="D1077" s="2" t="s">
        <v>15</v>
      </c>
      <c r="E1077" s="2" t="s">
        <v>17</v>
      </c>
      <c r="F1077" s="51" t="s">
        <v>2116</v>
      </c>
      <c r="G1077" s="2" t="s">
        <v>15</v>
      </c>
      <c r="H1077" s="52">
        <v>27.0</v>
      </c>
      <c r="I1077" s="52">
        <v>156.0</v>
      </c>
      <c r="J1077" s="52">
        <v>1.0</v>
      </c>
      <c r="K1077" s="13" t="s">
        <v>48</v>
      </c>
      <c r="L1077" s="2" t="s">
        <v>39</v>
      </c>
      <c r="M1077" s="53" t="s">
        <v>2119</v>
      </c>
    </row>
    <row r="1078">
      <c r="A1078" s="2">
        <v>562.0</v>
      </c>
      <c r="B1078" s="2" t="s">
        <v>14</v>
      </c>
      <c r="C1078" s="2">
        <v>2019.0</v>
      </c>
      <c r="D1078" s="2" t="s">
        <v>15</v>
      </c>
      <c r="E1078" s="2" t="s">
        <v>17</v>
      </c>
      <c r="F1078" s="51" t="s">
        <v>128</v>
      </c>
      <c r="G1078" s="2" t="s">
        <v>15</v>
      </c>
      <c r="H1078" s="52">
        <v>156.0</v>
      </c>
      <c r="I1078" s="52">
        <v>1995.0</v>
      </c>
      <c r="J1078" s="52">
        <v>1.0</v>
      </c>
      <c r="K1078" s="13" t="s">
        <v>48</v>
      </c>
      <c r="L1078" s="2" t="s">
        <v>39</v>
      </c>
      <c r="M1078" s="53" t="s">
        <v>2152</v>
      </c>
    </row>
    <row r="1079">
      <c r="A1079" s="2">
        <v>563.0</v>
      </c>
      <c r="B1079" s="2" t="s">
        <v>14</v>
      </c>
      <c r="C1079" s="2">
        <v>2019.0</v>
      </c>
      <c r="D1079" s="2" t="s">
        <v>15</v>
      </c>
      <c r="E1079" s="2" t="s">
        <v>17</v>
      </c>
      <c r="F1079" s="51" t="s">
        <v>2158</v>
      </c>
      <c r="G1079" s="2" t="s">
        <v>15</v>
      </c>
      <c r="H1079" s="52">
        <v>0.0</v>
      </c>
      <c r="I1079" s="52">
        <v>0.0</v>
      </c>
      <c r="J1079" s="52">
        <v>1.0</v>
      </c>
      <c r="K1079" s="13" t="s">
        <v>48</v>
      </c>
      <c r="L1079" s="2" t="s">
        <v>20</v>
      </c>
      <c r="M1079" s="53" t="s">
        <v>2159</v>
      </c>
    </row>
    <row r="1080">
      <c r="A1080" s="2">
        <v>564.0</v>
      </c>
      <c r="B1080" s="2" t="s">
        <v>14</v>
      </c>
      <c r="C1080" s="2">
        <v>2019.0</v>
      </c>
      <c r="D1080" s="2" t="s">
        <v>15</v>
      </c>
      <c r="E1080" s="2" t="s">
        <v>17</v>
      </c>
      <c r="F1080" s="51" t="s">
        <v>128</v>
      </c>
      <c r="G1080" s="2" t="s">
        <v>15</v>
      </c>
      <c r="H1080" s="52">
        <v>45.0</v>
      </c>
      <c r="I1080" s="52">
        <v>1995.0</v>
      </c>
      <c r="J1080" s="52">
        <v>1.0</v>
      </c>
      <c r="K1080" s="13" t="s">
        <v>48</v>
      </c>
      <c r="L1080" s="2" t="s">
        <v>39</v>
      </c>
      <c r="M1080" s="53" t="s">
        <v>2166</v>
      </c>
    </row>
    <row r="1081">
      <c r="A1081" s="2">
        <v>565.0</v>
      </c>
      <c r="B1081" s="2" t="s">
        <v>14</v>
      </c>
      <c r="C1081" s="2">
        <v>2019.0</v>
      </c>
      <c r="D1081" s="2" t="s">
        <v>15</v>
      </c>
      <c r="E1081" s="2" t="s">
        <v>17</v>
      </c>
      <c r="F1081" s="51" t="s">
        <v>128</v>
      </c>
      <c r="G1081" s="2" t="s">
        <v>15</v>
      </c>
      <c r="H1081" s="52">
        <v>36.0</v>
      </c>
      <c r="I1081" s="52">
        <v>1995.0</v>
      </c>
      <c r="J1081" s="52">
        <v>1.0</v>
      </c>
      <c r="K1081" s="13" t="s">
        <v>48</v>
      </c>
      <c r="L1081" s="2" t="s">
        <v>39</v>
      </c>
      <c r="M1081" s="51" t="s">
        <v>2173</v>
      </c>
    </row>
    <row r="1082">
      <c r="A1082" s="2">
        <v>566.0</v>
      </c>
      <c r="B1082" s="2" t="s">
        <v>14</v>
      </c>
      <c r="C1082" s="2">
        <v>2019.0</v>
      </c>
      <c r="D1082" s="2" t="s">
        <v>15</v>
      </c>
      <c r="E1082" s="2" t="s">
        <v>17</v>
      </c>
      <c r="F1082" s="51" t="s">
        <v>128</v>
      </c>
      <c r="G1082" s="2" t="s">
        <v>15</v>
      </c>
      <c r="H1082" s="52">
        <v>35.0</v>
      </c>
      <c r="I1082" s="52">
        <v>1995.0</v>
      </c>
      <c r="J1082" s="52">
        <v>1.0</v>
      </c>
      <c r="K1082" s="13" t="s">
        <v>48</v>
      </c>
      <c r="L1082" s="2" t="s">
        <v>39</v>
      </c>
      <c r="M1082" s="53" t="s">
        <v>2175</v>
      </c>
    </row>
    <row r="1083">
      <c r="A1083" s="2">
        <v>568.0</v>
      </c>
      <c r="B1083" s="2" t="s">
        <v>14</v>
      </c>
      <c r="C1083" s="2">
        <v>2019.0</v>
      </c>
      <c r="D1083" s="2" t="s">
        <v>15</v>
      </c>
      <c r="E1083" s="2" t="s">
        <v>17</v>
      </c>
      <c r="F1083" s="51" t="s">
        <v>2195</v>
      </c>
      <c r="G1083" s="2" t="s">
        <v>15</v>
      </c>
      <c r="H1083" s="52">
        <v>147.0</v>
      </c>
      <c r="I1083" s="52">
        <v>3444.0</v>
      </c>
      <c r="J1083" s="52">
        <v>1.0</v>
      </c>
      <c r="K1083" s="13" t="s">
        <v>48</v>
      </c>
      <c r="L1083" s="2" t="s">
        <v>39</v>
      </c>
      <c r="M1083" s="53" t="s">
        <v>2198</v>
      </c>
    </row>
    <row r="1084">
      <c r="A1084" s="2">
        <v>571.0</v>
      </c>
      <c r="B1084" s="2" t="s">
        <v>14</v>
      </c>
      <c r="C1084" s="2">
        <v>2019.0</v>
      </c>
      <c r="D1084" s="2" t="s">
        <v>15</v>
      </c>
      <c r="E1084" s="2" t="s">
        <v>17</v>
      </c>
      <c r="F1084" s="51" t="s">
        <v>1018</v>
      </c>
      <c r="G1084" s="2" t="s">
        <v>15</v>
      </c>
      <c r="H1084" s="52">
        <v>141.0</v>
      </c>
      <c r="I1084" s="52">
        <v>249.0</v>
      </c>
      <c r="J1084" s="52">
        <v>1.0</v>
      </c>
      <c r="K1084" s="13" t="s">
        <v>48</v>
      </c>
      <c r="L1084" s="2" t="s">
        <v>39</v>
      </c>
      <c r="M1084" s="53" t="s">
        <v>2221</v>
      </c>
    </row>
    <row r="1085">
      <c r="A1085" s="2">
        <v>578.0</v>
      </c>
      <c r="B1085" s="2" t="s">
        <v>14</v>
      </c>
      <c r="C1085" s="2">
        <v>2019.0</v>
      </c>
      <c r="D1085" s="2" t="s">
        <v>15</v>
      </c>
      <c r="E1085" s="2" t="s">
        <v>17</v>
      </c>
      <c r="F1085" s="51" t="s">
        <v>265</v>
      </c>
      <c r="G1085" s="2" t="s">
        <v>15</v>
      </c>
      <c r="H1085" s="52">
        <v>45.0</v>
      </c>
      <c r="I1085" s="52">
        <v>1402.0</v>
      </c>
      <c r="J1085" s="52">
        <v>1.0</v>
      </c>
      <c r="K1085" s="13" t="s">
        <v>48</v>
      </c>
      <c r="L1085" s="2" t="s">
        <v>39</v>
      </c>
      <c r="M1085" s="53" t="s">
        <v>2263</v>
      </c>
    </row>
    <row r="1086">
      <c r="A1086" s="2">
        <v>592.0</v>
      </c>
      <c r="B1086" s="2" t="s">
        <v>14</v>
      </c>
      <c r="C1086" s="2">
        <v>2019.0</v>
      </c>
      <c r="D1086" s="2" t="s">
        <v>15</v>
      </c>
      <c r="E1086" s="2" t="s">
        <v>17</v>
      </c>
      <c r="F1086" s="51" t="s">
        <v>2383</v>
      </c>
      <c r="G1086" s="2" t="s">
        <v>15</v>
      </c>
      <c r="H1086" s="52">
        <v>71.0</v>
      </c>
      <c r="I1086" s="52">
        <v>1336.0</v>
      </c>
      <c r="J1086" s="52">
        <v>1.0</v>
      </c>
      <c r="K1086" s="13" t="s">
        <v>48</v>
      </c>
      <c r="L1086" s="2" t="s">
        <v>39</v>
      </c>
      <c r="M1086" s="53" t="s">
        <v>2385</v>
      </c>
    </row>
    <row r="1087">
      <c r="A1087" s="2">
        <v>594.0</v>
      </c>
      <c r="B1087" s="2" t="s">
        <v>14</v>
      </c>
      <c r="C1087" s="2">
        <v>2019.0</v>
      </c>
      <c r="D1087" s="2" t="s">
        <v>15</v>
      </c>
      <c r="E1087" s="2" t="s">
        <v>15</v>
      </c>
      <c r="F1087" s="51" t="s">
        <v>15</v>
      </c>
      <c r="G1087" s="2" t="s">
        <v>15</v>
      </c>
      <c r="H1087" s="52">
        <v>0.0</v>
      </c>
      <c r="I1087" s="52">
        <v>0.0</v>
      </c>
      <c r="J1087" s="52">
        <v>1.0</v>
      </c>
      <c r="K1087" s="13" t="s">
        <v>48</v>
      </c>
      <c r="L1087" s="2" t="s">
        <v>15</v>
      </c>
      <c r="M1087" s="53" t="s">
        <v>2396</v>
      </c>
    </row>
    <row r="1088">
      <c r="A1088" s="2">
        <v>595.0</v>
      </c>
      <c r="B1088" s="2" t="s">
        <v>14</v>
      </c>
      <c r="C1088" s="2">
        <v>2019.0</v>
      </c>
      <c r="D1088" s="2" t="s">
        <v>15</v>
      </c>
      <c r="E1088" s="2" t="s">
        <v>15</v>
      </c>
      <c r="F1088" s="51" t="s">
        <v>15</v>
      </c>
      <c r="G1088" s="2" t="s">
        <v>15</v>
      </c>
      <c r="H1088" s="52">
        <v>0.0</v>
      </c>
      <c r="I1088" s="52">
        <v>0.0</v>
      </c>
      <c r="J1088" s="52">
        <v>1.0</v>
      </c>
      <c r="K1088" s="13" t="s">
        <v>48</v>
      </c>
      <c r="L1088" s="2" t="s">
        <v>15</v>
      </c>
      <c r="M1088" s="53" t="s">
        <v>2403</v>
      </c>
    </row>
    <row r="1089">
      <c r="A1089" s="2">
        <v>596.0</v>
      </c>
      <c r="B1089" s="2" t="s">
        <v>14</v>
      </c>
      <c r="C1089" s="2">
        <v>2019.0</v>
      </c>
      <c r="D1089" s="2" t="s">
        <v>15</v>
      </c>
      <c r="E1089" s="2" t="s">
        <v>15</v>
      </c>
      <c r="F1089" s="51" t="s">
        <v>15</v>
      </c>
      <c r="G1089" s="2" t="s">
        <v>15</v>
      </c>
      <c r="H1089" s="52">
        <v>0.0</v>
      </c>
      <c r="I1089" s="52">
        <v>0.0</v>
      </c>
      <c r="J1089" s="52">
        <v>1.0</v>
      </c>
      <c r="K1089" s="13" t="s">
        <v>48</v>
      </c>
      <c r="L1089" s="2" t="s">
        <v>15</v>
      </c>
      <c r="M1089" s="53" t="s">
        <v>2410</v>
      </c>
    </row>
    <row r="1090">
      <c r="A1090" s="2">
        <v>597.0</v>
      </c>
      <c r="B1090" s="2" t="s">
        <v>14</v>
      </c>
      <c r="C1090" s="2">
        <v>2019.0</v>
      </c>
      <c r="D1090" s="2" t="s">
        <v>15</v>
      </c>
      <c r="E1090" s="2" t="s">
        <v>15</v>
      </c>
      <c r="F1090" s="51" t="s">
        <v>15</v>
      </c>
      <c r="G1090" s="2" t="s">
        <v>15</v>
      </c>
      <c r="H1090" s="52">
        <v>0.0</v>
      </c>
      <c r="I1090" s="52">
        <v>0.0</v>
      </c>
      <c r="J1090" s="52">
        <v>1.0</v>
      </c>
      <c r="K1090" s="13" t="s">
        <v>48</v>
      </c>
      <c r="L1090" s="2" t="s">
        <v>15</v>
      </c>
      <c r="M1090" s="53" t="s">
        <v>2415</v>
      </c>
    </row>
    <row r="1091">
      <c r="A1091" s="2">
        <v>598.0</v>
      </c>
      <c r="B1091" s="2" t="s">
        <v>14</v>
      </c>
      <c r="C1091" s="2">
        <v>2019.0</v>
      </c>
      <c r="D1091" s="2" t="s">
        <v>15</v>
      </c>
      <c r="E1091" s="2" t="s">
        <v>46</v>
      </c>
      <c r="F1091" s="51" t="s">
        <v>18</v>
      </c>
      <c r="G1091" s="2" t="s">
        <v>15</v>
      </c>
      <c r="H1091" s="52">
        <v>531.0</v>
      </c>
      <c r="I1091" s="52">
        <v>0.0</v>
      </c>
      <c r="J1091" s="52">
        <v>1.0</v>
      </c>
      <c r="K1091" s="13" t="s">
        <v>48</v>
      </c>
      <c r="L1091" s="2" t="s">
        <v>20</v>
      </c>
      <c r="M1091" s="53" t="s">
        <v>2421</v>
      </c>
    </row>
    <row r="1092">
      <c r="A1092" s="2">
        <v>599.0</v>
      </c>
      <c r="B1092" s="2" t="s">
        <v>14</v>
      </c>
      <c r="C1092" s="2">
        <v>2019.0</v>
      </c>
      <c r="D1092" s="2" t="s">
        <v>15</v>
      </c>
      <c r="E1092" s="2" t="s">
        <v>46</v>
      </c>
      <c r="F1092" s="51" t="s">
        <v>18</v>
      </c>
      <c r="G1092" s="2" t="s">
        <v>15</v>
      </c>
      <c r="H1092" s="52">
        <v>531.0</v>
      </c>
      <c r="I1092" s="52">
        <v>0.0</v>
      </c>
      <c r="J1092" s="52">
        <v>1.0</v>
      </c>
      <c r="K1092" s="13" t="s">
        <v>48</v>
      </c>
      <c r="L1092" s="2" t="s">
        <v>20</v>
      </c>
      <c r="M1092" s="53" t="s">
        <v>2431</v>
      </c>
    </row>
    <row r="1093">
      <c r="A1093" s="2">
        <v>600.0</v>
      </c>
      <c r="B1093" s="2" t="s">
        <v>14</v>
      </c>
      <c r="C1093" s="2">
        <v>2019.0</v>
      </c>
      <c r="D1093" s="2" t="s">
        <v>15</v>
      </c>
      <c r="E1093" s="2" t="s">
        <v>46</v>
      </c>
      <c r="F1093" s="51" t="s">
        <v>2440</v>
      </c>
      <c r="G1093" s="2" t="s">
        <v>15</v>
      </c>
      <c r="H1093" s="52">
        <v>127.0</v>
      </c>
      <c r="I1093" s="52">
        <v>0.0</v>
      </c>
      <c r="J1093" s="52">
        <v>1.0</v>
      </c>
      <c r="K1093" s="13" t="s">
        <v>48</v>
      </c>
      <c r="L1093" s="2" t="s">
        <v>20</v>
      </c>
      <c r="M1093" s="53" t="s">
        <v>2442</v>
      </c>
    </row>
    <row r="1094">
      <c r="A1094" s="2">
        <v>601.0</v>
      </c>
      <c r="B1094" s="2" t="s">
        <v>14</v>
      </c>
      <c r="C1094" s="2">
        <v>2019.0</v>
      </c>
      <c r="D1094" s="2" t="s">
        <v>15</v>
      </c>
      <c r="E1094" s="2" t="s">
        <v>46</v>
      </c>
      <c r="F1094" s="51" t="s">
        <v>2444</v>
      </c>
      <c r="G1094" s="2" t="s">
        <v>15</v>
      </c>
      <c r="H1094" s="52">
        <v>2.0</v>
      </c>
      <c r="I1094" s="52">
        <v>0.0</v>
      </c>
      <c r="J1094" s="52">
        <v>1.0</v>
      </c>
      <c r="K1094" s="13" t="s">
        <v>48</v>
      </c>
      <c r="L1094" s="2" t="s">
        <v>20</v>
      </c>
      <c r="M1094" s="53" t="s">
        <v>2445</v>
      </c>
    </row>
    <row r="1095">
      <c r="A1095" s="2">
        <v>603.0</v>
      </c>
      <c r="B1095" s="2" t="s">
        <v>14</v>
      </c>
      <c r="C1095" s="2">
        <v>2019.0</v>
      </c>
      <c r="D1095" s="2" t="s">
        <v>15</v>
      </c>
      <c r="E1095" s="2" t="s">
        <v>46</v>
      </c>
      <c r="F1095" s="51" t="s">
        <v>2459</v>
      </c>
      <c r="G1095" s="2" t="s">
        <v>15</v>
      </c>
      <c r="H1095" s="52">
        <v>1.0</v>
      </c>
      <c r="I1095" s="52">
        <v>0.0</v>
      </c>
      <c r="J1095" s="52">
        <v>1.0</v>
      </c>
      <c r="K1095" s="13" t="s">
        <v>48</v>
      </c>
      <c r="L1095" s="2" t="s">
        <v>20</v>
      </c>
      <c r="M1095" s="53" t="s">
        <v>2461</v>
      </c>
    </row>
    <row r="1096">
      <c r="A1096" s="2">
        <v>604.0</v>
      </c>
      <c r="B1096" s="2" t="s">
        <v>14</v>
      </c>
      <c r="C1096" s="2">
        <v>2019.0</v>
      </c>
      <c r="D1096" s="2" t="s">
        <v>15</v>
      </c>
      <c r="E1096" s="2" t="s">
        <v>46</v>
      </c>
      <c r="F1096" s="51" t="s">
        <v>2469</v>
      </c>
      <c r="G1096" s="2" t="s">
        <v>15</v>
      </c>
      <c r="H1096" s="52">
        <v>2.0</v>
      </c>
      <c r="I1096" s="52">
        <v>0.0</v>
      </c>
      <c r="J1096" s="52">
        <v>1.0</v>
      </c>
      <c r="K1096" s="13" t="s">
        <v>48</v>
      </c>
      <c r="L1096" s="2" t="s">
        <v>20</v>
      </c>
      <c r="M1096" s="53" t="s">
        <v>2470</v>
      </c>
    </row>
    <row r="1097">
      <c r="A1097" s="2">
        <v>605.0</v>
      </c>
      <c r="B1097" s="2" t="s">
        <v>14</v>
      </c>
      <c r="C1097" s="2">
        <v>2019.0</v>
      </c>
      <c r="D1097" s="2" t="s">
        <v>15</v>
      </c>
      <c r="E1097" s="2" t="s">
        <v>46</v>
      </c>
      <c r="F1097" s="51" t="s">
        <v>2475</v>
      </c>
      <c r="G1097" s="2" t="s">
        <v>15</v>
      </c>
      <c r="H1097" s="52">
        <v>2.0</v>
      </c>
      <c r="I1097" s="52">
        <v>0.0</v>
      </c>
      <c r="J1097" s="52">
        <v>1.0</v>
      </c>
      <c r="K1097" s="13" t="s">
        <v>48</v>
      </c>
      <c r="L1097" s="2" t="s">
        <v>20</v>
      </c>
      <c r="M1097" s="53" t="s">
        <v>2476</v>
      </c>
    </row>
    <row r="1098">
      <c r="A1098" s="2">
        <v>606.0</v>
      </c>
      <c r="B1098" s="2" t="s">
        <v>14</v>
      </c>
      <c r="C1098" s="2">
        <v>2019.0</v>
      </c>
      <c r="D1098" s="2" t="s">
        <v>15</v>
      </c>
      <c r="E1098" s="2" t="s">
        <v>46</v>
      </c>
      <c r="F1098" s="51" t="s">
        <v>2484</v>
      </c>
      <c r="G1098" s="2" t="s">
        <v>15</v>
      </c>
      <c r="H1098" s="52">
        <v>2.0</v>
      </c>
      <c r="I1098" s="52">
        <v>0.0</v>
      </c>
      <c r="J1098" s="52">
        <v>1.0</v>
      </c>
      <c r="K1098" s="13" t="s">
        <v>48</v>
      </c>
      <c r="L1098" s="2" t="s">
        <v>20</v>
      </c>
      <c r="M1098" s="53" t="s">
        <v>2488</v>
      </c>
    </row>
    <row r="1099">
      <c r="A1099" s="2">
        <v>607.0</v>
      </c>
      <c r="B1099" s="2" t="s">
        <v>14</v>
      </c>
      <c r="C1099" s="2">
        <v>2019.0</v>
      </c>
      <c r="D1099" s="2" t="s">
        <v>15</v>
      </c>
      <c r="E1099" s="2" t="s">
        <v>46</v>
      </c>
      <c r="F1099" s="51" t="s">
        <v>2493</v>
      </c>
      <c r="G1099" s="2" t="s">
        <v>15</v>
      </c>
      <c r="H1099" s="52">
        <v>2.0</v>
      </c>
      <c r="I1099" s="52">
        <v>0.0</v>
      </c>
      <c r="J1099" s="52">
        <v>1.0</v>
      </c>
      <c r="K1099" s="13" t="s">
        <v>48</v>
      </c>
      <c r="L1099" s="2" t="s">
        <v>20</v>
      </c>
      <c r="M1099" s="53" t="s">
        <v>2494</v>
      </c>
    </row>
    <row r="1100">
      <c r="A1100" s="2">
        <v>608.0</v>
      </c>
      <c r="B1100" s="2" t="s">
        <v>2812</v>
      </c>
      <c r="C1100" s="2">
        <v>2019.0</v>
      </c>
      <c r="D1100" s="6" t="s">
        <v>15</v>
      </c>
      <c r="E1100" s="6" t="s">
        <v>17</v>
      </c>
      <c r="F1100" s="47" t="s">
        <v>18</v>
      </c>
      <c r="G1100" s="6" t="s">
        <v>15</v>
      </c>
      <c r="H1100" s="48" t="e">
        <v>#VALUE!</v>
      </c>
      <c r="I1100" s="48">
        <v>0.0</v>
      </c>
      <c r="J1100" s="48">
        <v>183.0</v>
      </c>
      <c r="K1100" s="7">
        <v>156.0</v>
      </c>
      <c r="L1100" s="6" t="s">
        <v>20</v>
      </c>
      <c r="M1100" s="49" t="s">
        <v>21</v>
      </c>
    </row>
    <row r="1101">
      <c r="A1101" s="2">
        <v>609.0</v>
      </c>
      <c r="B1101" s="2" t="s">
        <v>2812</v>
      </c>
      <c r="C1101" s="2">
        <v>2019.0</v>
      </c>
      <c r="D1101" s="6" t="s">
        <v>15</v>
      </c>
      <c r="E1101" s="6" t="s">
        <v>17</v>
      </c>
      <c r="F1101" s="47" t="s">
        <v>18</v>
      </c>
      <c r="G1101" s="6" t="s">
        <v>15</v>
      </c>
      <c r="H1101" s="48" t="e">
        <v>#VALUE!</v>
      </c>
      <c r="I1101" s="48">
        <v>0.0</v>
      </c>
      <c r="J1101" s="48">
        <v>113.0</v>
      </c>
      <c r="K1101" s="7">
        <v>97.0</v>
      </c>
      <c r="L1101" s="6" t="s">
        <v>20</v>
      </c>
      <c r="M1101" s="49" t="s">
        <v>24</v>
      </c>
    </row>
    <row r="1102">
      <c r="A1102" s="2">
        <v>610.0</v>
      </c>
      <c r="B1102" s="2" t="s">
        <v>2812</v>
      </c>
      <c r="C1102" s="2">
        <v>2019.0</v>
      </c>
      <c r="D1102" s="6" t="s">
        <v>15</v>
      </c>
      <c r="E1102" s="6" t="s">
        <v>17</v>
      </c>
      <c r="F1102" s="47" t="s">
        <v>18</v>
      </c>
      <c r="G1102" s="6" t="s">
        <v>15</v>
      </c>
      <c r="H1102" s="50">
        <v>149.0</v>
      </c>
      <c r="I1102" s="48">
        <v>0.0</v>
      </c>
      <c r="J1102" s="48">
        <v>95.0</v>
      </c>
      <c r="K1102" s="7">
        <v>80.0</v>
      </c>
      <c r="L1102" s="6" t="s">
        <v>20</v>
      </c>
      <c r="M1102" s="49" t="s">
        <v>28</v>
      </c>
    </row>
    <row r="1103">
      <c r="A1103" s="2">
        <v>611.0</v>
      </c>
      <c r="B1103" s="2" t="s">
        <v>2812</v>
      </c>
      <c r="C1103" s="2">
        <v>2019.0</v>
      </c>
      <c r="D1103" s="6" t="s">
        <v>15</v>
      </c>
      <c r="E1103" s="6" t="s">
        <v>17</v>
      </c>
      <c r="F1103" s="47" t="s">
        <v>18</v>
      </c>
      <c r="G1103" s="6" t="s">
        <v>15</v>
      </c>
      <c r="H1103" s="50">
        <v>6273.0</v>
      </c>
      <c r="I1103" s="48">
        <v>0.0</v>
      </c>
      <c r="J1103" s="48">
        <v>65.0</v>
      </c>
      <c r="K1103" s="7">
        <v>57.0</v>
      </c>
      <c r="L1103" s="6" t="s">
        <v>20</v>
      </c>
      <c r="M1103" s="49" t="s">
        <v>32</v>
      </c>
    </row>
    <row r="1104">
      <c r="A1104" s="2">
        <v>612.0</v>
      </c>
      <c r="B1104" s="2" t="s">
        <v>2812</v>
      </c>
      <c r="C1104" s="2">
        <v>2019.0</v>
      </c>
      <c r="D1104" s="6" t="s">
        <v>15</v>
      </c>
      <c r="E1104" s="6" t="s">
        <v>17</v>
      </c>
      <c r="F1104" s="47" t="s">
        <v>18</v>
      </c>
      <c r="G1104" s="6" t="s">
        <v>15</v>
      </c>
      <c r="H1104" s="50">
        <v>83921.0</v>
      </c>
      <c r="I1104" s="48">
        <v>0.0</v>
      </c>
      <c r="J1104" s="48">
        <v>49.0</v>
      </c>
      <c r="K1104" s="7">
        <v>42.0</v>
      </c>
      <c r="L1104" s="6" t="s">
        <v>20</v>
      </c>
      <c r="M1104" s="49" t="s">
        <v>41</v>
      </c>
    </row>
    <row r="1105">
      <c r="A1105" s="2">
        <v>613.0</v>
      </c>
      <c r="B1105" s="2" t="s">
        <v>2812</v>
      </c>
      <c r="C1105" s="2">
        <v>2019.0</v>
      </c>
      <c r="D1105" s="6" t="s">
        <v>15</v>
      </c>
      <c r="E1105" s="6" t="s">
        <v>17</v>
      </c>
      <c r="F1105" s="47" t="s">
        <v>18</v>
      </c>
      <c r="G1105" s="6" t="s">
        <v>15</v>
      </c>
      <c r="H1105" s="50">
        <v>32434.0</v>
      </c>
      <c r="I1105" s="50">
        <v>0.0</v>
      </c>
      <c r="J1105" s="48">
        <v>43.0</v>
      </c>
      <c r="K1105" s="7">
        <v>40.0</v>
      </c>
      <c r="L1105" s="6" t="s">
        <v>20</v>
      </c>
      <c r="M1105" s="49" t="s">
        <v>45</v>
      </c>
    </row>
    <row r="1106">
      <c r="A1106" s="2">
        <v>627.0</v>
      </c>
      <c r="B1106" s="2" t="s">
        <v>2812</v>
      </c>
      <c r="C1106" s="2">
        <v>2019.0</v>
      </c>
      <c r="D1106" s="6" t="s">
        <v>15</v>
      </c>
      <c r="E1106" s="6" t="s">
        <v>17</v>
      </c>
      <c r="F1106" s="47" t="s">
        <v>104</v>
      </c>
      <c r="G1106" s="6" t="s">
        <v>15</v>
      </c>
      <c r="H1106" s="48">
        <v>26.0</v>
      </c>
      <c r="I1106" s="50">
        <v>28.0</v>
      </c>
      <c r="J1106" s="48">
        <v>17.0</v>
      </c>
      <c r="K1106" s="7">
        <v>1.0</v>
      </c>
      <c r="L1106" s="6" t="s">
        <v>39</v>
      </c>
      <c r="M1106" s="49" t="s">
        <v>125</v>
      </c>
    </row>
    <row r="1107">
      <c r="A1107" s="2">
        <v>630.0</v>
      </c>
      <c r="B1107" s="2" t="s">
        <v>2812</v>
      </c>
      <c r="C1107" s="2">
        <v>2019.0</v>
      </c>
      <c r="D1107" s="6" t="s">
        <v>15</v>
      </c>
      <c r="E1107" s="6" t="s">
        <v>17</v>
      </c>
      <c r="F1107" s="47" t="s">
        <v>18</v>
      </c>
      <c r="G1107" s="6" t="s">
        <v>15</v>
      </c>
      <c r="H1107" s="48">
        <v>149.0</v>
      </c>
      <c r="I1107" s="48">
        <v>0.0</v>
      </c>
      <c r="J1107" s="48">
        <v>15.0</v>
      </c>
      <c r="K1107" s="7">
        <v>12.0</v>
      </c>
      <c r="L1107" s="6" t="s">
        <v>20</v>
      </c>
      <c r="M1107" s="49" t="s">
        <v>145</v>
      </c>
    </row>
    <row r="1108">
      <c r="A1108" s="2">
        <v>633.0</v>
      </c>
      <c r="B1108" s="2" t="s">
        <v>2812</v>
      </c>
      <c r="C1108" s="2">
        <v>2019.0</v>
      </c>
      <c r="D1108" s="6" t="s">
        <v>15</v>
      </c>
      <c r="E1108" s="6" t="s">
        <v>17</v>
      </c>
      <c r="F1108" s="47" t="s">
        <v>114</v>
      </c>
      <c r="G1108" s="6" t="s">
        <v>15</v>
      </c>
      <c r="H1108" s="48">
        <v>20.0</v>
      </c>
      <c r="I1108" s="48">
        <v>163.0</v>
      </c>
      <c r="J1108" s="48">
        <v>15.0</v>
      </c>
      <c r="K1108" s="7">
        <v>2.0</v>
      </c>
      <c r="L1108" s="6" t="s">
        <v>39</v>
      </c>
      <c r="M1108" s="47" t="s">
        <v>164</v>
      </c>
    </row>
    <row r="1109">
      <c r="A1109" s="2">
        <v>638.0</v>
      </c>
      <c r="B1109" s="2" t="s">
        <v>2812</v>
      </c>
      <c r="C1109" s="2">
        <v>2019.0</v>
      </c>
      <c r="D1109" s="6" t="s">
        <v>15</v>
      </c>
      <c r="E1109" s="6" t="s">
        <v>17</v>
      </c>
      <c r="F1109" s="47" t="s">
        <v>61</v>
      </c>
      <c r="G1109" s="6" t="s">
        <v>15</v>
      </c>
      <c r="H1109" s="48">
        <v>105.0</v>
      </c>
      <c r="I1109" s="48">
        <v>357.0</v>
      </c>
      <c r="J1109" s="48">
        <v>14.0</v>
      </c>
      <c r="K1109" s="7">
        <v>12.0</v>
      </c>
      <c r="L1109" s="6" t="s">
        <v>39</v>
      </c>
      <c r="M1109" s="47" t="s">
        <v>195</v>
      </c>
    </row>
    <row r="1110">
      <c r="A1110" s="2">
        <v>644.0</v>
      </c>
      <c r="B1110" s="2" t="s">
        <v>2812</v>
      </c>
      <c r="C1110" s="2">
        <v>2019.0</v>
      </c>
      <c r="D1110" s="6" t="s">
        <v>15</v>
      </c>
      <c r="E1110" s="6" t="s">
        <v>17</v>
      </c>
      <c r="F1110" s="47" t="s">
        <v>217</v>
      </c>
      <c r="G1110" s="6" t="s">
        <v>15</v>
      </c>
      <c r="H1110" s="50">
        <v>31.0</v>
      </c>
      <c r="I1110" s="48">
        <v>3.0</v>
      </c>
      <c r="J1110" s="48">
        <v>13.0</v>
      </c>
      <c r="K1110" s="7">
        <v>9.0</v>
      </c>
      <c r="L1110" s="6" t="s">
        <v>39</v>
      </c>
      <c r="M1110" s="49" t="s">
        <v>218</v>
      </c>
    </row>
    <row r="1111">
      <c r="A1111" s="2">
        <v>646.0</v>
      </c>
      <c r="B1111" s="2" t="s">
        <v>2812</v>
      </c>
      <c r="C1111" s="2">
        <v>2019.0</v>
      </c>
      <c r="D1111" s="6" t="s">
        <v>15</v>
      </c>
      <c r="E1111" s="6" t="s">
        <v>17</v>
      </c>
      <c r="F1111" s="47" t="s">
        <v>57</v>
      </c>
      <c r="G1111" s="6" t="s">
        <v>15</v>
      </c>
      <c r="H1111" s="48">
        <v>75.0</v>
      </c>
      <c r="I1111" s="50">
        <v>2.0</v>
      </c>
      <c r="J1111" s="48">
        <v>13.0</v>
      </c>
      <c r="K1111" s="7">
        <v>1.0</v>
      </c>
      <c r="L1111" s="6" t="s">
        <v>39</v>
      </c>
      <c r="M1111" s="49" t="s">
        <v>226</v>
      </c>
    </row>
    <row r="1112">
      <c r="A1112" s="2">
        <v>647.0</v>
      </c>
      <c r="B1112" s="2" t="s">
        <v>2812</v>
      </c>
      <c r="C1112" s="2">
        <v>2019.0</v>
      </c>
      <c r="D1112" s="6" t="s">
        <v>15</v>
      </c>
      <c r="E1112" s="6" t="s">
        <v>17</v>
      </c>
      <c r="F1112" s="47" t="s">
        <v>231</v>
      </c>
      <c r="G1112" s="6" t="s">
        <v>15</v>
      </c>
      <c r="H1112" s="48">
        <v>29.0</v>
      </c>
      <c r="I1112" s="50">
        <v>12388.0</v>
      </c>
      <c r="J1112" s="48">
        <v>13.0</v>
      </c>
      <c r="K1112" s="7">
        <v>1.0</v>
      </c>
      <c r="L1112" s="6" t="s">
        <v>39</v>
      </c>
      <c r="M1112" s="47" t="s">
        <v>232</v>
      </c>
    </row>
    <row r="1113">
      <c r="A1113" s="2">
        <v>651.0</v>
      </c>
      <c r="B1113" s="2" t="s">
        <v>2812</v>
      </c>
      <c r="C1113" s="2">
        <v>2019.0</v>
      </c>
      <c r="D1113" s="6" t="s">
        <v>15</v>
      </c>
      <c r="E1113" s="6" t="s">
        <v>17</v>
      </c>
      <c r="F1113" s="47" t="s">
        <v>257</v>
      </c>
      <c r="G1113" s="6" t="s">
        <v>15</v>
      </c>
      <c r="H1113" s="48">
        <v>61.0</v>
      </c>
      <c r="I1113" s="48">
        <v>94.0</v>
      </c>
      <c r="J1113" s="48">
        <v>12.0</v>
      </c>
      <c r="K1113" s="7">
        <v>2.0</v>
      </c>
      <c r="L1113" s="6" t="s">
        <v>39</v>
      </c>
      <c r="M1113" s="49" t="s">
        <v>260</v>
      </c>
    </row>
    <row r="1114">
      <c r="A1114" s="2">
        <v>654.0</v>
      </c>
      <c r="B1114" s="2" t="s">
        <v>2812</v>
      </c>
      <c r="C1114" s="2">
        <v>2019.0</v>
      </c>
      <c r="D1114" s="6" t="s">
        <v>15</v>
      </c>
      <c r="E1114" s="6" t="s">
        <v>17</v>
      </c>
      <c r="F1114" s="47" t="s">
        <v>286</v>
      </c>
      <c r="G1114" s="6" t="s">
        <v>15</v>
      </c>
      <c r="H1114" s="48">
        <v>20.0</v>
      </c>
      <c r="I1114" s="48">
        <v>40.0</v>
      </c>
      <c r="J1114" s="48">
        <v>12.0</v>
      </c>
      <c r="K1114" s="7">
        <v>1.0</v>
      </c>
      <c r="L1114" s="6" t="s">
        <v>39</v>
      </c>
      <c r="M1114" s="47" t="s">
        <v>288</v>
      </c>
    </row>
    <row r="1115">
      <c r="A1115" s="2">
        <v>683.0</v>
      </c>
      <c r="B1115" s="2" t="s">
        <v>2812</v>
      </c>
      <c r="C1115" s="2">
        <v>2019.0</v>
      </c>
      <c r="D1115" s="6" t="s">
        <v>15</v>
      </c>
      <c r="E1115" s="6" t="s">
        <v>17</v>
      </c>
      <c r="F1115" s="47" t="s">
        <v>435</v>
      </c>
      <c r="G1115" s="6" t="s">
        <v>15</v>
      </c>
      <c r="H1115" s="48">
        <v>0.0</v>
      </c>
      <c r="I1115" s="48">
        <v>0.0</v>
      </c>
      <c r="J1115" s="48">
        <v>11.0</v>
      </c>
      <c r="K1115" s="7">
        <v>3.0</v>
      </c>
      <c r="L1115" s="6" t="s">
        <v>20</v>
      </c>
      <c r="M1115" s="49" t="s">
        <v>436</v>
      </c>
    </row>
    <row r="1116">
      <c r="A1116" s="2">
        <v>684.0</v>
      </c>
      <c r="B1116" s="2" t="s">
        <v>2812</v>
      </c>
      <c r="C1116" s="2">
        <v>2019.0</v>
      </c>
      <c r="D1116" s="6" t="s">
        <v>15</v>
      </c>
      <c r="E1116" s="6" t="s">
        <v>17</v>
      </c>
      <c r="F1116" s="47" t="s">
        <v>440</v>
      </c>
      <c r="G1116" s="6" t="s">
        <v>15</v>
      </c>
      <c r="H1116" s="48">
        <v>48.0</v>
      </c>
      <c r="I1116" s="48">
        <v>0.0</v>
      </c>
      <c r="J1116" s="48">
        <v>11.0</v>
      </c>
      <c r="K1116" s="7">
        <v>1.0</v>
      </c>
      <c r="L1116" s="6" t="s">
        <v>39</v>
      </c>
      <c r="M1116" s="49" t="s">
        <v>441</v>
      </c>
    </row>
    <row r="1117">
      <c r="A1117" s="2">
        <v>687.0</v>
      </c>
      <c r="B1117" s="2" t="s">
        <v>2812</v>
      </c>
      <c r="C1117" s="2">
        <v>2019.0</v>
      </c>
      <c r="D1117" s="6" t="s">
        <v>15</v>
      </c>
      <c r="E1117" s="6" t="s">
        <v>17</v>
      </c>
      <c r="F1117" s="47" t="s">
        <v>454</v>
      </c>
      <c r="G1117" s="6" t="s">
        <v>15</v>
      </c>
      <c r="H1117" s="50">
        <v>41.0</v>
      </c>
      <c r="I1117" s="50">
        <v>48.0</v>
      </c>
      <c r="J1117" s="48">
        <v>11.0</v>
      </c>
      <c r="K1117" s="7">
        <v>7.0</v>
      </c>
      <c r="L1117" s="6" t="s">
        <v>39</v>
      </c>
      <c r="M1117" s="49" t="s">
        <v>456</v>
      </c>
    </row>
    <row r="1118">
      <c r="A1118" s="2">
        <v>692.0</v>
      </c>
      <c r="B1118" s="2" t="s">
        <v>2812</v>
      </c>
      <c r="C1118" s="2">
        <v>2019.0</v>
      </c>
      <c r="D1118" s="6" t="s">
        <v>15</v>
      </c>
      <c r="E1118" s="6" t="s">
        <v>17</v>
      </c>
      <c r="F1118" s="47" t="s">
        <v>490</v>
      </c>
      <c r="G1118" s="6" t="s">
        <v>15</v>
      </c>
      <c r="H1118" s="48">
        <v>60.0</v>
      </c>
      <c r="I1118" s="48">
        <v>121.0</v>
      </c>
      <c r="J1118" s="48">
        <v>10.0</v>
      </c>
      <c r="K1118" s="7">
        <v>1.0</v>
      </c>
      <c r="L1118" s="6" t="s">
        <v>39</v>
      </c>
      <c r="M1118" s="47" t="s">
        <v>491</v>
      </c>
    </row>
    <row r="1119">
      <c r="A1119" s="2">
        <v>702.0</v>
      </c>
      <c r="B1119" s="2" t="s">
        <v>2812</v>
      </c>
      <c r="C1119" s="2">
        <v>2019.0</v>
      </c>
      <c r="D1119" s="6" t="s">
        <v>15</v>
      </c>
      <c r="E1119" s="6" t="s">
        <v>46</v>
      </c>
      <c r="F1119" s="47" t="s">
        <v>18</v>
      </c>
      <c r="G1119" s="6" t="s">
        <v>15</v>
      </c>
      <c r="H1119" s="48" t="e">
        <v>#VALUE!</v>
      </c>
      <c r="I1119" s="48">
        <v>0.0</v>
      </c>
      <c r="J1119" s="48">
        <v>10.0</v>
      </c>
      <c r="K1119" s="7">
        <v>8.0</v>
      </c>
      <c r="L1119" s="6" t="s">
        <v>20</v>
      </c>
      <c r="M1119" s="49" t="s">
        <v>553</v>
      </c>
    </row>
    <row r="1120">
      <c r="A1120" s="2">
        <v>703.0</v>
      </c>
      <c r="B1120" s="2" t="s">
        <v>2812</v>
      </c>
      <c r="C1120" s="2">
        <v>2019.0</v>
      </c>
      <c r="D1120" s="6" t="s">
        <v>15</v>
      </c>
      <c r="E1120" s="6" t="s">
        <v>46</v>
      </c>
      <c r="F1120" s="47" t="s">
        <v>559</v>
      </c>
      <c r="G1120" s="6" t="s">
        <v>15</v>
      </c>
      <c r="H1120" s="48">
        <v>22.0</v>
      </c>
      <c r="I1120" s="48">
        <v>0.0</v>
      </c>
      <c r="J1120" s="48">
        <v>10.0</v>
      </c>
      <c r="K1120" s="7">
        <v>4.0</v>
      </c>
      <c r="L1120" s="6" t="s">
        <v>20</v>
      </c>
      <c r="M1120" s="49" t="s">
        <v>560</v>
      </c>
    </row>
    <row r="1121">
      <c r="A1121" s="2">
        <v>704.0</v>
      </c>
      <c r="B1121" s="2" t="s">
        <v>2812</v>
      </c>
      <c r="C1121" s="2">
        <v>2019.0</v>
      </c>
      <c r="D1121" s="6" t="s">
        <v>15</v>
      </c>
      <c r="E1121" s="6" t="s">
        <v>17</v>
      </c>
      <c r="F1121" s="47" t="s">
        <v>18</v>
      </c>
      <c r="G1121" s="6" t="s">
        <v>15</v>
      </c>
      <c r="H1121" s="48" t="e">
        <v>#VALUE!</v>
      </c>
      <c r="I1121" s="50">
        <v>0.0</v>
      </c>
      <c r="J1121" s="48">
        <v>9.0</v>
      </c>
      <c r="K1121" s="7">
        <v>5.0</v>
      </c>
      <c r="L1121" s="6" t="s">
        <v>20</v>
      </c>
      <c r="M1121" s="49" t="s">
        <v>564</v>
      </c>
    </row>
    <row r="1122">
      <c r="A1122" s="2">
        <v>728.0</v>
      </c>
      <c r="B1122" s="2" t="s">
        <v>2812</v>
      </c>
      <c r="C1122" s="2">
        <v>2019.0</v>
      </c>
      <c r="D1122" s="6" t="s">
        <v>15</v>
      </c>
      <c r="E1122" s="6" t="s">
        <v>46</v>
      </c>
      <c r="F1122" s="47" t="s">
        <v>694</v>
      </c>
      <c r="G1122" s="6" t="s">
        <v>15</v>
      </c>
      <c r="H1122" s="48">
        <v>0.0</v>
      </c>
      <c r="I1122" s="48">
        <v>0.0</v>
      </c>
      <c r="J1122" s="48">
        <v>9.0</v>
      </c>
      <c r="K1122" s="7">
        <v>3.0</v>
      </c>
      <c r="L1122" s="6" t="s">
        <v>20</v>
      </c>
      <c r="M1122" s="49" t="s">
        <v>695</v>
      </c>
    </row>
    <row r="1123">
      <c r="A1123" s="2">
        <v>729.0</v>
      </c>
      <c r="B1123" s="2" t="s">
        <v>2812</v>
      </c>
      <c r="C1123" s="2">
        <v>2019.0</v>
      </c>
      <c r="D1123" s="6" t="s">
        <v>15</v>
      </c>
      <c r="E1123" s="6" t="s">
        <v>17</v>
      </c>
      <c r="F1123" s="47" t="s">
        <v>18</v>
      </c>
      <c r="G1123" s="6" t="s">
        <v>15</v>
      </c>
      <c r="H1123" s="48">
        <v>146.0</v>
      </c>
      <c r="I1123" s="48">
        <v>0.0</v>
      </c>
      <c r="J1123" s="48">
        <v>8.0</v>
      </c>
      <c r="K1123" s="7">
        <v>8.0</v>
      </c>
      <c r="L1123" s="6" t="s">
        <v>20</v>
      </c>
      <c r="M1123" s="47" t="s">
        <v>700</v>
      </c>
    </row>
    <row r="1124">
      <c r="A1124" s="2">
        <v>736.0</v>
      </c>
      <c r="B1124" s="2" t="s">
        <v>2812</v>
      </c>
      <c r="C1124" s="2">
        <v>2019.0</v>
      </c>
      <c r="D1124" s="6" t="s">
        <v>15</v>
      </c>
      <c r="E1124" s="6" t="s">
        <v>17</v>
      </c>
      <c r="F1124" s="47" t="s">
        <v>297</v>
      </c>
      <c r="G1124" s="6" t="s">
        <v>15</v>
      </c>
      <c r="H1124" s="48">
        <v>75.0</v>
      </c>
      <c r="I1124" s="48">
        <v>231.0</v>
      </c>
      <c r="J1124" s="48">
        <v>8.0</v>
      </c>
      <c r="K1124" s="7">
        <v>5.0</v>
      </c>
      <c r="L1124" s="6" t="s">
        <v>39</v>
      </c>
      <c r="M1124" s="47" t="s">
        <v>747</v>
      </c>
    </row>
    <row r="1125">
      <c r="A1125" s="2">
        <v>742.0</v>
      </c>
      <c r="B1125" s="2" t="s">
        <v>2812</v>
      </c>
      <c r="C1125" s="2">
        <v>2019.0</v>
      </c>
      <c r="D1125" s="6" t="s">
        <v>15</v>
      </c>
      <c r="E1125" s="6" t="s">
        <v>17</v>
      </c>
      <c r="F1125" s="47" t="s">
        <v>773</v>
      </c>
      <c r="G1125" s="6" t="s">
        <v>15</v>
      </c>
      <c r="H1125" s="48">
        <v>264.0</v>
      </c>
      <c r="I1125" s="48">
        <v>522.0</v>
      </c>
      <c r="J1125" s="48">
        <v>8.0</v>
      </c>
      <c r="K1125" s="7">
        <v>1.0</v>
      </c>
      <c r="L1125" s="6" t="s">
        <v>39</v>
      </c>
      <c r="M1125" s="49" t="s">
        <v>774</v>
      </c>
    </row>
    <row r="1126">
      <c r="A1126" s="2">
        <v>744.0</v>
      </c>
      <c r="B1126" s="2" t="s">
        <v>2812</v>
      </c>
      <c r="C1126" s="2">
        <v>2019.0</v>
      </c>
      <c r="D1126" s="6" t="s">
        <v>15</v>
      </c>
      <c r="E1126" s="6" t="s">
        <v>17</v>
      </c>
      <c r="F1126" s="47" t="s">
        <v>405</v>
      </c>
      <c r="G1126" s="6" t="s">
        <v>15</v>
      </c>
      <c r="H1126" s="48">
        <v>32.0</v>
      </c>
      <c r="I1126" s="48">
        <v>144.0</v>
      </c>
      <c r="J1126" s="48">
        <v>8.0</v>
      </c>
      <c r="K1126" s="7">
        <v>3.0</v>
      </c>
      <c r="L1126" s="6" t="s">
        <v>39</v>
      </c>
      <c r="M1126" s="47" t="s">
        <v>779</v>
      </c>
    </row>
    <row r="1127">
      <c r="A1127" s="2">
        <v>747.0</v>
      </c>
      <c r="B1127" s="2" t="s">
        <v>2812</v>
      </c>
      <c r="C1127" s="2">
        <v>2019.0</v>
      </c>
      <c r="D1127" s="6" t="s">
        <v>15</v>
      </c>
      <c r="E1127" s="6" t="s">
        <v>17</v>
      </c>
      <c r="F1127" s="47" t="s">
        <v>789</v>
      </c>
      <c r="G1127" s="6" t="s">
        <v>15</v>
      </c>
      <c r="H1127" s="48">
        <v>344.0</v>
      </c>
      <c r="I1127" s="48">
        <v>445.0</v>
      </c>
      <c r="J1127" s="48">
        <v>8.0</v>
      </c>
      <c r="K1127" s="7">
        <v>1.0</v>
      </c>
      <c r="L1127" s="6" t="s">
        <v>39</v>
      </c>
      <c r="M1127" s="47" t="s">
        <v>790</v>
      </c>
    </row>
    <row r="1128">
      <c r="A1128" s="2">
        <v>757.0</v>
      </c>
      <c r="B1128" s="2" t="s">
        <v>2812</v>
      </c>
      <c r="C1128" s="2">
        <v>2019.0</v>
      </c>
      <c r="D1128" s="6" t="s">
        <v>15</v>
      </c>
      <c r="E1128" s="6" t="s">
        <v>17</v>
      </c>
      <c r="F1128" s="47" t="s">
        <v>831</v>
      </c>
      <c r="G1128" s="6" t="s">
        <v>15</v>
      </c>
      <c r="H1128" s="48">
        <v>34.0</v>
      </c>
      <c r="I1128" s="50">
        <v>14985.0</v>
      </c>
      <c r="J1128" s="48">
        <v>8.0</v>
      </c>
      <c r="K1128" s="7">
        <v>2.0</v>
      </c>
      <c r="L1128" s="6" t="s">
        <v>39</v>
      </c>
      <c r="M1128" s="47" t="s">
        <v>832</v>
      </c>
    </row>
    <row r="1129">
      <c r="A1129" s="2">
        <v>760.0</v>
      </c>
      <c r="B1129" s="2" t="s">
        <v>2812</v>
      </c>
      <c r="C1129" s="2">
        <v>2019.0</v>
      </c>
      <c r="D1129" s="6" t="s">
        <v>15</v>
      </c>
      <c r="E1129" s="6" t="s">
        <v>17</v>
      </c>
      <c r="F1129" s="47" t="s">
        <v>821</v>
      </c>
      <c r="G1129" s="6" t="s">
        <v>15</v>
      </c>
      <c r="H1129" s="50">
        <v>82.0</v>
      </c>
      <c r="I1129" s="50">
        <v>739.0</v>
      </c>
      <c r="J1129" s="48">
        <v>8.0</v>
      </c>
      <c r="K1129" s="7">
        <v>8.0</v>
      </c>
      <c r="L1129" s="6" t="s">
        <v>39</v>
      </c>
      <c r="M1129" s="47" t="s">
        <v>843</v>
      </c>
    </row>
    <row r="1130">
      <c r="A1130" s="2">
        <v>762.0</v>
      </c>
      <c r="B1130" s="2" t="s">
        <v>2812</v>
      </c>
      <c r="C1130" s="2">
        <v>2019.0</v>
      </c>
      <c r="D1130" s="6" t="s">
        <v>15</v>
      </c>
      <c r="E1130" s="6" t="s">
        <v>46</v>
      </c>
      <c r="F1130" s="47" t="s">
        <v>844</v>
      </c>
      <c r="G1130" s="6" t="s">
        <v>15</v>
      </c>
      <c r="H1130" s="50">
        <v>4433.0</v>
      </c>
      <c r="I1130" s="48">
        <v>64.0</v>
      </c>
      <c r="J1130" s="48">
        <v>8.0</v>
      </c>
      <c r="K1130" s="7">
        <v>6.0</v>
      </c>
      <c r="L1130" s="6" t="s">
        <v>20</v>
      </c>
      <c r="M1130" s="47" t="s">
        <v>847</v>
      </c>
    </row>
    <row r="1131">
      <c r="A1131" s="2">
        <v>763.0</v>
      </c>
      <c r="B1131" s="2" t="s">
        <v>2812</v>
      </c>
      <c r="C1131" s="2">
        <v>2019.0</v>
      </c>
      <c r="D1131" s="6" t="s">
        <v>15</v>
      </c>
      <c r="E1131" s="6" t="s">
        <v>46</v>
      </c>
      <c r="F1131" s="47" t="s">
        <v>844</v>
      </c>
      <c r="G1131" s="6" t="s">
        <v>15</v>
      </c>
      <c r="H1131" s="50">
        <v>4433.0</v>
      </c>
      <c r="I1131" s="48">
        <v>64.0</v>
      </c>
      <c r="J1131" s="48">
        <v>8.0</v>
      </c>
      <c r="K1131" s="7">
        <v>6.0</v>
      </c>
      <c r="L1131" s="6" t="s">
        <v>20</v>
      </c>
      <c r="M1131" s="47" t="s">
        <v>847</v>
      </c>
    </row>
    <row r="1132">
      <c r="A1132" s="2">
        <v>764.0</v>
      </c>
      <c r="B1132" s="2" t="s">
        <v>2812</v>
      </c>
      <c r="C1132" s="2">
        <v>2019.0</v>
      </c>
      <c r="D1132" s="6" t="s">
        <v>15</v>
      </c>
      <c r="E1132" s="6" t="s">
        <v>46</v>
      </c>
      <c r="F1132" s="47" t="s">
        <v>559</v>
      </c>
      <c r="G1132" s="6" t="s">
        <v>15</v>
      </c>
      <c r="H1132" s="48">
        <v>22.0</v>
      </c>
      <c r="I1132" s="50">
        <v>0.0</v>
      </c>
      <c r="J1132" s="48">
        <v>8.0</v>
      </c>
      <c r="K1132" s="7">
        <v>6.0</v>
      </c>
      <c r="L1132" s="6" t="s">
        <v>20</v>
      </c>
      <c r="M1132" s="49" t="s">
        <v>848</v>
      </c>
    </row>
    <row r="1133">
      <c r="A1133" s="2">
        <v>765.0</v>
      </c>
      <c r="B1133" s="2" t="s">
        <v>2812</v>
      </c>
      <c r="C1133" s="2">
        <v>2019.0</v>
      </c>
      <c r="D1133" s="6" t="s">
        <v>15</v>
      </c>
      <c r="E1133" s="6" t="s">
        <v>17</v>
      </c>
      <c r="F1133" s="47" t="s">
        <v>851</v>
      </c>
      <c r="G1133" s="6" t="s">
        <v>15</v>
      </c>
      <c r="H1133" s="50">
        <v>89.0</v>
      </c>
      <c r="I1133" s="50">
        <v>91825.0</v>
      </c>
      <c r="J1133" s="48">
        <v>7.0</v>
      </c>
      <c r="K1133" s="7">
        <v>2.0</v>
      </c>
      <c r="L1133" s="6" t="s">
        <v>39</v>
      </c>
      <c r="M1133" s="47" t="s">
        <v>853</v>
      </c>
    </row>
    <row r="1134">
      <c r="A1134" s="2">
        <v>766.0</v>
      </c>
      <c r="B1134" s="2" t="s">
        <v>2812</v>
      </c>
      <c r="C1134" s="2">
        <v>2019.0</v>
      </c>
      <c r="D1134" s="6" t="s">
        <v>15</v>
      </c>
      <c r="E1134" s="6" t="s">
        <v>17</v>
      </c>
      <c r="F1134" s="47" t="s">
        <v>18</v>
      </c>
      <c r="G1134" s="6" t="s">
        <v>15</v>
      </c>
      <c r="H1134" s="50">
        <v>40300.0</v>
      </c>
      <c r="I1134" s="48">
        <v>0.0</v>
      </c>
      <c r="J1134" s="48">
        <v>7.0</v>
      </c>
      <c r="K1134" s="7">
        <v>4.0</v>
      </c>
      <c r="L1134" s="6" t="s">
        <v>20</v>
      </c>
      <c r="M1134" s="47" t="s">
        <v>855</v>
      </c>
    </row>
    <row r="1135">
      <c r="A1135" s="2">
        <v>768.0</v>
      </c>
      <c r="B1135" s="2" t="s">
        <v>2812</v>
      </c>
      <c r="C1135" s="2">
        <v>2019.0</v>
      </c>
      <c r="D1135" s="6" t="s">
        <v>15</v>
      </c>
      <c r="E1135" s="6" t="s">
        <v>17</v>
      </c>
      <c r="F1135" s="47" t="s">
        <v>50</v>
      </c>
      <c r="G1135" s="6" t="s">
        <v>15</v>
      </c>
      <c r="H1135" s="48">
        <v>179.0</v>
      </c>
      <c r="I1135" s="50">
        <v>1161.0</v>
      </c>
      <c r="J1135" s="48">
        <v>7.0</v>
      </c>
      <c r="K1135" s="7">
        <v>6.0</v>
      </c>
      <c r="L1135" s="6" t="s">
        <v>39</v>
      </c>
      <c r="M1135" s="47" t="s">
        <v>861</v>
      </c>
    </row>
    <row r="1136">
      <c r="A1136" s="2">
        <v>769.0</v>
      </c>
      <c r="B1136" s="2" t="s">
        <v>2812</v>
      </c>
      <c r="C1136" s="2">
        <v>2019.0</v>
      </c>
      <c r="D1136" s="6" t="s">
        <v>15</v>
      </c>
      <c r="E1136" s="6" t="s">
        <v>17</v>
      </c>
      <c r="F1136" s="47" t="s">
        <v>862</v>
      </c>
      <c r="G1136" s="6" t="s">
        <v>15</v>
      </c>
      <c r="H1136" s="48">
        <v>66.0</v>
      </c>
      <c r="I1136" s="50">
        <v>10356.0</v>
      </c>
      <c r="J1136" s="48">
        <v>7.0</v>
      </c>
      <c r="K1136" s="7">
        <v>1.0</v>
      </c>
      <c r="L1136" s="6" t="s">
        <v>39</v>
      </c>
      <c r="M1136" s="47" t="s">
        <v>863</v>
      </c>
    </row>
    <row r="1137">
      <c r="A1137" s="2">
        <v>797.0</v>
      </c>
      <c r="B1137" s="2" t="s">
        <v>2812</v>
      </c>
      <c r="C1137" s="2">
        <v>2019.0</v>
      </c>
      <c r="D1137" s="6" t="s">
        <v>15</v>
      </c>
      <c r="E1137" s="6" t="s">
        <v>17</v>
      </c>
      <c r="F1137" s="47" t="s">
        <v>965</v>
      </c>
      <c r="G1137" s="6" t="s">
        <v>15</v>
      </c>
      <c r="H1137" s="48">
        <v>53.0</v>
      </c>
      <c r="I1137" s="50">
        <v>387.0</v>
      </c>
      <c r="J1137" s="48">
        <v>7.0</v>
      </c>
      <c r="K1137" s="7">
        <v>1.0</v>
      </c>
      <c r="L1137" s="6" t="s">
        <v>39</v>
      </c>
      <c r="M1137" s="49" t="s">
        <v>966</v>
      </c>
    </row>
    <row r="1138">
      <c r="A1138" s="2">
        <v>801.0</v>
      </c>
      <c r="B1138" s="2" t="s">
        <v>2812</v>
      </c>
      <c r="C1138" s="2">
        <v>2019.0</v>
      </c>
      <c r="D1138" s="6" t="s">
        <v>15</v>
      </c>
      <c r="E1138" s="6" t="s">
        <v>17</v>
      </c>
      <c r="F1138" s="47" t="s">
        <v>773</v>
      </c>
      <c r="G1138" s="6" t="s">
        <v>15</v>
      </c>
      <c r="H1138" s="48">
        <v>264.0</v>
      </c>
      <c r="I1138" s="48">
        <v>522.0</v>
      </c>
      <c r="J1138" s="48">
        <v>7.0</v>
      </c>
      <c r="K1138" s="7">
        <v>1.0</v>
      </c>
      <c r="L1138" s="6" t="s">
        <v>39</v>
      </c>
      <c r="M1138" s="49" t="s">
        <v>992</v>
      </c>
    </row>
    <row r="1139">
      <c r="A1139" s="2">
        <v>803.0</v>
      </c>
      <c r="B1139" s="2" t="s">
        <v>2812</v>
      </c>
      <c r="C1139" s="2">
        <v>2019.0</v>
      </c>
      <c r="D1139" s="6" t="s">
        <v>15</v>
      </c>
      <c r="E1139" s="6" t="s">
        <v>17</v>
      </c>
      <c r="F1139" s="47" t="s">
        <v>1001</v>
      </c>
      <c r="G1139" s="6" t="s">
        <v>15</v>
      </c>
      <c r="H1139" s="48">
        <v>339.0</v>
      </c>
      <c r="I1139" s="50">
        <v>1353.0</v>
      </c>
      <c r="J1139" s="48">
        <v>7.0</v>
      </c>
      <c r="K1139" s="7">
        <v>1.0</v>
      </c>
      <c r="L1139" s="6" t="s">
        <v>39</v>
      </c>
      <c r="M1139" s="47" t="s">
        <v>1002</v>
      </c>
    </row>
    <row r="1140">
      <c r="A1140" s="2">
        <v>805.0</v>
      </c>
      <c r="B1140" s="2" t="s">
        <v>2812</v>
      </c>
      <c r="C1140" s="2">
        <v>2019.0</v>
      </c>
      <c r="D1140" s="6" t="s">
        <v>15</v>
      </c>
      <c r="E1140" s="6" t="s">
        <v>17</v>
      </c>
      <c r="F1140" s="47" t="s">
        <v>490</v>
      </c>
      <c r="G1140" s="6" t="s">
        <v>15</v>
      </c>
      <c r="H1140" s="48">
        <v>60.0</v>
      </c>
      <c r="I1140" s="48">
        <v>121.0</v>
      </c>
      <c r="J1140" s="48">
        <v>7.0</v>
      </c>
      <c r="K1140" s="7">
        <v>1.0</v>
      </c>
      <c r="L1140" s="6" t="s">
        <v>39</v>
      </c>
      <c r="M1140" s="47" t="s">
        <v>1010</v>
      </c>
    </row>
    <row r="1141">
      <c r="A1141" s="2">
        <v>811.0</v>
      </c>
      <c r="B1141" s="2" t="s">
        <v>2812</v>
      </c>
      <c r="C1141" s="2">
        <v>2019.0</v>
      </c>
      <c r="D1141" s="6" t="s">
        <v>15</v>
      </c>
      <c r="E1141" s="6" t="s">
        <v>17</v>
      </c>
      <c r="F1141" s="47" t="s">
        <v>1050</v>
      </c>
      <c r="G1141" s="6" t="s">
        <v>15</v>
      </c>
      <c r="H1141" s="48">
        <v>47.0</v>
      </c>
      <c r="I1141" s="50">
        <v>232.0</v>
      </c>
      <c r="J1141" s="48">
        <v>7.0</v>
      </c>
      <c r="K1141" s="7">
        <v>1.0</v>
      </c>
      <c r="L1141" s="6" t="s">
        <v>39</v>
      </c>
      <c r="M1141" s="47" t="s">
        <v>1051</v>
      </c>
    </row>
    <row r="1142">
      <c r="A1142" s="2">
        <v>812.0</v>
      </c>
      <c r="B1142" s="2" t="s">
        <v>2812</v>
      </c>
      <c r="C1142" s="2">
        <v>2019.0</v>
      </c>
      <c r="D1142" s="6" t="s">
        <v>15</v>
      </c>
      <c r="E1142" s="6" t="s">
        <v>17</v>
      </c>
      <c r="F1142" s="47" t="s">
        <v>1052</v>
      </c>
      <c r="G1142" s="6" t="s">
        <v>1053</v>
      </c>
      <c r="H1142" s="48">
        <v>38.0</v>
      </c>
      <c r="I1142" s="50">
        <v>1215.0</v>
      </c>
      <c r="J1142" s="48">
        <v>7.0</v>
      </c>
      <c r="K1142" s="7">
        <v>1.0</v>
      </c>
      <c r="L1142" s="6" t="s">
        <v>39</v>
      </c>
      <c r="M1142" s="47" t="s">
        <v>1055</v>
      </c>
    </row>
    <row r="1143">
      <c r="A1143" s="2">
        <v>814.0</v>
      </c>
      <c r="B1143" s="2" t="s">
        <v>2812</v>
      </c>
      <c r="C1143" s="2">
        <v>2019.0</v>
      </c>
      <c r="D1143" s="6" t="s">
        <v>15</v>
      </c>
      <c r="E1143" s="6" t="s">
        <v>17</v>
      </c>
      <c r="F1143" s="47" t="s">
        <v>1060</v>
      </c>
      <c r="G1143" s="6" t="s">
        <v>15</v>
      </c>
      <c r="H1143" s="48">
        <v>51.0</v>
      </c>
      <c r="I1143" s="50">
        <v>2.0</v>
      </c>
      <c r="J1143" s="48">
        <v>7.0</v>
      </c>
      <c r="K1143" s="7">
        <v>1.0</v>
      </c>
      <c r="L1143" s="6" t="s">
        <v>39</v>
      </c>
      <c r="M1143" s="49" t="s">
        <v>1061</v>
      </c>
    </row>
    <row r="1144">
      <c r="A1144" s="2">
        <v>815.0</v>
      </c>
      <c r="B1144" s="2" t="s">
        <v>2812</v>
      </c>
      <c r="C1144" s="2">
        <v>2019.0</v>
      </c>
      <c r="D1144" s="6" t="s">
        <v>15</v>
      </c>
      <c r="E1144" s="6" t="s">
        <v>17</v>
      </c>
      <c r="F1144" s="47" t="s">
        <v>851</v>
      </c>
      <c r="G1144" s="6" t="s">
        <v>15</v>
      </c>
      <c r="H1144" s="48">
        <v>89.0</v>
      </c>
      <c r="I1144" s="50">
        <v>91825.0</v>
      </c>
      <c r="J1144" s="48">
        <v>7.0</v>
      </c>
      <c r="K1144" s="7">
        <v>2.0</v>
      </c>
      <c r="L1144" s="6" t="s">
        <v>39</v>
      </c>
      <c r="M1144" s="49" t="s">
        <v>1064</v>
      </c>
    </row>
    <row r="1145">
      <c r="A1145" s="2">
        <v>816.0</v>
      </c>
      <c r="B1145" s="2" t="s">
        <v>2812</v>
      </c>
      <c r="C1145" s="2">
        <v>2019.0</v>
      </c>
      <c r="D1145" s="6" t="s">
        <v>15</v>
      </c>
      <c r="E1145" s="6" t="s">
        <v>17</v>
      </c>
      <c r="F1145" s="47" t="s">
        <v>1068</v>
      </c>
      <c r="G1145" s="6" t="s">
        <v>1069</v>
      </c>
      <c r="H1145" s="48">
        <v>17.0</v>
      </c>
      <c r="I1145" s="50">
        <v>33335.0</v>
      </c>
      <c r="J1145" s="48">
        <v>7.0</v>
      </c>
      <c r="K1145" s="7">
        <v>2.0</v>
      </c>
      <c r="L1145" s="6" t="s">
        <v>39</v>
      </c>
      <c r="M1145" s="49" t="s">
        <v>1070</v>
      </c>
    </row>
    <row r="1146">
      <c r="A1146" s="2">
        <v>817.0</v>
      </c>
      <c r="B1146" s="2" t="s">
        <v>2812</v>
      </c>
      <c r="C1146" s="2">
        <v>2019.0</v>
      </c>
      <c r="D1146" s="6" t="s">
        <v>15</v>
      </c>
      <c r="E1146" s="6" t="s">
        <v>17</v>
      </c>
      <c r="F1146" s="47" t="s">
        <v>1075</v>
      </c>
      <c r="G1146" s="6" t="s">
        <v>15</v>
      </c>
      <c r="H1146" s="48">
        <v>200.0</v>
      </c>
      <c r="I1146" s="50">
        <v>316793.0</v>
      </c>
      <c r="J1146" s="48">
        <v>7.0</v>
      </c>
      <c r="K1146" s="7">
        <v>2.0</v>
      </c>
      <c r="L1146" s="6" t="s">
        <v>39</v>
      </c>
      <c r="M1146" s="47" t="s">
        <v>1077</v>
      </c>
    </row>
    <row r="1147">
      <c r="A1147" s="2">
        <v>820.0</v>
      </c>
      <c r="B1147" s="2" t="s">
        <v>2812</v>
      </c>
      <c r="C1147" s="2">
        <v>2019.0</v>
      </c>
      <c r="D1147" s="6" t="s">
        <v>15</v>
      </c>
      <c r="E1147" s="6" t="s">
        <v>17</v>
      </c>
      <c r="F1147" s="47" t="s">
        <v>1089</v>
      </c>
      <c r="G1147" s="6" t="s">
        <v>15</v>
      </c>
      <c r="H1147" s="48">
        <v>69.0</v>
      </c>
      <c r="I1147" s="48">
        <v>213.0</v>
      </c>
      <c r="J1147" s="48">
        <v>7.0</v>
      </c>
      <c r="K1147" s="7">
        <v>2.0</v>
      </c>
      <c r="L1147" s="6" t="s">
        <v>39</v>
      </c>
      <c r="M1147" s="47" t="s">
        <v>1091</v>
      </c>
    </row>
    <row r="1148">
      <c r="A1148" s="2">
        <v>826.0</v>
      </c>
      <c r="B1148" s="2" t="s">
        <v>2812</v>
      </c>
      <c r="C1148" s="2">
        <v>2019.0</v>
      </c>
      <c r="D1148" s="6" t="s">
        <v>15</v>
      </c>
      <c r="E1148" s="6" t="s">
        <v>17</v>
      </c>
      <c r="F1148" s="47" t="s">
        <v>1115</v>
      </c>
      <c r="G1148" s="6" t="s">
        <v>15</v>
      </c>
      <c r="H1148" s="48">
        <v>6.0</v>
      </c>
      <c r="I1148" s="48">
        <v>129.0</v>
      </c>
      <c r="J1148" s="48">
        <v>7.0</v>
      </c>
      <c r="K1148" s="7">
        <v>1.0</v>
      </c>
      <c r="L1148" s="6" t="s">
        <v>39</v>
      </c>
      <c r="M1148" s="47" t="s">
        <v>1116</v>
      </c>
    </row>
    <row r="1149">
      <c r="A1149" s="2">
        <v>833.0</v>
      </c>
      <c r="B1149" s="2" t="s">
        <v>2812</v>
      </c>
      <c r="C1149" s="2">
        <v>2019.0</v>
      </c>
      <c r="D1149" s="6" t="s">
        <v>15</v>
      </c>
      <c r="E1149" s="6" t="s">
        <v>17</v>
      </c>
      <c r="F1149" s="47" t="s">
        <v>1147</v>
      </c>
      <c r="G1149" s="6" t="s">
        <v>15</v>
      </c>
      <c r="H1149" s="48">
        <v>16.0</v>
      </c>
      <c r="I1149" s="48">
        <v>15.0</v>
      </c>
      <c r="J1149" s="48">
        <v>7.0</v>
      </c>
      <c r="K1149" s="7">
        <v>2.0</v>
      </c>
      <c r="L1149" s="6" t="s">
        <v>39</v>
      </c>
      <c r="M1149" s="47" t="s">
        <v>1148</v>
      </c>
    </row>
    <row r="1150">
      <c r="A1150" s="2">
        <v>837.0</v>
      </c>
      <c r="B1150" s="2" t="s">
        <v>2812</v>
      </c>
      <c r="C1150" s="2">
        <v>2019.0</v>
      </c>
      <c r="D1150" s="6" t="s">
        <v>15</v>
      </c>
      <c r="E1150" s="6" t="s">
        <v>46</v>
      </c>
      <c r="F1150" s="47" t="s">
        <v>1157</v>
      </c>
      <c r="G1150" s="6" t="s">
        <v>15</v>
      </c>
      <c r="H1150" s="50">
        <v>4.0</v>
      </c>
      <c r="I1150" s="48">
        <v>0.0</v>
      </c>
      <c r="J1150" s="48">
        <v>7.0</v>
      </c>
      <c r="K1150" s="7">
        <v>2.0</v>
      </c>
      <c r="L1150" s="6" t="s">
        <v>20</v>
      </c>
      <c r="M1150" s="49" t="s">
        <v>1158</v>
      </c>
    </row>
    <row r="1151">
      <c r="A1151" s="2">
        <v>838.0</v>
      </c>
      <c r="B1151" s="2" t="s">
        <v>2812</v>
      </c>
      <c r="C1151" s="2">
        <v>2019.0</v>
      </c>
      <c r="D1151" s="6" t="s">
        <v>15</v>
      </c>
      <c r="E1151" s="6" t="s">
        <v>46</v>
      </c>
      <c r="F1151" s="47" t="s">
        <v>844</v>
      </c>
      <c r="G1151" s="6" t="s">
        <v>15</v>
      </c>
      <c r="H1151" s="50">
        <v>4433.0</v>
      </c>
      <c r="I1151" s="48">
        <v>59.0</v>
      </c>
      <c r="J1151" s="48">
        <v>7.0</v>
      </c>
      <c r="K1151" s="7">
        <v>6.0</v>
      </c>
      <c r="L1151" s="6" t="s">
        <v>20</v>
      </c>
      <c r="M1151" s="47" t="s">
        <v>1160</v>
      </c>
    </row>
    <row r="1152">
      <c r="A1152" s="2">
        <v>839.0</v>
      </c>
      <c r="B1152" s="2" t="s">
        <v>2812</v>
      </c>
      <c r="C1152" s="2">
        <v>2019.0</v>
      </c>
      <c r="D1152" s="6" t="s">
        <v>15</v>
      </c>
      <c r="E1152" s="6" t="s">
        <v>46</v>
      </c>
      <c r="F1152" s="47" t="s">
        <v>1162</v>
      </c>
      <c r="G1152" s="6" t="s">
        <v>15</v>
      </c>
      <c r="H1152" s="48">
        <v>55.0</v>
      </c>
      <c r="I1152" s="48">
        <v>136.0</v>
      </c>
      <c r="J1152" s="48">
        <v>7.0</v>
      </c>
      <c r="K1152" s="7">
        <v>1.0</v>
      </c>
      <c r="L1152" s="6" t="s">
        <v>20</v>
      </c>
      <c r="M1152" s="49" t="s">
        <v>1163</v>
      </c>
    </row>
    <row r="1153">
      <c r="A1153" s="2">
        <v>840.0</v>
      </c>
      <c r="B1153" s="2" t="s">
        <v>2812</v>
      </c>
      <c r="C1153" s="2">
        <v>2019.0</v>
      </c>
      <c r="D1153" s="6" t="s">
        <v>15</v>
      </c>
      <c r="E1153" s="6" t="s">
        <v>46</v>
      </c>
      <c r="F1153" s="47" t="s">
        <v>1167</v>
      </c>
      <c r="G1153" s="6" t="s">
        <v>15</v>
      </c>
      <c r="H1153" s="48">
        <v>225.0</v>
      </c>
      <c r="I1153" s="48">
        <v>0.0</v>
      </c>
      <c r="J1153" s="48">
        <v>7.0</v>
      </c>
      <c r="K1153" s="7">
        <v>1.0</v>
      </c>
      <c r="L1153" s="6" t="s">
        <v>20</v>
      </c>
      <c r="M1153" s="49" t="s">
        <v>1168</v>
      </c>
    </row>
    <row r="1154">
      <c r="A1154" s="2">
        <v>841.0</v>
      </c>
      <c r="B1154" s="2" t="s">
        <v>2812</v>
      </c>
      <c r="C1154" s="2">
        <v>2019.0</v>
      </c>
      <c r="D1154" s="6" t="s">
        <v>15</v>
      </c>
      <c r="E1154" s="6" t="s">
        <v>46</v>
      </c>
      <c r="F1154" s="47" t="s">
        <v>1169</v>
      </c>
      <c r="G1154" s="6" t="s">
        <v>15</v>
      </c>
      <c r="H1154" s="48">
        <v>0.0</v>
      </c>
      <c r="I1154" s="48">
        <v>0.0</v>
      </c>
      <c r="J1154" s="48">
        <v>7.0</v>
      </c>
      <c r="K1154" s="7">
        <v>3.0</v>
      </c>
      <c r="L1154" s="6" t="s">
        <v>20</v>
      </c>
      <c r="M1154" s="49" t="s">
        <v>1171</v>
      </c>
    </row>
    <row r="1155">
      <c r="A1155" s="2">
        <v>843.0</v>
      </c>
      <c r="B1155" s="2" t="s">
        <v>2812</v>
      </c>
      <c r="C1155" s="2">
        <v>2019.0</v>
      </c>
      <c r="D1155" s="6" t="s">
        <v>15</v>
      </c>
      <c r="E1155" s="6" t="s">
        <v>46</v>
      </c>
      <c r="F1155" s="47" t="s">
        <v>1175</v>
      </c>
      <c r="G1155" s="6" t="s">
        <v>15</v>
      </c>
      <c r="H1155" s="48">
        <v>32.0</v>
      </c>
      <c r="I1155" s="48">
        <v>0.0</v>
      </c>
      <c r="J1155" s="48">
        <v>7.0</v>
      </c>
      <c r="K1155" s="7">
        <v>3.0</v>
      </c>
      <c r="L1155" s="6" t="s">
        <v>20</v>
      </c>
      <c r="M1155" s="49" t="s">
        <v>1176</v>
      </c>
    </row>
    <row r="1156">
      <c r="A1156" s="2">
        <v>844.0</v>
      </c>
      <c r="B1156" s="2" t="s">
        <v>2812</v>
      </c>
      <c r="C1156" s="2">
        <v>2019.0</v>
      </c>
      <c r="D1156" s="6" t="s">
        <v>15</v>
      </c>
      <c r="E1156" s="6" t="s">
        <v>17</v>
      </c>
      <c r="F1156" s="47" t="s">
        <v>18</v>
      </c>
      <c r="G1156" s="6" t="s">
        <v>15</v>
      </c>
      <c r="H1156" s="48">
        <v>146.0</v>
      </c>
      <c r="I1156" s="50">
        <v>0.0</v>
      </c>
      <c r="J1156" s="48">
        <v>6.0</v>
      </c>
      <c r="K1156" s="7">
        <v>6.0</v>
      </c>
      <c r="L1156" s="6" t="s">
        <v>20</v>
      </c>
      <c r="M1156" s="47" t="s">
        <v>1181</v>
      </c>
    </row>
    <row r="1157">
      <c r="A1157" s="2">
        <v>846.0</v>
      </c>
      <c r="B1157" s="2" t="s">
        <v>2812</v>
      </c>
      <c r="C1157" s="2">
        <v>2019.0</v>
      </c>
      <c r="D1157" s="6" t="s">
        <v>15</v>
      </c>
      <c r="E1157" s="6" t="s">
        <v>17</v>
      </c>
      <c r="F1157" s="47" t="s">
        <v>1183</v>
      </c>
      <c r="G1157" s="6" t="s">
        <v>15</v>
      </c>
      <c r="H1157" s="48">
        <v>24.0</v>
      </c>
      <c r="I1157" s="48">
        <v>926.0</v>
      </c>
      <c r="J1157" s="48">
        <v>6.0</v>
      </c>
      <c r="K1157" s="7">
        <v>1.0</v>
      </c>
      <c r="L1157" s="6" t="s">
        <v>39</v>
      </c>
      <c r="M1157" s="47" t="s">
        <v>1184</v>
      </c>
    </row>
    <row r="1158">
      <c r="A1158" s="2">
        <v>849.0</v>
      </c>
      <c r="B1158" s="2" t="s">
        <v>2812</v>
      </c>
      <c r="C1158" s="2">
        <v>2019.0</v>
      </c>
      <c r="D1158" s="6" t="s">
        <v>15</v>
      </c>
      <c r="E1158" s="6" t="s">
        <v>17</v>
      </c>
      <c r="F1158" s="47" t="s">
        <v>50</v>
      </c>
      <c r="G1158" s="6" t="s">
        <v>15</v>
      </c>
      <c r="H1158" s="48">
        <v>2.0</v>
      </c>
      <c r="I1158" s="50">
        <v>1161.0</v>
      </c>
      <c r="J1158" s="48">
        <v>6.0</v>
      </c>
      <c r="K1158" s="7">
        <v>1.0</v>
      </c>
      <c r="L1158" s="6" t="s">
        <v>39</v>
      </c>
      <c r="M1158" s="47" t="s">
        <v>1195</v>
      </c>
    </row>
    <row r="1159">
      <c r="A1159" s="2">
        <v>851.0</v>
      </c>
      <c r="B1159" s="2" t="s">
        <v>2812</v>
      </c>
      <c r="C1159" s="2">
        <v>2019.0</v>
      </c>
      <c r="D1159" s="6" t="s">
        <v>15</v>
      </c>
      <c r="E1159" s="6" t="s">
        <v>17</v>
      </c>
      <c r="F1159" s="47" t="s">
        <v>15</v>
      </c>
      <c r="G1159" s="6" t="s">
        <v>15</v>
      </c>
      <c r="H1159" s="50">
        <v>2.0</v>
      </c>
      <c r="I1159" s="50">
        <v>1161.0</v>
      </c>
      <c r="J1159" s="48">
        <v>6.0</v>
      </c>
      <c r="K1159" s="7">
        <v>5.0</v>
      </c>
      <c r="L1159" s="6" t="s">
        <v>39</v>
      </c>
      <c r="M1159" s="49" t="s">
        <v>1202</v>
      </c>
    </row>
    <row r="1160">
      <c r="A1160" s="2">
        <v>863.0</v>
      </c>
      <c r="B1160" s="2" t="s">
        <v>2812</v>
      </c>
      <c r="C1160" s="2">
        <v>2019.0</v>
      </c>
      <c r="D1160" s="6" t="s">
        <v>15</v>
      </c>
      <c r="E1160" s="6" t="s">
        <v>17</v>
      </c>
      <c r="F1160" s="47" t="s">
        <v>1287</v>
      </c>
      <c r="G1160" s="6" t="s">
        <v>15</v>
      </c>
      <c r="H1160" s="48">
        <v>121.0</v>
      </c>
      <c r="I1160" s="50">
        <v>19266.0</v>
      </c>
      <c r="J1160" s="48">
        <v>6.0</v>
      </c>
      <c r="K1160" s="7">
        <v>2.0</v>
      </c>
      <c r="L1160" s="6" t="s">
        <v>39</v>
      </c>
      <c r="M1160" s="49" t="s">
        <v>1288</v>
      </c>
    </row>
    <row r="1161">
      <c r="A1161" s="2">
        <v>870.0</v>
      </c>
      <c r="B1161" s="2" t="s">
        <v>2812</v>
      </c>
      <c r="C1161" s="2">
        <v>2019.0</v>
      </c>
      <c r="D1161" s="6" t="s">
        <v>15</v>
      </c>
      <c r="E1161" s="6" t="s">
        <v>17</v>
      </c>
      <c r="F1161" s="47" t="s">
        <v>15</v>
      </c>
      <c r="G1161" s="6" t="s">
        <v>15</v>
      </c>
      <c r="H1161" s="48">
        <v>239.0</v>
      </c>
      <c r="I1161" s="48">
        <v>626.0</v>
      </c>
      <c r="J1161" s="48">
        <v>6.0</v>
      </c>
      <c r="K1161" s="7">
        <v>5.0</v>
      </c>
      <c r="L1161" s="6" t="s">
        <v>39</v>
      </c>
      <c r="M1161" s="47" t="s">
        <v>1328</v>
      </c>
    </row>
    <row r="1162">
      <c r="A1162" s="2">
        <v>875.0</v>
      </c>
      <c r="B1162" s="2" t="s">
        <v>2812</v>
      </c>
      <c r="C1162" s="2">
        <v>2019.0</v>
      </c>
      <c r="D1162" s="6" t="s">
        <v>15</v>
      </c>
      <c r="E1162" s="6" t="s">
        <v>17</v>
      </c>
      <c r="F1162" s="47" t="s">
        <v>643</v>
      </c>
      <c r="G1162" s="6" t="s">
        <v>15</v>
      </c>
      <c r="H1162" s="48">
        <v>38.0</v>
      </c>
      <c r="I1162" s="48">
        <v>93.0</v>
      </c>
      <c r="J1162" s="48">
        <v>6.0</v>
      </c>
      <c r="K1162" s="7">
        <v>4.0</v>
      </c>
      <c r="L1162" s="6" t="s">
        <v>39</v>
      </c>
      <c r="M1162" s="47" t="s">
        <v>1342</v>
      </c>
    </row>
    <row r="1163">
      <c r="A1163" s="2">
        <v>886.0</v>
      </c>
      <c r="B1163" s="2" t="s">
        <v>2812</v>
      </c>
      <c r="C1163" s="2">
        <v>2019.0</v>
      </c>
      <c r="D1163" s="6" t="s">
        <v>15</v>
      </c>
      <c r="E1163" s="6" t="s">
        <v>17</v>
      </c>
      <c r="F1163" s="47" t="s">
        <v>1375</v>
      </c>
      <c r="G1163" s="6" t="s">
        <v>15</v>
      </c>
      <c r="H1163" s="48">
        <v>85.0</v>
      </c>
      <c r="I1163" s="50">
        <v>115.0</v>
      </c>
      <c r="J1163" s="48">
        <v>6.0</v>
      </c>
      <c r="K1163" s="7">
        <v>1.0</v>
      </c>
      <c r="L1163" s="6" t="s">
        <v>39</v>
      </c>
      <c r="M1163" s="49" t="s">
        <v>1376</v>
      </c>
    </row>
    <row r="1164">
      <c r="A1164" s="2">
        <v>887.0</v>
      </c>
      <c r="B1164" s="2" t="s">
        <v>2812</v>
      </c>
      <c r="C1164" s="2">
        <v>2019.0</v>
      </c>
      <c r="D1164" s="6" t="s">
        <v>15</v>
      </c>
      <c r="E1164" s="6" t="s">
        <v>17</v>
      </c>
      <c r="F1164" s="47" t="s">
        <v>1377</v>
      </c>
      <c r="G1164" s="6" t="s">
        <v>15</v>
      </c>
      <c r="H1164" s="48">
        <v>22.0</v>
      </c>
      <c r="I1164" s="50">
        <v>8755.0</v>
      </c>
      <c r="J1164" s="48">
        <v>6.0</v>
      </c>
      <c r="K1164" s="7">
        <v>1.0</v>
      </c>
      <c r="L1164" s="6" t="s">
        <v>39</v>
      </c>
      <c r="M1164" s="47" t="s">
        <v>1378</v>
      </c>
    </row>
    <row r="1165">
      <c r="A1165" s="2">
        <v>889.0</v>
      </c>
      <c r="B1165" s="2" t="s">
        <v>2812</v>
      </c>
      <c r="C1165" s="2">
        <v>2019.0</v>
      </c>
      <c r="D1165" s="6" t="s">
        <v>15</v>
      </c>
      <c r="E1165" s="6" t="s">
        <v>17</v>
      </c>
      <c r="F1165" s="47" t="s">
        <v>520</v>
      </c>
      <c r="G1165" s="6" t="s">
        <v>15</v>
      </c>
      <c r="H1165" s="48">
        <v>141.0</v>
      </c>
      <c r="I1165" s="50">
        <v>5390.0</v>
      </c>
      <c r="J1165" s="48">
        <v>6.0</v>
      </c>
      <c r="K1165" s="7">
        <v>3.0</v>
      </c>
      <c r="L1165" s="6" t="s">
        <v>39</v>
      </c>
      <c r="M1165" s="47" t="s">
        <v>1385</v>
      </c>
    </row>
    <row r="1166">
      <c r="A1166" s="2">
        <v>892.0</v>
      </c>
      <c r="B1166" s="2" t="s">
        <v>2812</v>
      </c>
      <c r="C1166" s="2">
        <v>2019.0</v>
      </c>
      <c r="D1166" s="6" t="s">
        <v>15</v>
      </c>
      <c r="E1166" s="6" t="s">
        <v>17</v>
      </c>
      <c r="F1166" s="47" t="s">
        <v>15</v>
      </c>
      <c r="G1166" s="6" t="s">
        <v>15</v>
      </c>
      <c r="H1166" s="48">
        <v>6.0</v>
      </c>
      <c r="I1166" s="48">
        <v>8.0</v>
      </c>
      <c r="J1166" s="48">
        <v>6.0</v>
      </c>
      <c r="K1166" s="7">
        <v>6.0</v>
      </c>
      <c r="L1166" s="6" t="s">
        <v>39</v>
      </c>
      <c r="M1166" s="47" t="s">
        <v>1393</v>
      </c>
    </row>
    <row r="1167">
      <c r="A1167" s="2">
        <v>896.0</v>
      </c>
      <c r="B1167" s="2" t="s">
        <v>2812</v>
      </c>
      <c r="C1167" s="2">
        <v>2019.0</v>
      </c>
      <c r="D1167" s="6" t="s">
        <v>15</v>
      </c>
      <c r="E1167" s="6" t="s">
        <v>17</v>
      </c>
      <c r="F1167" s="47" t="s">
        <v>15</v>
      </c>
      <c r="G1167" s="6" t="s">
        <v>15</v>
      </c>
      <c r="H1167" s="48">
        <v>46.0</v>
      </c>
      <c r="I1167" s="48">
        <v>121.0</v>
      </c>
      <c r="J1167" s="48">
        <v>6.0</v>
      </c>
      <c r="K1167" s="7">
        <v>1.0</v>
      </c>
      <c r="L1167" s="6" t="s">
        <v>39</v>
      </c>
      <c r="M1167" s="47" t="s">
        <v>1404</v>
      </c>
    </row>
    <row r="1168">
      <c r="A1168" s="2">
        <v>899.0</v>
      </c>
      <c r="B1168" s="2" t="s">
        <v>2812</v>
      </c>
      <c r="C1168" s="2">
        <v>2019.0</v>
      </c>
      <c r="D1168" s="6" t="s">
        <v>15</v>
      </c>
      <c r="E1168" s="6" t="s">
        <v>17</v>
      </c>
      <c r="F1168" s="47" t="s">
        <v>821</v>
      </c>
      <c r="G1168" s="6" t="s">
        <v>15</v>
      </c>
      <c r="H1168" s="48">
        <v>82.0</v>
      </c>
      <c r="I1168" s="48">
        <v>739.0</v>
      </c>
      <c r="J1168" s="48">
        <v>6.0</v>
      </c>
      <c r="K1168" s="7">
        <v>5.0</v>
      </c>
      <c r="L1168" s="6" t="s">
        <v>39</v>
      </c>
      <c r="M1168" s="47" t="s">
        <v>1412</v>
      </c>
    </row>
    <row r="1169">
      <c r="A1169" s="2">
        <v>901.0</v>
      </c>
      <c r="B1169" s="2" t="s">
        <v>2812</v>
      </c>
      <c r="C1169" s="2">
        <v>2019.0</v>
      </c>
      <c r="D1169" s="6" t="s">
        <v>15</v>
      </c>
      <c r="E1169" s="6" t="s">
        <v>17</v>
      </c>
      <c r="F1169" s="47" t="s">
        <v>180</v>
      </c>
      <c r="G1169" s="6" t="s">
        <v>15</v>
      </c>
      <c r="H1169" s="48">
        <v>274.0</v>
      </c>
      <c r="I1169" s="48">
        <v>395.0</v>
      </c>
      <c r="J1169" s="48">
        <v>6.0</v>
      </c>
      <c r="K1169" s="7">
        <v>5.0</v>
      </c>
      <c r="L1169" s="6" t="s">
        <v>39</v>
      </c>
      <c r="M1169" s="49" t="s">
        <v>1417</v>
      </c>
    </row>
    <row r="1170">
      <c r="A1170" s="2">
        <v>902.0</v>
      </c>
      <c r="B1170" s="2" t="s">
        <v>2812</v>
      </c>
      <c r="C1170" s="2">
        <v>2019.0</v>
      </c>
      <c r="D1170" s="6" t="s">
        <v>15</v>
      </c>
      <c r="E1170" s="6" t="s">
        <v>17</v>
      </c>
      <c r="F1170" s="47" t="s">
        <v>180</v>
      </c>
      <c r="G1170" s="6" t="s">
        <v>15</v>
      </c>
      <c r="H1170" s="48">
        <v>274.0</v>
      </c>
      <c r="I1170" s="48">
        <v>395.0</v>
      </c>
      <c r="J1170" s="48">
        <v>6.0</v>
      </c>
      <c r="K1170" s="7">
        <v>4.0</v>
      </c>
      <c r="L1170" s="6" t="s">
        <v>39</v>
      </c>
      <c r="M1170" s="49" t="s">
        <v>1419</v>
      </c>
    </row>
    <row r="1171">
      <c r="A1171" s="2">
        <v>904.0</v>
      </c>
      <c r="B1171" s="2" t="s">
        <v>2812</v>
      </c>
      <c r="C1171" s="2">
        <v>2019.0</v>
      </c>
      <c r="D1171" s="6" t="s">
        <v>15</v>
      </c>
      <c r="E1171" s="6" t="s">
        <v>17</v>
      </c>
      <c r="F1171" s="47" t="s">
        <v>831</v>
      </c>
      <c r="G1171" s="6" t="s">
        <v>15</v>
      </c>
      <c r="H1171" s="48">
        <v>34.0</v>
      </c>
      <c r="I1171" s="50">
        <v>14985.0</v>
      </c>
      <c r="J1171" s="48">
        <v>6.0</v>
      </c>
      <c r="K1171" s="7">
        <v>1.0</v>
      </c>
      <c r="L1171" s="6" t="s">
        <v>39</v>
      </c>
      <c r="M1171" s="47" t="s">
        <v>1425</v>
      </c>
    </row>
    <row r="1172">
      <c r="A1172" s="2">
        <v>906.0</v>
      </c>
      <c r="B1172" s="2" t="s">
        <v>2812</v>
      </c>
      <c r="C1172" s="2">
        <v>2019.0</v>
      </c>
      <c r="D1172" s="6" t="s">
        <v>15</v>
      </c>
      <c r="E1172" s="6" t="s">
        <v>17</v>
      </c>
      <c r="F1172" s="47" t="s">
        <v>15</v>
      </c>
      <c r="G1172" s="6" t="s">
        <v>15</v>
      </c>
      <c r="H1172" s="48">
        <v>32.0</v>
      </c>
      <c r="I1172" s="48">
        <v>157.0</v>
      </c>
      <c r="J1172" s="48">
        <v>6.0</v>
      </c>
      <c r="K1172" s="7">
        <v>2.0</v>
      </c>
      <c r="L1172" s="6" t="s">
        <v>39</v>
      </c>
      <c r="M1172" s="49" t="s">
        <v>1431</v>
      </c>
    </row>
    <row r="1173">
      <c r="A1173" s="2">
        <v>911.0</v>
      </c>
      <c r="B1173" s="2" t="s">
        <v>2812</v>
      </c>
      <c r="C1173" s="2">
        <v>2019.0</v>
      </c>
      <c r="D1173" s="6" t="s">
        <v>15</v>
      </c>
      <c r="E1173" s="6" t="s">
        <v>17</v>
      </c>
      <c r="F1173" s="47" t="s">
        <v>1448</v>
      </c>
      <c r="G1173" s="6" t="s">
        <v>15</v>
      </c>
      <c r="H1173" s="48">
        <v>21.0</v>
      </c>
      <c r="I1173" s="50">
        <v>11363.0</v>
      </c>
      <c r="J1173" s="48">
        <v>6.0</v>
      </c>
      <c r="K1173" s="7">
        <v>1.0</v>
      </c>
      <c r="L1173" s="6" t="s">
        <v>39</v>
      </c>
      <c r="M1173" s="47" t="s">
        <v>1450</v>
      </c>
    </row>
    <row r="1174">
      <c r="A1174" s="2">
        <v>912.0</v>
      </c>
      <c r="B1174" s="2" t="s">
        <v>2812</v>
      </c>
      <c r="C1174" s="2">
        <v>2019.0</v>
      </c>
      <c r="D1174" s="6" t="s">
        <v>15</v>
      </c>
      <c r="E1174" s="6" t="s">
        <v>17</v>
      </c>
      <c r="F1174" s="47" t="s">
        <v>99</v>
      </c>
      <c r="G1174" s="6" t="s">
        <v>15</v>
      </c>
      <c r="H1174" s="48">
        <v>57.0</v>
      </c>
      <c r="I1174" s="48">
        <v>1.0</v>
      </c>
      <c r="J1174" s="48">
        <v>6.0</v>
      </c>
      <c r="K1174" s="7">
        <v>1.0</v>
      </c>
      <c r="L1174" s="6" t="s">
        <v>39</v>
      </c>
      <c r="M1174" s="49" t="s">
        <v>1451</v>
      </c>
    </row>
    <row r="1175">
      <c r="A1175" s="2">
        <v>918.0</v>
      </c>
      <c r="B1175" s="2" t="s">
        <v>2812</v>
      </c>
      <c r="C1175" s="2">
        <v>2019.0</v>
      </c>
      <c r="D1175" s="6" t="s">
        <v>15</v>
      </c>
      <c r="E1175" s="6" t="s">
        <v>17</v>
      </c>
      <c r="F1175" s="47" t="s">
        <v>1467</v>
      </c>
      <c r="G1175" s="6" t="s">
        <v>15</v>
      </c>
      <c r="H1175" s="48">
        <v>63.0</v>
      </c>
      <c r="I1175" s="48">
        <v>2.0</v>
      </c>
      <c r="J1175" s="48">
        <v>5.0</v>
      </c>
      <c r="K1175" s="7">
        <v>3.0</v>
      </c>
      <c r="L1175" s="6" t="s">
        <v>39</v>
      </c>
      <c r="M1175" s="49" t="s">
        <v>1468</v>
      </c>
    </row>
    <row r="1176">
      <c r="A1176" s="2">
        <v>920.0</v>
      </c>
      <c r="B1176" s="2" t="s">
        <v>2812</v>
      </c>
      <c r="C1176" s="2">
        <v>2019.0</v>
      </c>
      <c r="D1176" s="6" t="s">
        <v>15</v>
      </c>
      <c r="E1176" s="6" t="s">
        <v>17</v>
      </c>
      <c r="F1176" s="47" t="s">
        <v>15</v>
      </c>
      <c r="G1176" s="6" t="s">
        <v>15</v>
      </c>
      <c r="H1176" s="48">
        <v>6.0</v>
      </c>
      <c r="I1176" s="50">
        <v>15446.0</v>
      </c>
      <c r="J1176" s="48">
        <v>5.0</v>
      </c>
      <c r="K1176" s="7">
        <v>2.0</v>
      </c>
      <c r="L1176" s="6" t="s">
        <v>39</v>
      </c>
      <c r="M1176" s="47" t="s">
        <v>1478</v>
      </c>
    </row>
    <row r="1177">
      <c r="A1177" s="2">
        <v>921.0</v>
      </c>
      <c r="B1177" s="2" t="s">
        <v>2812</v>
      </c>
      <c r="C1177" s="2">
        <v>2019.0</v>
      </c>
      <c r="D1177" s="6" t="s">
        <v>15</v>
      </c>
      <c r="E1177" s="6" t="s">
        <v>17</v>
      </c>
      <c r="F1177" s="47" t="s">
        <v>573</v>
      </c>
      <c r="G1177" s="6" t="s">
        <v>15</v>
      </c>
      <c r="H1177" s="48">
        <v>8.0</v>
      </c>
      <c r="I1177" s="48">
        <v>324.0</v>
      </c>
      <c r="J1177" s="48">
        <v>5.0</v>
      </c>
      <c r="K1177" s="7">
        <v>4.0</v>
      </c>
      <c r="L1177" s="6" t="s">
        <v>39</v>
      </c>
      <c r="M1177" s="49" t="s">
        <v>1479</v>
      </c>
    </row>
    <row r="1178">
      <c r="A1178" s="2">
        <v>922.0</v>
      </c>
      <c r="B1178" s="2" t="s">
        <v>2812</v>
      </c>
      <c r="C1178" s="2">
        <v>2019.0</v>
      </c>
      <c r="D1178" s="6" t="s">
        <v>15</v>
      </c>
      <c r="E1178" s="6" t="s">
        <v>17</v>
      </c>
      <c r="F1178" s="47" t="s">
        <v>1481</v>
      </c>
      <c r="G1178" s="6" t="s">
        <v>1482</v>
      </c>
      <c r="H1178" s="48">
        <v>137.0</v>
      </c>
      <c r="I1178" s="48">
        <v>1.0</v>
      </c>
      <c r="J1178" s="48">
        <v>5.0</v>
      </c>
      <c r="K1178" s="7">
        <v>1.0</v>
      </c>
      <c r="L1178" s="6" t="s">
        <v>39</v>
      </c>
      <c r="M1178" s="49" t="s">
        <v>1483</v>
      </c>
    </row>
    <row r="1179">
      <c r="A1179" s="2">
        <v>924.0</v>
      </c>
      <c r="B1179" s="2" t="s">
        <v>2812</v>
      </c>
      <c r="C1179" s="2">
        <v>2019.0</v>
      </c>
      <c r="D1179" s="6" t="s">
        <v>15</v>
      </c>
      <c r="E1179" s="6" t="s">
        <v>17</v>
      </c>
      <c r="F1179" s="47" t="s">
        <v>15</v>
      </c>
      <c r="G1179" s="6" t="s">
        <v>15</v>
      </c>
      <c r="H1179" s="48">
        <v>11.0</v>
      </c>
      <c r="I1179" s="50">
        <v>2188.0</v>
      </c>
      <c r="J1179" s="48">
        <v>5.0</v>
      </c>
      <c r="K1179" s="7">
        <v>4.0</v>
      </c>
      <c r="L1179" s="6" t="s">
        <v>39</v>
      </c>
      <c r="M1179" s="49" t="s">
        <v>1494</v>
      </c>
    </row>
    <row r="1180">
      <c r="A1180" s="2">
        <v>925.0</v>
      </c>
      <c r="B1180" s="2" t="s">
        <v>2812</v>
      </c>
      <c r="C1180" s="2">
        <v>2019.0</v>
      </c>
      <c r="D1180" s="6" t="s">
        <v>15</v>
      </c>
      <c r="E1180" s="6" t="s">
        <v>17</v>
      </c>
      <c r="F1180" s="47" t="s">
        <v>15</v>
      </c>
      <c r="G1180" s="6" t="s">
        <v>15</v>
      </c>
      <c r="H1180" s="48">
        <v>24.0</v>
      </c>
      <c r="I1180" s="50">
        <v>89305.0</v>
      </c>
      <c r="J1180" s="48">
        <v>5.0</v>
      </c>
      <c r="K1180" s="7">
        <v>5.0</v>
      </c>
      <c r="L1180" s="6" t="s">
        <v>39</v>
      </c>
      <c r="M1180" s="49" t="s">
        <v>1499</v>
      </c>
    </row>
    <row r="1181">
      <c r="A1181" s="2">
        <v>929.0</v>
      </c>
      <c r="B1181" s="2" t="s">
        <v>2812</v>
      </c>
      <c r="C1181" s="2">
        <v>2019.0</v>
      </c>
      <c r="D1181" s="6" t="s">
        <v>15</v>
      </c>
      <c r="E1181" s="6" t="s">
        <v>17</v>
      </c>
      <c r="F1181" s="47" t="s">
        <v>15</v>
      </c>
      <c r="G1181" s="6" t="s">
        <v>15</v>
      </c>
      <c r="H1181" s="48">
        <v>1.0</v>
      </c>
      <c r="I1181" s="50">
        <v>1161.0</v>
      </c>
      <c r="J1181" s="48">
        <v>5.0</v>
      </c>
      <c r="K1181" s="7">
        <v>1.0</v>
      </c>
      <c r="L1181" s="6" t="s">
        <v>39</v>
      </c>
      <c r="M1181" s="49" t="s">
        <v>1518</v>
      </c>
    </row>
    <row r="1182">
      <c r="A1182" s="2">
        <v>933.0</v>
      </c>
      <c r="B1182" s="2" t="s">
        <v>2812</v>
      </c>
      <c r="C1182" s="2">
        <v>2019.0</v>
      </c>
      <c r="D1182" s="6" t="s">
        <v>15</v>
      </c>
      <c r="E1182" s="6" t="s">
        <v>17</v>
      </c>
      <c r="F1182" s="47" t="s">
        <v>15</v>
      </c>
      <c r="G1182" s="6" t="s">
        <v>15</v>
      </c>
      <c r="H1182" s="48">
        <v>17.0</v>
      </c>
      <c r="I1182" s="48">
        <v>245.0</v>
      </c>
      <c r="J1182" s="48">
        <v>5.0</v>
      </c>
      <c r="K1182" s="7">
        <v>4.0</v>
      </c>
      <c r="L1182" s="6" t="s">
        <v>39</v>
      </c>
      <c r="M1182" s="47" t="s">
        <v>1535</v>
      </c>
    </row>
    <row r="1183">
      <c r="A1183" s="2">
        <v>938.0</v>
      </c>
      <c r="B1183" s="2" t="s">
        <v>2812</v>
      </c>
      <c r="C1183" s="2">
        <v>2019.0</v>
      </c>
      <c r="D1183" s="6" t="s">
        <v>15</v>
      </c>
      <c r="E1183" s="6" t="s">
        <v>17</v>
      </c>
      <c r="F1183" s="47" t="s">
        <v>15</v>
      </c>
      <c r="G1183" s="6" t="s">
        <v>15</v>
      </c>
      <c r="H1183" s="48">
        <v>71.0</v>
      </c>
      <c r="I1183" s="48">
        <v>108.0</v>
      </c>
      <c r="J1183" s="48">
        <v>5.0</v>
      </c>
      <c r="K1183" s="7">
        <v>5.0</v>
      </c>
      <c r="L1183" s="6" t="s">
        <v>39</v>
      </c>
      <c r="M1183" s="49" t="s">
        <v>1550</v>
      </c>
    </row>
    <row r="1184">
      <c r="A1184" s="2">
        <v>939.0</v>
      </c>
      <c r="B1184" s="2" t="s">
        <v>2812</v>
      </c>
      <c r="C1184" s="2">
        <v>2019.0</v>
      </c>
      <c r="D1184" s="6" t="s">
        <v>15</v>
      </c>
      <c r="E1184" s="6" t="s">
        <v>17</v>
      </c>
      <c r="F1184" s="47" t="s">
        <v>15</v>
      </c>
      <c r="G1184" s="6" t="s">
        <v>15</v>
      </c>
      <c r="H1184" s="50">
        <v>1795.0</v>
      </c>
      <c r="I1184" s="50">
        <v>5799.0</v>
      </c>
      <c r="J1184" s="48">
        <v>5.0</v>
      </c>
      <c r="K1184" s="7">
        <v>4.0</v>
      </c>
      <c r="L1184" s="6" t="s">
        <v>39</v>
      </c>
      <c r="M1184" s="49" t="s">
        <v>220</v>
      </c>
    </row>
    <row r="1185">
      <c r="A1185" s="2">
        <v>940.0</v>
      </c>
      <c r="B1185" s="2" t="s">
        <v>2812</v>
      </c>
      <c r="C1185" s="2">
        <v>2019.0</v>
      </c>
      <c r="D1185" s="6" t="s">
        <v>15</v>
      </c>
      <c r="E1185" s="6" t="s">
        <v>17</v>
      </c>
      <c r="F1185" s="47" t="s">
        <v>297</v>
      </c>
      <c r="G1185" s="6" t="s">
        <v>15</v>
      </c>
      <c r="H1185" s="48">
        <v>197.0</v>
      </c>
      <c r="I1185" s="48">
        <v>231.0</v>
      </c>
      <c r="J1185" s="48">
        <v>5.0</v>
      </c>
      <c r="K1185" s="7">
        <v>3.0</v>
      </c>
      <c r="L1185" s="6" t="s">
        <v>39</v>
      </c>
      <c r="M1185" s="49" t="s">
        <v>1553</v>
      </c>
    </row>
    <row r="1186">
      <c r="A1186" s="2">
        <v>941.0</v>
      </c>
      <c r="B1186" s="2" t="s">
        <v>2812</v>
      </c>
      <c r="C1186" s="2">
        <v>2019.0</v>
      </c>
      <c r="D1186" s="6" t="s">
        <v>15</v>
      </c>
      <c r="E1186" s="6" t="s">
        <v>17</v>
      </c>
      <c r="F1186" s="47" t="s">
        <v>15</v>
      </c>
      <c r="G1186" s="6" t="s">
        <v>15</v>
      </c>
      <c r="H1186" s="48">
        <v>3.0</v>
      </c>
      <c r="I1186" s="48">
        <v>23.0</v>
      </c>
      <c r="J1186" s="48">
        <v>5.0</v>
      </c>
      <c r="K1186" s="7">
        <v>2.0</v>
      </c>
      <c r="L1186" s="6" t="s">
        <v>39</v>
      </c>
      <c r="M1186" s="49" t="s">
        <v>1555</v>
      </c>
    </row>
    <row r="1187">
      <c r="A1187" s="2">
        <v>943.0</v>
      </c>
      <c r="B1187" s="2" t="s">
        <v>2812</v>
      </c>
      <c r="C1187" s="2">
        <v>2019.0</v>
      </c>
      <c r="D1187" s="6" t="s">
        <v>15</v>
      </c>
      <c r="E1187" s="6" t="s">
        <v>17</v>
      </c>
      <c r="F1187" s="47" t="s">
        <v>1210</v>
      </c>
      <c r="G1187" s="6" t="s">
        <v>15</v>
      </c>
      <c r="H1187" s="48">
        <v>80.0</v>
      </c>
      <c r="I1187" s="48">
        <v>72.0</v>
      </c>
      <c r="J1187" s="48">
        <v>5.0</v>
      </c>
      <c r="K1187" s="7">
        <v>2.0</v>
      </c>
      <c r="L1187" s="6" t="s">
        <v>39</v>
      </c>
      <c r="M1187" s="49" t="s">
        <v>1564</v>
      </c>
    </row>
    <row r="1188">
      <c r="A1188" s="2">
        <v>944.0</v>
      </c>
      <c r="B1188" s="2" t="s">
        <v>2812</v>
      </c>
      <c r="C1188" s="2">
        <v>2019.0</v>
      </c>
      <c r="D1188" s="6" t="s">
        <v>15</v>
      </c>
      <c r="E1188" s="6" t="s">
        <v>17</v>
      </c>
      <c r="F1188" s="47" t="s">
        <v>15</v>
      </c>
      <c r="G1188" s="6" t="s">
        <v>15</v>
      </c>
      <c r="H1188" s="48">
        <v>35.0</v>
      </c>
      <c r="I1188" s="50">
        <v>3999.0</v>
      </c>
      <c r="J1188" s="48">
        <v>5.0</v>
      </c>
      <c r="K1188" s="7">
        <v>3.0</v>
      </c>
      <c r="L1188" s="6" t="s">
        <v>39</v>
      </c>
      <c r="M1188" s="49" t="s">
        <v>1566</v>
      </c>
    </row>
    <row r="1189">
      <c r="A1189" s="2">
        <v>946.0</v>
      </c>
      <c r="B1189" s="2" t="s">
        <v>2812</v>
      </c>
      <c r="C1189" s="2">
        <v>2019.0</v>
      </c>
      <c r="D1189" s="6" t="s">
        <v>15</v>
      </c>
      <c r="E1189" s="6" t="s">
        <v>17</v>
      </c>
      <c r="F1189" s="47" t="s">
        <v>1218</v>
      </c>
      <c r="G1189" s="6" t="s">
        <v>15</v>
      </c>
      <c r="H1189" s="48">
        <v>55.0</v>
      </c>
      <c r="I1189" s="48">
        <v>146.0</v>
      </c>
      <c r="J1189" s="48">
        <v>5.0</v>
      </c>
      <c r="K1189" s="7">
        <v>2.0</v>
      </c>
      <c r="L1189" s="6" t="s">
        <v>39</v>
      </c>
      <c r="M1189" s="47" t="s">
        <v>1573</v>
      </c>
    </row>
    <row r="1190">
      <c r="A1190" s="2">
        <v>948.0</v>
      </c>
      <c r="B1190" s="2" t="s">
        <v>2812</v>
      </c>
      <c r="C1190" s="2">
        <v>2019.0</v>
      </c>
      <c r="D1190" s="6" t="s">
        <v>15</v>
      </c>
      <c r="E1190" s="6" t="s">
        <v>17</v>
      </c>
      <c r="F1190" s="47" t="s">
        <v>15</v>
      </c>
      <c r="G1190" s="6" t="s">
        <v>15</v>
      </c>
      <c r="H1190" s="48">
        <v>1.0</v>
      </c>
      <c r="I1190" s="50">
        <v>29272.0</v>
      </c>
      <c r="J1190" s="48">
        <v>5.0</v>
      </c>
      <c r="K1190" s="7">
        <v>1.0</v>
      </c>
      <c r="L1190" s="6" t="s">
        <v>39</v>
      </c>
      <c r="M1190" s="47" t="s">
        <v>1577</v>
      </c>
    </row>
    <row r="1191">
      <c r="A1191" s="2">
        <v>951.0</v>
      </c>
      <c r="B1191" s="2" t="s">
        <v>2812</v>
      </c>
      <c r="C1191" s="2">
        <v>2019.0</v>
      </c>
      <c r="D1191" s="6" t="s">
        <v>15</v>
      </c>
      <c r="E1191" s="6" t="s">
        <v>17</v>
      </c>
      <c r="F1191" s="47" t="s">
        <v>1584</v>
      </c>
      <c r="G1191" s="6" t="s">
        <v>15</v>
      </c>
      <c r="H1191" s="48">
        <v>3.0</v>
      </c>
      <c r="I1191" s="48">
        <v>18.0</v>
      </c>
      <c r="J1191" s="48">
        <v>5.0</v>
      </c>
      <c r="K1191" s="7">
        <v>3.0</v>
      </c>
      <c r="L1191" s="6" t="s">
        <v>39</v>
      </c>
      <c r="M1191" s="49" t="s">
        <v>1585</v>
      </c>
    </row>
    <row r="1192">
      <c r="A1192" s="2">
        <v>953.0</v>
      </c>
      <c r="B1192" s="2" t="s">
        <v>2812</v>
      </c>
      <c r="C1192" s="2">
        <v>2019.0</v>
      </c>
      <c r="D1192" s="6" t="s">
        <v>15</v>
      </c>
      <c r="E1192" s="6" t="s">
        <v>17</v>
      </c>
      <c r="F1192" s="47" t="s">
        <v>15</v>
      </c>
      <c r="G1192" s="6" t="s">
        <v>15</v>
      </c>
      <c r="H1192" s="48">
        <v>30.0</v>
      </c>
      <c r="I1192" s="50">
        <v>3050.0</v>
      </c>
      <c r="J1192" s="48">
        <v>5.0</v>
      </c>
      <c r="K1192" s="7">
        <v>2.0</v>
      </c>
      <c r="L1192" s="6" t="s">
        <v>39</v>
      </c>
      <c r="M1192" s="49" t="s">
        <v>1590</v>
      </c>
    </row>
    <row r="1193">
      <c r="A1193" s="2">
        <v>955.0</v>
      </c>
      <c r="B1193" s="2" t="s">
        <v>2812</v>
      </c>
      <c r="C1193" s="2">
        <v>2019.0</v>
      </c>
      <c r="D1193" s="6" t="s">
        <v>15</v>
      </c>
      <c r="E1193" s="6" t="s">
        <v>17</v>
      </c>
      <c r="F1193" s="47" t="s">
        <v>1248</v>
      </c>
      <c r="G1193" s="6" t="s">
        <v>15</v>
      </c>
      <c r="H1193" s="48">
        <v>19.0</v>
      </c>
      <c r="I1193" s="50">
        <v>5633.0</v>
      </c>
      <c r="J1193" s="48">
        <v>5.0</v>
      </c>
      <c r="K1193" s="7">
        <v>2.0</v>
      </c>
      <c r="L1193" s="6" t="s">
        <v>39</v>
      </c>
      <c r="M1193" s="47" t="s">
        <v>1594</v>
      </c>
    </row>
    <row r="1194">
      <c r="A1194" s="2">
        <v>958.0</v>
      </c>
      <c r="B1194" s="2" t="s">
        <v>2812</v>
      </c>
      <c r="C1194" s="2">
        <v>2019.0</v>
      </c>
      <c r="D1194" s="6" t="s">
        <v>15</v>
      </c>
      <c r="E1194" s="6" t="s">
        <v>17</v>
      </c>
      <c r="F1194" s="47" t="s">
        <v>1603</v>
      </c>
      <c r="G1194" s="6" t="s">
        <v>393</v>
      </c>
      <c r="H1194" s="48">
        <v>79.0</v>
      </c>
      <c r="I1194" s="50">
        <v>6047.0</v>
      </c>
      <c r="J1194" s="48">
        <v>5.0</v>
      </c>
      <c r="K1194" s="7">
        <v>1.0</v>
      </c>
      <c r="L1194" s="6" t="s">
        <v>39</v>
      </c>
      <c r="M1194" s="49" t="s">
        <v>1604</v>
      </c>
    </row>
    <row r="1195">
      <c r="A1195" s="2">
        <v>960.0</v>
      </c>
      <c r="B1195" s="2" t="s">
        <v>2812</v>
      </c>
      <c r="C1195" s="2">
        <v>2019.0</v>
      </c>
      <c r="D1195" s="6" t="s">
        <v>15</v>
      </c>
      <c r="E1195" s="6" t="s">
        <v>17</v>
      </c>
      <c r="F1195" s="47" t="s">
        <v>1610</v>
      </c>
      <c r="G1195" s="6" t="s">
        <v>393</v>
      </c>
      <c r="H1195" s="48">
        <v>185.0</v>
      </c>
      <c r="I1195" s="50">
        <v>13993.0</v>
      </c>
      <c r="J1195" s="48">
        <v>5.0</v>
      </c>
      <c r="K1195" s="7">
        <v>1.0</v>
      </c>
      <c r="L1195" s="6" t="s">
        <v>39</v>
      </c>
      <c r="M1195" s="49" t="s">
        <v>1611</v>
      </c>
    </row>
    <row r="1196">
      <c r="A1196" s="2">
        <v>962.0</v>
      </c>
      <c r="B1196" s="2" t="s">
        <v>2812</v>
      </c>
      <c r="C1196" s="2">
        <v>2019.0</v>
      </c>
      <c r="D1196" s="6" t="s">
        <v>15</v>
      </c>
      <c r="E1196" s="6" t="s">
        <v>17</v>
      </c>
      <c r="F1196" s="47" t="s">
        <v>1618</v>
      </c>
      <c r="G1196" s="6" t="s">
        <v>15</v>
      </c>
      <c r="H1196" s="48">
        <v>10.0</v>
      </c>
      <c r="I1196" s="48">
        <v>1.0</v>
      </c>
      <c r="J1196" s="48">
        <v>5.0</v>
      </c>
      <c r="K1196" s="7">
        <v>2.0</v>
      </c>
      <c r="L1196" s="6" t="s">
        <v>39</v>
      </c>
      <c r="M1196" s="47" t="s">
        <v>1619</v>
      </c>
    </row>
    <row r="1197">
      <c r="A1197" s="2">
        <v>968.0</v>
      </c>
      <c r="B1197" s="2" t="s">
        <v>2812</v>
      </c>
      <c r="C1197" s="2">
        <v>2019.0</v>
      </c>
      <c r="D1197" s="6" t="s">
        <v>15</v>
      </c>
      <c r="E1197" s="6" t="s">
        <v>17</v>
      </c>
      <c r="F1197" s="47" t="s">
        <v>765</v>
      </c>
      <c r="G1197" s="6" t="s">
        <v>15</v>
      </c>
      <c r="H1197" s="48">
        <v>3.0</v>
      </c>
      <c r="I1197" s="48">
        <v>17.0</v>
      </c>
      <c r="J1197" s="48">
        <v>5.0</v>
      </c>
      <c r="K1197" s="7">
        <v>1.0</v>
      </c>
      <c r="L1197" s="6" t="s">
        <v>39</v>
      </c>
      <c r="M1197" s="47" t="s">
        <v>1644</v>
      </c>
    </row>
    <row r="1198">
      <c r="A1198" s="2">
        <v>970.0</v>
      </c>
      <c r="B1198" s="2" t="s">
        <v>2812</v>
      </c>
      <c r="C1198" s="2">
        <v>2019.0</v>
      </c>
      <c r="D1198" s="6" t="s">
        <v>15</v>
      </c>
      <c r="E1198" s="6" t="s">
        <v>17</v>
      </c>
      <c r="F1198" s="47" t="s">
        <v>15</v>
      </c>
      <c r="G1198" s="6" t="s">
        <v>15</v>
      </c>
      <c r="H1198" s="48">
        <v>10.0</v>
      </c>
      <c r="I1198" s="48">
        <v>80.0</v>
      </c>
      <c r="J1198" s="48">
        <v>5.0</v>
      </c>
      <c r="K1198" s="7">
        <v>2.0</v>
      </c>
      <c r="L1198" s="6" t="s">
        <v>39</v>
      </c>
      <c r="M1198" s="49" t="s">
        <v>1649</v>
      </c>
    </row>
    <row r="1199">
      <c r="A1199" s="2">
        <v>973.0</v>
      </c>
      <c r="B1199" s="2" t="s">
        <v>2812</v>
      </c>
      <c r="C1199" s="2">
        <v>2019.0</v>
      </c>
      <c r="D1199" s="6" t="s">
        <v>15</v>
      </c>
      <c r="E1199" s="6" t="s">
        <v>17</v>
      </c>
      <c r="F1199" s="47" t="s">
        <v>1671</v>
      </c>
      <c r="G1199" s="6" t="s">
        <v>1672</v>
      </c>
      <c r="H1199" s="48">
        <v>38.0</v>
      </c>
      <c r="I1199" s="48">
        <v>0.0</v>
      </c>
      <c r="J1199" s="48">
        <v>5.0</v>
      </c>
      <c r="K1199" s="7">
        <v>1.0</v>
      </c>
      <c r="L1199" s="6" t="s">
        <v>39</v>
      </c>
      <c r="M1199" s="49" t="s">
        <v>1673</v>
      </c>
    </row>
    <row r="1200">
      <c r="A1200" s="2">
        <v>977.0</v>
      </c>
      <c r="B1200" s="2" t="s">
        <v>2812</v>
      </c>
      <c r="C1200" s="2">
        <v>2019.0</v>
      </c>
      <c r="D1200" s="6" t="s">
        <v>15</v>
      </c>
      <c r="E1200" s="6" t="s">
        <v>17</v>
      </c>
      <c r="F1200" s="47" t="s">
        <v>1690</v>
      </c>
      <c r="G1200" s="6" t="s">
        <v>15</v>
      </c>
      <c r="H1200" s="48">
        <v>22.0</v>
      </c>
      <c r="I1200" s="48">
        <v>96.0</v>
      </c>
      <c r="J1200" s="48">
        <v>5.0</v>
      </c>
      <c r="K1200" s="7">
        <v>1.0</v>
      </c>
      <c r="L1200" s="6" t="s">
        <v>39</v>
      </c>
      <c r="M1200" s="47" t="s">
        <v>1691</v>
      </c>
    </row>
    <row r="1201">
      <c r="A1201" s="2">
        <v>979.0</v>
      </c>
      <c r="B1201" s="2" t="s">
        <v>2812</v>
      </c>
      <c r="C1201" s="2">
        <v>2019.0</v>
      </c>
      <c r="D1201" s="6" t="s">
        <v>15</v>
      </c>
      <c r="E1201" s="6" t="s">
        <v>17</v>
      </c>
      <c r="F1201" s="47" t="s">
        <v>1699</v>
      </c>
      <c r="G1201" s="6" t="s">
        <v>15</v>
      </c>
      <c r="H1201" s="48">
        <v>583.0</v>
      </c>
      <c r="I1201" s="48">
        <v>297.0</v>
      </c>
      <c r="J1201" s="48">
        <v>5.0</v>
      </c>
      <c r="K1201" s="7">
        <v>2.0</v>
      </c>
      <c r="L1201" s="6" t="s">
        <v>39</v>
      </c>
      <c r="M1201" s="47" t="s">
        <v>1700</v>
      </c>
    </row>
    <row r="1202">
      <c r="A1202" s="2">
        <v>981.0</v>
      </c>
      <c r="B1202" s="2" t="s">
        <v>2812</v>
      </c>
      <c r="C1202" s="2">
        <v>2019.0</v>
      </c>
      <c r="D1202" s="6" t="s">
        <v>15</v>
      </c>
      <c r="E1202" s="6" t="s">
        <v>17</v>
      </c>
      <c r="F1202" s="47" t="s">
        <v>15</v>
      </c>
      <c r="G1202" s="6" t="s">
        <v>15</v>
      </c>
      <c r="H1202" s="48">
        <v>2.0</v>
      </c>
      <c r="I1202" s="48">
        <v>758.0</v>
      </c>
      <c r="J1202" s="48">
        <v>5.0</v>
      </c>
      <c r="K1202" s="7">
        <v>5.0</v>
      </c>
      <c r="L1202" s="6" t="s">
        <v>39</v>
      </c>
      <c r="M1202" s="49" t="s">
        <v>1707</v>
      </c>
    </row>
    <row r="1203">
      <c r="A1203" s="2">
        <v>982.0</v>
      </c>
      <c r="B1203" s="2" t="s">
        <v>2812</v>
      </c>
      <c r="C1203" s="2">
        <v>2019.0</v>
      </c>
      <c r="D1203" s="6" t="s">
        <v>15</v>
      </c>
      <c r="E1203" s="6" t="s">
        <v>17</v>
      </c>
      <c r="F1203" s="47" t="s">
        <v>1711</v>
      </c>
      <c r="G1203" s="6" t="s">
        <v>15</v>
      </c>
      <c r="H1203" s="48">
        <v>119.0</v>
      </c>
      <c r="I1203" s="48">
        <v>212.0</v>
      </c>
      <c r="J1203" s="48">
        <v>5.0</v>
      </c>
      <c r="K1203" s="7">
        <v>2.0</v>
      </c>
      <c r="L1203" s="6" t="s">
        <v>39</v>
      </c>
      <c r="M1203" s="47" t="s">
        <v>1712</v>
      </c>
    </row>
    <row r="1204">
      <c r="A1204" s="2">
        <v>983.0</v>
      </c>
      <c r="B1204" s="2" t="s">
        <v>2812</v>
      </c>
      <c r="C1204" s="2">
        <v>2019.0</v>
      </c>
      <c r="D1204" s="6" t="s">
        <v>15</v>
      </c>
      <c r="E1204" s="6" t="s">
        <v>17</v>
      </c>
      <c r="F1204" s="47" t="s">
        <v>15</v>
      </c>
      <c r="G1204" s="6" t="s">
        <v>15</v>
      </c>
      <c r="H1204" s="48">
        <v>33.0</v>
      </c>
      <c r="I1204" s="48">
        <v>31.0</v>
      </c>
      <c r="J1204" s="48">
        <v>5.0</v>
      </c>
      <c r="K1204" s="7">
        <v>2.0</v>
      </c>
      <c r="L1204" s="6" t="s">
        <v>39</v>
      </c>
      <c r="M1204" s="49" t="s">
        <v>1713</v>
      </c>
    </row>
    <row r="1205">
      <c r="A1205" s="2">
        <v>986.0</v>
      </c>
      <c r="B1205" s="2" t="s">
        <v>2812</v>
      </c>
      <c r="C1205" s="2">
        <v>2019.0</v>
      </c>
      <c r="D1205" s="6" t="s">
        <v>15</v>
      </c>
      <c r="E1205" s="6" t="s">
        <v>17</v>
      </c>
      <c r="F1205" s="47" t="s">
        <v>1330</v>
      </c>
      <c r="G1205" s="6" t="s">
        <v>15</v>
      </c>
      <c r="H1205" s="48">
        <v>80.0</v>
      </c>
      <c r="I1205" s="48">
        <v>349.0</v>
      </c>
      <c r="J1205" s="48">
        <v>5.0</v>
      </c>
      <c r="K1205" s="7">
        <v>2.0</v>
      </c>
      <c r="L1205" s="6" t="s">
        <v>39</v>
      </c>
      <c r="M1205" s="49" t="s">
        <v>1733</v>
      </c>
    </row>
    <row r="1206">
      <c r="A1206" s="2">
        <v>987.0</v>
      </c>
      <c r="B1206" s="2" t="s">
        <v>2812</v>
      </c>
      <c r="C1206" s="2">
        <v>2019.0</v>
      </c>
      <c r="D1206" s="6" t="s">
        <v>15</v>
      </c>
      <c r="E1206" s="6" t="s">
        <v>17</v>
      </c>
      <c r="F1206" s="47" t="s">
        <v>400</v>
      </c>
      <c r="G1206" s="6" t="s">
        <v>15</v>
      </c>
      <c r="H1206" s="48">
        <v>137.0</v>
      </c>
      <c r="I1206" s="48">
        <v>531.0</v>
      </c>
      <c r="J1206" s="48">
        <v>5.0</v>
      </c>
      <c r="K1206" s="7">
        <v>4.0</v>
      </c>
      <c r="L1206" s="6" t="s">
        <v>39</v>
      </c>
      <c r="M1206" s="47" t="s">
        <v>1737</v>
      </c>
    </row>
    <row r="1207">
      <c r="A1207" s="2">
        <v>988.0</v>
      </c>
      <c r="B1207" s="2" t="s">
        <v>2812</v>
      </c>
      <c r="C1207" s="2">
        <v>2019.0</v>
      </c>
      <c r="D1207" s="6" t="s">
        <v>15</v>
      </c>
      <c r="E1207" s="6" t="s">
        <v>17</v>
      </c>
      <c r="F1207" s="47" t="s">
        <v>1738</v>
      </c>
      <c r="G1207" s="6" t="s">
        <v>15</v>
      </c>
      <c r="H1207" s="48">
        <v>145.0</v>
      </c>
      <c r="I1207" s="50">
        <v>1806.0</v>
      </c>
      <c r="J1207" s="48">
        <v>5.0</v>
      </c>
      <c r="K1207" s="7">
        <v>5.0</v>
      </c>
      <c r="L1207" s="6" t="s">
        <v>39</v>
      </c>
      <c r="M1207" s="47" t="s">
        <v>1739</v>
      </c>
    </row>
    <row r="1208">
      <c r="A1208" s="2">
        <v>990.0</v>
      </c>
      <c r="B1208" s="2" t="s">
        <v>2812</v>
      </c>
      <c r="C1208" s="2">
        <v>2019.0</v>
      </c>
      <c r="D1208" s="6" t="s">
        <v>15</v>
      </c>
      <c r="E1208" s="6" t="s">
        <v>17</v>
      </c>
      <c r="F1208" s="47" t="s">
        <v>15</v>
      </c>
      <c r="G1208" s="6" t="s">
        <v>15</v>
      </c>
      <c r="H1208" s="48">
        <v>7.0</v>
      </c>
      <c r="I1208" s="48">
        <v>13.0</v>
      </c>
      <c r="J1208" s="48">
        <v>5.0</v>
      </c>
      <c r="K1208" s="7">
        <v>3.0</v>
      </c>
      <c r="L1208" s="6" t="s">
        <v>39</v>
      </c>
      <c r="M1208" s="49" t="s">
        <v>1743</v>
      </c>
    </row>
    <row r="1209">
      <c r="A1209" s="2">
        <v>992.0</v>
      </c>
      <c r="B1209" s="2" t="s">
        <v>2812</v>
      </c>
      <c r="C1209" s="2">
        <v>2019.0</v>
      </c>
      <c r="D1209" s="6" t="s">
        <v>15</v>
      </c>
      <c r="E1209" s="6" t="s">
        <v>17</v>
      </c>
      <c r="F1209" s="47" t="s">
        <v>1697</v>
      </c>
      <c r="G1209" s="6" t="s">
        <v>15</v>
      </c>
      <c r="H1209" s="48">
        <v>3.0</v>
      </c>
      <c r="I1209" s="48">
        <v>16.0</v>
      </c>
      <c r="J1209" s="48">
        <v>5.0</v>
      </c>
      <c r="K1209" s="7">
        <v>3.0</v>
      </c>
      <c r="L1209" s="6" t="s">
        <v>39</v>
      </c>
      <c r="M1209" s="47" t="s">
        <v>1751</v>
      </c>
    </row>
    <row r="1210">
      <c r="A1210" s="2">
        <v>993.0</v>
      </c>
      <c r="B1210" s="2" t="s">
        <v>2812</v>
      </c>
      <c r="C1210" s="2">
        <v>2019.0</v>
      </c>
      <c r="D1210" s="6" t="s">
        <v>15</v>
      </c>
      <c r="E1210" s="6" t="s">
        <v>17</v>
      </c>
      <c r="F1210" s="47" t="s">
        <v>15</v>
      </c>
      <c r="G1210" s="6" t="s">
        <v>15</v>
      </c>
      <c r="H1210" s="48">
        <v>64.0</v>
      </c>
      <c r="I1210" s="48">
        <v>82.0</v>
      </c>
      <c r="J1210" s="48">
        <v>5.0</v>
      </c>
      <c r="K1210" s="7">
        <v>1.0</v>
      </c>
      <c r="L1210" s="6" t="s">
        <v>39</v>
      </c>
      <c r="M1210" s="49" t="s">
        <v>1752</v>
      </c>
    </row>
    <row r="1211">
      <c r="A1211" s="2">
        <v>996.0</v>
      </c>
      <c r="B1211" s="2" t="s">
        <v>2812</v>
      </c>
      <c r="C1211" s="2">
        <v>2019.0</v>
      </c>
      <c r="D1211" s="6" t="s">
        <v>15</v>
      </c>
      <c r="E1211" s="6" t="s">
        <v>17</v>
      </c>
      <c r="F1211" s="47" t="s">
        <v>15</v>
      </c>
      <c r="G1211" s="6" t="s">
        <v>15</v>
      </c>
      <c r="H1211" s="48">
        <v>24.0</v>
      </c>
      <c r="I1211" s="48">
        <v>43.0</v>
      </c>
      <c r="J1211" s="48">
        <v>5.0</v>
      </c>
      <c r="K1211" s="7">
        <v>3.0</v>
      </c>
      <c r="L1211" s="6" t="s">
        <v>39</v>
      </c>
      <c r="M1211" s="49" t="s">
        <v>1776</v>
      </c>
    </row>
    <row r="1212">
      <c r="A1212" s="2">
        <v>1003.0</v>
      </c>
      <c r="B1212" s="2" t="s">
        <v>2812</v>
      </c>
      <c r="C1212" s="2">
        <v>2019.0</v>
      </c>
      <c r="D1212" s="6" t="s">
        <v>15</v>
      </c>
      <c r="E1212" s="6" t="s">
        <v>17</v>
      </c>
      <c r="F1212" s="47" t="s">
        <v>643</v>
      </c>
      <c r="G1212" s="6" t="s">
        <v>15</v>
      </c>
      <c r="H1212" s="48">
        <v>70.0</v>
      </c>
      <c r="I1212" s="48">
        <v>93.0</v>
      </c>
      <c r="J1212" s="48">
        <v>5.0</v>
      </c>
      <c r="K1212" s="7">
        <v>2.0</v>
      </c>
      <c r="L1212" s="6" t="s">
        <v>39</v>
      </c>
      <c r="M1212" s="49" t="s">
        <v>1831</v>
      </c>
    </row>
    <row r="1213">
      <c r="A1213" s="2">
        <v>1008.0</v>
      </c>
      <c r="B1213" s="2" t="s">
        <v>2812</v>
      </c>
      <c r="C1213" s="2">
        <v>2019.0</v>
      </c>
      <c r="D1213" s="6" t="s">
        <v>15</v>
      </c>
      <c r="E1213" s="6" t="s">
        <v>17</v>
      </c>
      <c r="F1213" s="47" t="s">
        <v>15</v>
      </c>
      <c r="G1213" s="6" t="s">
        <v>15</v>
      </c>
      <c r="H1213" s="48">
        <v>144.0</v>
      </c>
      <c r="I1213" s="48">
        <v>182.0</v>
      </c>
      <c r="J1213" s="48">
        <v>5.0</v>
      </c>
      <c r="K1213" s="7">
        <v>2.0</v>
      </c>
      <c r="L1213" s="6" t="s">
        <v>39</v>
      </c>
      <c r="M1213" s="49" t="s">
        <v>1862</v>
      </c>
    </row>
    <row r="1214">
      <c r="A1214" s="2">
        <v>1010.0</v>
      </c>
      <c r="B1214" s="2" t="s">
        <v>2812</v>
      </c>
      <c r="C1214" s="2">
        <v>2019.0</v>
      </c>
      <c r="D1214" s="6" t="s">
        <v>15</v>
      </c>
      <c r="E1214" s="6" t="s">
        <v>17</v>
      </c>
      <c r="F1214" s="47" t="s">
        <v>1873</v>
      </c>
      <c r="G1214" s="6" t="s">
        <v>15</v>
      </c>
      <c r="H1214" s="48">
        <v>24.0</v>
      </c>
      <c r="I1214" s="48">
        <v>50.0</v>
      </c>
      <c r="J1214" s="48">
        <v>5.0</v>
      </c>
      <c r="K1214" s="7">
        <v>2.0</v>
      </c>
      <c r="L1214" s="6" t="s">
        <v>39</v>
      </c>
      <c r="M1214" s="49" t="s">
        <v>1874</v>
      </c>
    </row>
    <row r="1215">
      <c r="A1215" s="2">
        <v>1012.0</v>
      </c>
      <c r="B1215" s="2" t="s">
        <v>2812</v>
      </c>
      <c r="C1215" s="2">
        <v>2019.0</v>
      </c>
      <c r="D1215" s="6" t="s">
        <v>15</v>
      </c>
      <c r="E1215" s="6" t="s">
        <v>17</v>
      </c>
      <c r="F1215" s="47" t="s">
        <v>1093</v>
      </c>
      <c r="G1215" s="6" t="s">
        <v>15</v>
      </c>
      <c r="H1215" s="48">
        <v>24.0</v>
      </c>
      <c r="I1215" s="48">
        <v>429.0</v>
      </c>
      <c r="J1215" s="48">
        <v>5.0</v>
      </c>
      <c r="K1215" s="7">
        <v>5.0</v>
      </c>
      <c r="L1215" s="6" t="s">
        <v>39</v>
      </c>
      <c r="M1215" s="47" t="s">
        <v>1885</v>
      </c>
    </row>
    <row r="1216">
      <c r="A1216" s="2">
        <v>1013.0</v>
      </c>
      <c r="B1216" s="2" t="s">
        <v>2812</v>
      </c>
      <c r="C1216" s="2">
        <v>2019.0</v>
      </c>
      <c r="D1216" s="6" t="s">
        <v>15</v>
      </c>
      <c r="E1216" s="6" t="s">
        <v>17</v>
      </c>
      <c r="F1216" s="47" t="s">
        <v>1863</v>
      </c>
      <c r="G1216" s="6" t="s">
        <v>15</v>
      </c>
      <c r="H1216" s="48">
        <v>111.0</v>
      </c>
      <c r="I1216" s="48">
        <v>150.0</v>
      </c>
      <c r="J1216" s="48">
        <v>5.0</v>
      </c>
      <c r="K1216" s="7">
        <v>4.0</v>
      </c>
      <c r="L1216" s="6" t="s">
        <v>39</v>
      </c>
      <c r="M1216" s="49" t="s">
        <v>1864</v>
      </c>
    </row>
    <row r="1217">
      <c r="A1217" s="2">
        <v>1015.0</v>
      </c>
      <c r="B1217" s="2" t="s">
        <v>2812</v>
      </c>
      <c r="C1217" s="2">
        <v>2019.0</v>
      </c>
      <c r="D1217" s="6" t="s">
        <v>15</v>
      </c>
      <c r="E1217" s="6" t="s">
        <v>17</v>
      </c>
      <c r="F1217" s="47" t="s">
        <v>1365</v>
      </c>
      <c r="G1217" s="6" t="s">
        <v>15</v>
      </c>
      <c r="H1217" s="48">
        <v>35.0</v>
      </c>
      <c r="I1217" s="48">
        <v>36.0</v>
      </c>
      <c r="J1217" s="48">
        <v>5.0</v>
      </c>
      <c r="K1217" s="7">
        <v>3.0</v>
      </c>
      <c r="L1217" s="6" t="s">
        <v>39</v>
      </c>
      <c r="M1217" s="49" t="s">
        <v>1899</v>
      </c>
    </row>
    <row r="1218">
      <c r="A1218" s="2">
        <v>1018.0</v>
      </c>
      <c r="B1218" s="2" t="s">
        <v>2812</v>
      </c>
      <c r="C1218" s="2">
        <v>2019.0</v>
      </c>
      <c r="D1218" s="6" t="s">
        <v>15</v>
      </c>
      <c r="E1218" s="6" t="s">
        <v>17</v>
      </c>
      <c r="F1218" s="47" t="s">
        <v>234</v>
      </c>
      <c r="G1218" s="6" t="s">
        <v>15</v>
      </c>
      <c r="H1218" s="48">
        <v>135.0</v>
      </c>
      <c r="I1218" s="48">
        <v>154.0</v>
      </c>
      <c r="J1218" s="48">
        <v>5.0</v>
      </c>
      <c r="K1218" s="7">
        <v>3.0</v>
      </c>
      <c r="L1218" s="6" t="s">
        <v>39</v>
      </c>
      <c r="M1218" s="49" t="s">
        <v>1917</v>
      </c>
    </row>
    <row r="1219">
      <c r="A1219" s="2">
        <v>1019.0</v>
      </c>
      <c r="B1219" s="2" t="s">
        <v>2812</v>
      </c>
      <c r="C1219" s="2">
        <v>2019.0</v>
      </c>
      <c r="D1219" s="6" t="s">
        <v>15</v>
      </c>
      <c r="E1219" s="6" t="s">
        <v>17</v>
      </c>
      <c r="F1219" s="47" t="s">
        <v>15</v>
      </c>
      <c r="G1219" s="6" t="s">
        <v>15</v>
      </c>
      <c r="H1219" s="48">
        <v>17.0</v>
      </c>
      <c r="I1219" s="48">
        <v>154.0</v>
      </c>
      <c r="J1219" s="48">
        <v>5.0</v>
      </c>
      <c r="K1219" s="7">
        <v>4.0</v>
      </c>
      <c r="L1219" s="6" t="s">
        <v>39</v>
      </c>
      <c r="M1219" s="49" t="s">
        <v>1924</v>
      </c>
    </row>
    <row r="1220">
      <c r="A1220" s="2">
        <v>1021.0</v>
      </c>
      <c r="B1220" s="2" t="s">
        <v>2812</v>
      </c>
      <c r="C1220" s="2">
        <v>2019.0</v>
      </c>
      <c r="D1220" s="6" t="s">
        <v>15</v>
      </c>
      <c r="E1220" s="6" t="s">
        <v>17</v>
      </c>
      <c r="F1220" s="47" t="s">
        <v>1933</v>
      </c>
      <c r="G1220" s="6" t="s">
        <v>15</v>
      </c>
      <c r="H1220" s="48">
        <v>7.0</v>
      </c>
      <c r="I1220" s="48">
        <v>2.0</v>
      </c>
      <c r="J1220" s="48">
        <v>5.0</v>
      </c>
      <c r="K1220" s="7">
        <v>1.0</v>
      </c>
      <c r="L1220" s="6" t="s">
        <v>39</v>
      </c>
      <c r="M1220" s="47" t="s">
        <v>1934</v>
      </c>
    </row>
    <row r="1221">
      <c r="A1221" s="2">
        <v>1024.0</v>
      </c>
      <c r="B1221" s="2" t="s">
        <v>2812</v>
      </c>
      <c r="C1221" s="2">
        <v>2019.0</v>
      </c>
      <c r="D1221" s="6" t="s">
        <v>15</v>
      </c>
      <c r="E1221" s="6" t="s">
        <v>17</v>
      </c>
      <c r="F1221" s="47" t="s">
        <v>15</v>
      </c>
      <c r="G1221" s="6" t="s">
        <v>15</v>
      </c>
      <c r="H1221" s="48">
        <v>76.0</v>
      </c>
      <c r="I1221" s="48">
        <v>88.0</v>
      </c>
      <c r="J1221" s="48">
        <v>5.0</v>
      </c>
      <c r="K1221" s="7">
        <v>1.0</v>
      </c>
      <c r="L1221" s="6" t="s">
        <v>39</v>
      </c>
      <c r="M1221" s="49" t="s">
        <v>1945</v>
      </c>
    </row>
    <row r="1222">
      <c r="A1222" s="2">
        <v>1027.0</v>
      </c>
      <c r="B1222" s="2" t="s">
        <v>2812</v>
      </c>
      <c r="C1222" s="2">
        <v>2019.0</v>
      </c>
      <c r="D1222" s="6" t="s">
        <v>15</v>
      </c>
      <c r="E1222" s="6" t="s">
        <v>17</v>
      </c>
      <c r="F1222" s="47" t="s">
        <v>15</v>
      </c>
      <c r="G1222" s="6" t="s">
        <v>15</v>
      </c>
      <c r="H1222" s="48">
        <v>3.0</v>
      </c>
      <c r="I1222" s="48">
        <v>24.0</v>
      </c>
      <c r="J1222" s="48">
        <v>5.0</v>
      </c>
      <c r="K1222" s="7">
        <v>1.0</v>
      </c>
      <c r="L1222" s="6" t="s">
        <v>39</v>
      </c>
      <c r="M1222" s="47" t="s">
        <v>1961</v>
      </c>
    </row>
    <row r="1223">
      <c r="A1223" s="2">
        <v>1031.0</v>
      </c>
      <c r="B1223" s="2" t="s">
        <v>2812</v>
      </c>
      <c r="C1223" s="2">
        <v>2019.0</v>
      </c>
      <c r="D1223" s="6" t="s">
        <v>15</v>
      </c>
      <c r="E1223" s="6" t="s">
        <v>17</v>
      </c>
      <c r="F1223" s="47" t="s">
        <v>80</v>
      </c>
      <c r="G1223" s="6" t="s">
        <v>15</v>
      </c>
      <c r="H1223" s="48">
        <v>83.0</v>
      </c>
      <c r="I1223" s="48">
        <v>364.0</v>
      </c>
      <c r="J1223" s="48">
        <v>5.0</v>
      </c>
      <c r="K1223" s="7">
        <v>4.0</v>
      </c>
      <c r="L1223" s="6" t="s">
        <v>39</v>
      </c>
      <c r="M1223" s="47" t="s">
        <v>1988</v>
      </c>
    </row>
    <row r="1224">
      <c r="A1224" s="2">
        <v>1032.0</v>
      </c>
      <c r="B1224" s="2" t="s">
        <v>2812</v>
      </c>
      <c r="C1224" s="2">
        <v>2019.0</v>
      </c>
      <c r="D1224" s="6" t="s">
        <v>15</v>
      </c>
      <c r="E1224" s="6" t="s">
        <v>17</v>
      </c>
      <c r="F1224" s="47" t="s">
        <v>80</v>
      </c>
      <c r="G1224" s="6" t="s">
        <v>15</v>
      </c>
      <c r="H1224" s="48">
        <v>58.0</v>
      </c>
      <c r="I1224" s="48">
        <v>364.0</v>
      </c>
      <c r="J1224" s="48">
        <v>5.0</v>
      </c>
      <c r="K1224" s="7">
        <v>2.0</v>
      </c>
      <c r="L1224" s="6" t="s">
        <v>39</v>
      </c>
      <c r="M1224" s="47" t="s">
        <v>1989</v>
      </c>
    </row>
    <row r="1225">
      <c r="A1225" s="2">
        <v>1037.0</v>
      </c>
      <c r="B1225" s="2" t="s">
        <v>2812</v>
      </c>
      <c r="C1225" s="2">
        <v>2019.0</v>
      </c>
      <c r="D1225" s="6" t="s">
        <v>15</v>
      </c>
      <c r="E1225" s="6" t="s">
        <v>17</v>
      </c>
      <c r="F1225" s="47" t="s">
        <v>15</v>
      </c>
      <c r="G1225" s="6" t="s">
        <v>15</v>
      </c>
      <c r="H1225" s="48">
        <v>19.0</v>
      </c>
      <c r="I1225" s="48">
        <v>66.0</v>
      </c>
      <c r="J1225" s="48">
        <v>5.0</v>
      </c>
      <c r="K1225" s="7">
        <v>2.0</v>
      </c>
      <c r="L1225" s="6" t="s">
        <v>39</v>
      </c>
      <c r="M1225" s="47" t="s">
        <v>2017</v>
      </c>
    </row>
    <row r="1226">
      <c r="A1226" s="2">
        <v>1038.0</v>
      </c>
      <c r="B1226" s="2" t="s">
        <v>2812</v>
      </c>
      <c r="C1226" s="2">
        <v>2019.0</v>
      </c>
      <c r="D1226" s="6" t="s">
        <v>15</v>
      </c>
      <c r="E1226" s="6" t="s">
        <v>17</v>
      </c>
      <c r="F1226" s="47" t="s">
        <v>821</v>
      </c>
      <c r="G1226" s="6" t="s">
        <v>15</v>
      </c>
      <c r="H1226" s="48">
        <v>82.0</v>
      </c>
      <c r="I1226" s="48">
        <v>739.0</v>
      </c>
      <c r="J1226" s="48">
        <v>5.0</v>
      </c>
      <c r="K1226" s="7">
        <v>3.0</v>
      </c>
      <c r="L1226" s="6" t="s">
        <v>39</v>
      </c>
      <c r="M1226" s="47" t="s">
        <v>1602</v>
      </c>
    </row>
    <row r="1227">
      <c r="A1227" s="2">
        <v>1041.0</v>
      </c>
      <c r="B1227" s="2" t="s">
        <v>2812</v>
      </c>
      <c r="C1227" s="2">
        <v>2019.0</v>
      </c>
      <c r="D1227" s="6" t="s">
        <v>15</v>
      </c>
      <c r="E1227" s="6" t="s">
        <v>17</v>
      </c>
      <c r="F1227" s="47" t="s">
        <v>15</v>
      </c>
      <c r="G1227" s="6" t="s">
        <v>15</v>
      </c>
      <c r="H1227" s="48">
        <v>21.0</v>
      </c>
      <c r="I1227" s="48">
        <v>72.0</v>
      </c>
      <c r="J1227" s="48">
        <v>5.0</v>
      </c>
      <c r="K1227" s="7">
        <v>3.0</v>
      </c>
      <c r="L1227" s="6" t="s">
        <v>39</v>
      </c>
      <c r="M1227" s="49" t="s">
        <v>2034</v>
      </c>
    </row>
    <row r="1228">
      <c r="A1228" s="2">
        <v>1044.0</v>
      </c>
      <c r="B1228" s="2" t="s">
        <v>2812</v>
      </c>
      <c r="C1228" s="2">
        <v>2019.0</v>
      </c>
      <c r="D1228" s="6" t="s">
        <v>15</v>
      </c>
      <c r="E1228" s="6" t="s">
        <v>17</v>
      </c>
      <c r="F1228" s="47" t="s">
        <v>180</v>
      </c>
      <c r="G1228" s="6" t="s">
        <v>15</v>
      </c>
      <c r="H1228" s="48">
        <v>274.0</v>
      </c>
      <c r="I1228" s="48">
        <v>395.0</v>
      </c>
      <c r="J1228" s="48">
        <v>5.0</v>
      </c>
      <c r="K1228" s="7">
        <v>5.0</v>
      </c>
      <c r="L1228" s="6" t="s">
        <v>39</v>
      </c>
      <c r="M1228" s="49" t="s">
        <v>2052</v>
      </c>
    </row>
    <row r="1229">
      <c r="A1229" s="2">
        <v>1051.0</v>
      </c>
      <c r="B1229" s="2" t="s">
        <v>2812</v>
      </c>
      <c r="C1229" s="2">
        <v>2019.0</v>
      </c>
      <c r="D1229" s="6" t="s">
        <v>15</v>
      </c>
      <c r="E1229" s="6" t="s">
        <v>17</v>
      </c>
      <c r="F1229" s="47" t="s">
        <v>831</v>
      </c>
      <c r="G1229" s="6" t="s">
        <v>15</v>
      </c>
      <c r="H1229" s="48">
        <v>34.0</v>
      </c>
      <c r="I1229" s="50">
        <v>14985.0</v>
      </c>
      <c r="J1229" s="48">
        <v>5.0</v>
      </c>
      <c r="K1229" s="7">
        <v>2.0</v>
      </c>
      <c r="L1229" s="6" t="s">
        <v>39</v>
      </c>
      <c r="M1229" s="47" t="s">
        <v>2103</v>
      </c>
    </row>
    <row r="1230">
      <c r="A1230" s="2">
        <v>1052.0</v>
      </c>
      <c r="B1230" s="2" t="s">
        <v>2812</v>
      </c>
      <c r="C1230" s="2">
        <v>2019.0</v>
      </c>
      <c r="D1230" s="6" t="s">
        <v>15</v>
      </c>
      <c r="E1230" s="6" t="s">
        <v>17</v>
      </c>
      <c r="F1230" s="47" t="s">
        <v>2104</v>
      </c>
      <c r="G1230" s="6" t="s">
        <v>15</v>
      </c>
      <c r="H1230" s="48">
        <v>48.0</v>
      </c>
      <c r="I1230" s="48">
        <v>405.0</v>
      </c>
      <c r="J1230" s="48">
        <v>5.0</v>
      </c>
      <c r="K1230" s="7">
        <v>1.0</v>
      </c>
      <c r="L1230" s="6" t="s">
        <v>39</v>
      </c>
      <c r="M1230" s="49" t="s">
        <v>2105</v>
      </c>
    </row>
    <row r="1231">
      <c r="A1231" s="2">
        <v>1058.0</v>
      </c>
      <c r="B1231" s="2" t="s">
        <v>2812</v>
      </c>
      <c r="C1231" s="2">
        <v>2019.0</v>
      </c>
      <c r="D1231" s="6" t="s">
        <v>15</v>
      </c>
      <c r="E1231" s="6" t="s">
        <v>17</v>
      </c>
      <c r="F1231" s="47" t="s">
        <v>2153</v>
      </c>
      <c r="G1231" s="6" t="s">
        <v>15</v>
      </c>
      <c r="H1231" s="48">
        <v>232.0</v>
      </c>
      <c r="I1231" s="48">
        <v>506.0</v>
      </c>
      <c r="J1231" s="48">
        <v>5.0</v>
      </c>
      <c r="K1231" s="7">
        <v>1.0</v>
      </c>
      <c r="L1231" s="6" t="s">
        <v>39</v>
      </c>
      <c r="M1231" s="49" t="s">
        <v>2156</v>
      </c>
    </row>
    <row r="1232">
      <c r="A1232" s="2">
        <v>1062.0</v>
      </c>
      <c r="B1232" s="2" t="s">
        <v>2812</v>
      </c>
      <c r="C1232" s="2">
        <v>2019.0</v>
      </c>
      <c r="D1232" s="6" t="s">
        <v>15</v>
      </c>
      <c r="E1232" s="6" t="s">
        <v>17</v>
      </c>
      <c r="F1232" s="47" t="s">
        <v>138</v>
      </c>
      <c r="G1232" s="6" t="s">
        <v>15</v>
      </c>
      <c r="H1232" s="48">
        <v>59.0</v>
      </c>
      <c r="I1232" s="50">
        <v>4922.0</v>
      </c>
      <c r="J1232" s="48">
        <v>5.0</v>
      </c>
      <c r="K1232" s="7">
        <v>5.0</v>
      </c>
      <c r="L1232" s="6" t="s">
        <v>39</v>
      </c>
      <c r="M1232" s="47" t="s">
        <v>2181</v>
      </c>
    </row>
    <row r="1233">
      <c r="A1233" s="2">
        <v>1065.0</v>
      </c>
      <c r="B1233" s="2" t="s">
        <v>2812</v>
      </c>
      <c r="C1233" s="2">
        <v>2019.0</v>
      </c>
      <c r="D1233" s="6" t="s">
        <v>15</v>
      </c>
      <c r="E1233" s="6" t="s">
        <v>17</v>
      </c>
      <c r="F1233" s="47" t="s">
        <v>15</v>
      </c>
      <c r="G1233" s="6" t="s">
        <v>15</v>
      </c>
      <c r="H1233" s="48">
        <v>2.0</v>
      </c>
      <c r="I1233" s="48">
        <v>3.0</v>
      </c>
      <c r="J1233" s="48">
        <v>5.0</v>
      </c>
      <c r="K1233" s="7">
        <v>1.0</v>
      </c>
      <c r="L1233" s="6" t="s">
        <v>39</v>
      </c>
      <c r="M1233" s="49" t="s">
        <v>2200</v>
      </c>
    </row>
    <row r="1234">
      <c r="A1234" s="2">
        <v>1070.0</v>
      </c>
      <c r="B1234" s="2" t="s">
        <v>2812</v>
      </c>
      <c r="C1234" s="2">
        <v>2019.0</v>
      </c>
      <c r="D1234" s="6" t="s">
        <v>15</v>
      </c>
      <c r="E1234" s="6" t="s">
        <v>17</v>
      </c>
      <c r="F1234" s="47" t="s">
        <v>18</v>
      </c>
      <c r="G1234" s="6" t="s">
        <v>15</v>
      </c>
      <c r="H1234" s="48">
        <v>531.0</v>
      </c>
      <c r="I1234" s="48">
        <v>0.0</v>
      </c>
      <c r="J1234" s="48">
        <v>4.0</v>
      </c>
      <c r="K1234" s="7">
        <v>3.0</v>
      </c>
      <c r="L1234" s="6" t="s">
        <v>20</v>
      </c>
      <c r="M1234" s="49" t="s">
        <v>2244</v>
      </c>
    </row>
    <row r="1235">
      <c r="A1235" s="2">
        <v>1071.0</v>
      </c>
      <c r="B1235" s="2" t="s">
        <v>2812</v>
      </c>
      <c r="C1235" s="2">
        <v>2019.0</v>
      </c>
      <c r="D1235" s="6" t="s">
        <v>15</v>
      </c>
      <c r="E1235" s="6" t="s">
        <v>17</v>
      </c>
      <c r="F1235" s="47" t="s">
        <v>18</v>
      </c>
      <c r="G1235" s="6" t="s">
        <v>15</v>
      </c>
      <c r="H1235" s="48">
        <v>531.0</v>
      </c>
      <c r="I1235" s="48">
        <v>0.0</v>
      </c>
      <c r="J1235" s="48">
        <v>4.0</v>
      </c>
      <c r="K1235" s="7">
        <v>3.0</v>
      </c>
      <c r="L1235" s="6" t="s">
        <v>20</v>
      </c>
      <c r="M1235" s="49" t="s">
        <v>2244</v>
      </c>
    </row>
    <row r="1236">
      <c r="A1236" s="2">
        <v>1072.0</v>
      </c>
      <c r="B1236" s="2" t="s">
        <v>2812</v>
      </c>
      <c r="C1236" s="2">
        <v>2019.0</v>
      </c>
      <c r="D1236" s="6" t="s">
        <v>15</v>
      </c>
      <c r="E1236" s="6" t="s">
        <v>17</v>
      </c>
      <c r="F1236" s="47" t="s">
        <v>15</v>
      </c>
      <c r="G1236" s="6" t="s">
        <v>15</v>
      </c>
      <c r="H1236" s="21" t="e">
        <v>#VALUE!</v>
      </c>
      <c r="I1236" s="48">
        <v>0.0</v>
      </c>
      <c r="J1236" s="48">
        <v>4.0</v>
      </c>
      <c r="K1236" s="7">
        <v>4.0</v>
      </c>
      <c r="L1236" s="6" t="s">
        <v>20</v>
      </c>
      <c r="M1236" s="49" t="s">
        <v>2257</v>
      </c>
    </row>
    <row r="1237">
      <c r="A1237" s="2">
        <v>1073.0</v>
      </c>
      <c r="B1237" s="2" t="s">
        <v>2812</v>
      </c>
      <c r="C1237" s="2">
        <v>2019.0</v>
      </c>
      <c r="D1237" s="6" t="s">
        <v>15</v>
      </c>
      <c r="E1237" s="6" t="s">
        <v>17</v>
      </c>
      <c r="F1237" s="47" t="s">
        <v>15</v>
      </c>
      <c r="G1237" s="6" t="s">
        <v>15</v>
      </c>
      <c r="H1237" s="21" t="e">
        <v>#VALUE!</v>
      </c>
      <c r="I1237" s="48">
        <v>0.0</v>
      </c>
      <c r="J1237" s="48">
        <v>4.0</v>
      </c>
      <c r="K1237" s="7">
        <v>4.0</v>
      </c>
      <c r="L1237" s="6" t="s">
        <v>20</v>
      </c>
      <c r="M1237" s="49" t="s">
        <v>2257</v>
      </c>
    </row>
    <row r="1238">
      <c r="A1238" s="2">
        <v>1075.0</v>
      </c>
      <c r="B1238" s="2" t="s">
        <v>2812</v>
      </c>
      <c r="C1238" s="2">
        <v>2019.0</v>
      </c>
      <c r="D1238" s="6" t="s">
        <v>15</v>
      </c>
      <c r="E1238" s="6" t="s">
        <v>17</v>
      </c>
      <c r="F1238" s="47" t="s">
        <v>2276</v>
      </c>
      <c r="G1238" s="6" t="s">
        <v>2277</v>
      </c>
      <c r="H1238" s="48">
        <v>43.0</v>
      </c>
      <c r="I1238" s="48">
        <v>51.0</v>
      </c>
      <c r="J1238" s="48">
        <v>4.0</v>
      </c>
      <c r="K1238" s="7">
        <v>1.0</v>
      </c>
      <c r="L1238" s="6" t="s">
        <v>39</v>
      </c>
      <c r="M1238" s="47" t="s">
        <v>2278</v>
      </c>
    </row>
    <row r="1239">
      <c r="A1239" s="2">
        <v>1076.0</v>
      </c>
      <c r="B1239" s="2" t="s">
        <v>2812</v>
      </c>
      <c r="C1239" s="2">
        <v>2019.0</v>
      </c>
      <c r="D1239" s="6" t="s">
        <v>15</v>
      </c>
      <c r="E1239" s="6" t="s">
        <v>17</v>
      </c>
      <c r="F1239" s="47" t="s">
        <v>15</v>
      </c>
      <c r="G1239" s="6" t="s">
        <v>15</v>
      </c>
      <c r="H1239" s="48">
        <v>2.0</v>
      </c>
      <c r="I1239" s="48">
        <v>5.0</v>
      </c>
      <c r="J1239" s="48">
        <v>4.0</v>
      </c>
      <c r="K1239" s="7">
        <v>3.0</v>
      </c>
      <c r="L1239" s="6" t="s">
        <v>39</v>
      </c>
      <c r="M1239" s="47" t="s">
        <v>2279</v>
      </c>
    </row>
    <row r="1240">
      <c r="A1240" s="2">
        <v>1077.0</v>
      </c>
      <c r="B1240" s="2" t="s">
        <v>2812</v>
      </c>
      <c r="C1240" s="2">
        <v>2019.0</v>
      </c>
      <c r="D1240" s="6" t="s">
        <v>15</v>
      </c>
      <c r="E1240" s="6" t="s">
        <v>17</v>
      </c>
      <c r="F1240" s="47" t="s">
        <v>15</v>
      </c>
      <c r="G1240" s="6" t="s">
        <v>15</v>
      </c>
      <c r="H1240" s="48">
        <v>3.0</v>
      </c>
      <c r="I1240" s="48">
        <v>2.0</v>
      </c>
      <c r="J1240" s="48">
        <v>4.0</v>
      </c>
      <c r="K1240" s="7">
        <v>1.0</v>
      </c>
      <c r="L1240" s="6" t="s">
        <v>39</v>
      </c>
      <c r="M1240" s="49" t="s">
        <v>2280</v>
      </c>
    </row>
    <row r="1241">
      <c r="A1241" s="2">
        <v>1078.0</v>
      </c>
      <c r="B1241" s="2" t="s">
        <v>2812</v>
      </c>
      <c r="C1241" s="2">
        <v>2019.0</v>
      </c>
      <c r="D1241" s="6" t="s">
        <v>15</v>
      </c>
      <c r="E1241" s="6" t="s">
        <v>17</v>
      </c>
      <c r="F1241" s="47" t="s">
        <v>15</v>
      </c>
      <c r="G1241" s="6" t="s">
        <v>15</v>
      </c>
      <c r="H1241" s="48">
        <v>4.0</v>
      </c>
      <c r="I1241" s="48">
        <v>9.0</v>
      </c>
      <c r="J1241" s="48">
        <v>4.0</v>
      </c>
      <c r="K1241" s="7">
        <v>1.0</v>
      </c>
      <c r="L1241" s="6" t="s">
        <v>39</v>
      </c>
      <c r="M1241" s="49" t="s">
        <v>2286</v>
      </c>
    </row>
    <row r="1242">
      <c r="A1242" s="2">
        <v>1085.0</v>
      </c>
      <c r="B1242" s="2" t="s">
        <v>2812</v>
      </c>
      <c r="C1242" s="2">
        <v>2019.0</v>
      </c>
      <c r="D1242" s="6" t="s">
        <v>15</v>
      </c>
      <c r="E1242" s="6" t="s">
        <v>17</v>
      </c>
      <c r="F1242" s="47" t="s">
        <v>15</v>
      </c>
      <c r="G1242" s="6" t="s">
        <v>15</v>
      </c>
      <c r="H1242" s="48">
        <v>8.0</v>
      </c>
      <c r="I1242" s="50">
        <v>1321.0</v>
      </c>
      <c r="J1242" s="48">
        <v>4.0</v>
      </c>
      <c r="K1242" s="7">
        <v>2.0</v>
      </c>
      <c r="L1242" s="6" t="s">
        <v>39</v>
      </c>
      <c r="M1242" s="49" t="s">
        <v>2346</v>
      </c>
    </row>
    <row r="1243">
      <c r="A1243" s="2">
        <v>1087.0</v>
      </c>
      <c r="B1243" s="2" t="s">
        <v>2812</v>
      </c>
      <c r="C1243" s="2">
        <v>2019.0</v>
      </c>
      <c r="D1243" s="6" t="s">
        <v>15</v>
      </c>
      <c r="E1243" s="6" t="s">
        <v>17</v>
      </c>
      <c r="F1243" s="47" t="s">
        <v>1481</v>
      </c>
      <c r="G1243" s="6" t="s">
        <v>1482</v>
      </c>
      <c r="H1243" s="48">
        <v>137.0</v>
      </c>
      <c r="I1243" s="48">
        <v>1.0</v>
      </c>
      <c r="J1243" s="48">
        <v>4.0</v>
      </c>
      <c r="K1243" s="7">
        <v>1.0</v>
      </c>
      <c r="L1243" s="6" t="s">
        <v>39</v>
      </c>
      <c r="M1243" s="49" t="s">
        <v>2357</v>
      </c>
    </row>
    <row r="1244">
      <c r="A1244" s="2">
        <v>1093.0</v>
      </c>
      <c r="B1244" s="2" t="s">
        <v>2812</v>
      </c>
      <c r="C1244" s="2">
        <v>2019.0</v>
      </c>
      <c r="D1244" s="6" t="s">
        <v>15</v>
      </c>
      <c r="E1244" s="6" t="s">
        <v>17</v>
      </c>
      <c r="F1244" s="47" t="s">
        <v>50</v>
      </c>
      <c r="G1244" s="6" t="s">
        <v>15</v>
      </c>
      <c r="H1244" s="48">
        <v>179.0</v>
      </c>
      <c r="I1244" s="50">
        <v>1161.0</v>
      </c>
      <c r="J1244" s="48">
        <v>4.0</v>
      </c>
      <c r="K1244" s="7">
        <v>3.0</v>
      </c>
      <c r="L1244" s="6" t="s">
        <v>39</v>
      </c>
      <c r="M1244" s="47" t="s">
        <v>2397</v>
      </c>
    </row>
    <row r="1245">
      <c r="A1245" s="2">
        <v>1094.0</v>
      </c>
      <c r="B1245" s="2" t="s">
        <v>2812</v>
      </c>
      <c r="C1245" s="2">
        <v>2019.0</v>
      </c>
      <c r="D1245" s="6" t="s">
        <v>15</v>
      </c>
      <c r="E1245" s="6" t="s">
        <v>17</v>
      </c>
      <c r="F1245" s="47" t="s">
        <v>50</v>
      </c>
      <c r="G1245" s="6" t="s">
        <v>15</v>
      </c>
      <c r="H1245" s="48">
        <v>472.0</v>
      </c>
      <c r="I1245" s="50">
        <v>1161.0</v>
      </c>
      <c r="J1245" s="48">
        <v>4.0</v>
      </c>
      <c r="K1245" s="7">
        <v>3.0</v>
      </c>
      <c r="L1245" s="6" t="s">
        <v>39</v>
      </c>
      <c r="M1245" s="49" t="s">
        <v>2401</v>
      </c>
    </row>
    <row r="1246">
      <c r="A1246" s="2">
        <v>1096.0</v>
      </c>
      <c r="B1246" s="2" t="s">
        <v>2812</v>
      </c>
      <c r="C1246" s="2">
        <v>2019.0</v>
      </c>
      <c r="D1246" s="6" t="s">
        <v>15</v>
      </c>
      <c r="E1246" s="6" t="s">
        <v>17</v>
      </c>
      <c r="F1246" s="47" t="s">
        <v>1754</v>
      </c>
      <c r="G1246" s="6" t="s">
        <v>15</v>
      </c>
      <c r="H1246" s="48">
        <v>5.0</v>
      </c>
      <c r="I1246" s="48">
        <v>454.0</v>
      </c>
      <c r="J1246" s="48">
        <v>4.0</v>
      </c>
      <c r="K1246" s="7">
        <v>2.0</v>
      </c>
      <c r="L1246" s="6" t="s">
        <v>39</v>
      </c>
      <c r="M1246" s="47" t="s">
        <v>2414</v>
      </c>
    </row>
    <row r="1247">
      <c r="A1247" s="2">
        <v>1097.0</v>
      </c>
      <c r="B1247" s="2" t="s">
        <v>2812</v>
      </c>
      <c r="C1247" s="2">
        <v>2019.0</v>
      </c>
      <c r="D1247" s="6" t="s">
        <v>15</v>
      </c>
      <c r="E1247" s="6" t="s">
        <v>17</v>
      </c>
      <c r="F1247" s="47" t="s">
        <v>1754</v>
      </c>
      <c r="G1247" s="6" t="s">
        <v>15</v>
      </c>
      <c r="H1247" s="48">
        <v>5.0</v>
      </c>
      <c r="I1247" s="48">
        <v>454.0</v>
      </c>
      <c r="J1247" s="48">
        <v>4.0</v>
      </c>
      <c r="K1247" s="7">
        <v>2.0</v>
      </c>
      <c r="L1247" s="6" t="s">
        <v>39</v>
      </c>
      <c r="M1247" s="47" t="s">
        <v>2414</v>
      </c>
    </row>
    <row r="1248">
      <c r="A1248" s="2">
        <v>1102.0</v>
      </c>
      <c r="B1248" s="2" t="s">
        <v>2812</v>
      </c>
      <c r="C1248" s="2">
        <v>2019.0</v>
      </c>
      <c r="D1248" s="6" t="s">
        <v>15</v>
      </c>
      <c r="E1248" s="6" t="s">
        <v>17</v>
      </c>
      <c r="F1248" s="47" t="s">
        <v>15</v>
      </c>
      <c r="G1248" s="6" t="s">
        <v>15</v>
      </c>
      <c r="H1248" s="48">
        <v>1.0</v>
      </c>
      <c r="I1248" s="48">
        <v>1.0</v>
      </c>
      <c r="J1248" s="48">
        <v>4.0</v>
      </c>
      <c r="K1248" s="7">
        <v>4.0</v>
      </c>
      <c r="L1248" s="6" t="s">
        <v>39</v>
      </c>
      <c r="M1248" s="49" t="s">
        <v>2439</v>
      </c>
    </row>
    <row r="1249">
      <c r="A1249" s="2">
        <v>1104.0</v>
      </c>
      <c r="B1249" s="2" t="s">
        <v>2812</v>
      </c>
      <c r="C1249" s="2">
        <v>2019.0</v>
      </c>
      <c r="D1249" s="6" t="s">
        <v>15</v>
      </c>
      <c r="E1249" s="6" t="s">
        <v>17</v>
      </c>
      <c r="F1249" s="47" t="s">
        <v>15</v>
      </c>
      <c r="G1249" s="6" t="s">
        <v>15</v>
      </c>
      <c r="H1249" s="48">
        <v>90.0</v>
      </c>
      <c r="I1249" s="48">
        <v>675.0</v>
      </c>
      <c r="J1249" s="48">
        <v>4.0</v>
      </c>
      <c r="K1249" s="7">
        <v>4.0</v>
      </c>
      <c r="L1249" s="6" t="s">
        <v>39</v>
      </c>
      <c r="M1249" s="49" t="s">
        <v>2446</v>
      </c>
    </row>
    <row r="1250">
      <c r="A1250" s="2">
        <v>1108.0</v>
      </c>
      <c r="B1250" s="2" t="s">
        <v>2812</v>
      </c>
      <c r="C1250" s="2">
        <v>2019.0</v>
      </c>
      <c r="D1250" s="6" t="s">
        <v>15</v>
      </c>
      <c r="E1250" s="6" t="s">
        <v>17</v>
      </c>
      <c r="F1250" s="47" t="s">
        <v>15</v>
      </c>
      <c r="G1250" s="6" t="s">
        <v>15</v>
      </c>
      <c r="H1250" s="48">
        <v>68.0</v>
      </c>
      <c r="I1250" s="48">
        <v>326.0</v>
      </c>
      <c r="J1250" s="48">
        <v>4.0</v>
      </c>
      <c r="K1250" s="7">
        <v>1.0</v>
      </c>
      <c r="L1250" s="6" t="s">
        <v>39</v>
      </c>
      <c r="M1250" s="49" t="s">
        <v>2473</v>
      </c>
    </row>
    <row r="1251">
      <c r="A1251" s="2">
        <v>1111.0</v>
      </c>
      <c r="B1251" s="2" t="s">
        <v>2812</v>
      </c>
      <c r="C1251" s="2">
        <v>2019.0</v>
      </c>
      <c r="D1251" s="6" t="s">
        <v>15</v>
      </c>
      <c r="E1251" s="6" t="s">
        <v>17</v>
      </c>
      <c r="F1251" s="47" t="s">
        <v>15</v>
      </c>
      <c r="G1251" s="6" t="s">
        <v>15</v>
      </c>
      <c r="H1251" s="48">
        <v>90.0</v>
      </c>
      <c r="I1251" s="48">
        <v>675.0</v>
      </c>
      <c r="J1251" s="48">
        <v>4.0</v>
      </c>
      <c r="K1251" s="7">
        <v>4.0</v>
      </c>
      <c r="L1251" s="6" t="s">
        <v>39</v>
      </c>
      <c r="M1251" s="49" t="s">
        <v>2446</v>
      </c>
    </row>
    <row r="1252">
      <c r="A1252" s="2">
        <v>1115.0</v>
      </c>
      <c r="B1252" s="2" t="s">
        <v>2812</v>
      </c>
      <c r="C1252" s="2">
        <v>2019.0</v>
      </c>
      <c r="D1252" s="6" t="s">
        <v>15</v>
      </c>
      <c r="E1252" s="6" t="s">
        <v>17</v>
      </c>
      <c r="F1252" s="47" t="s">
        <v>15</v>
      </c>
      <c r="G1252" s="6" t="s">
        <v>15</v>
      </c>
      <c r="H1252" s="48">
        <v>68.0</v>
      </c>
      <c r="I1252" s="48">
        <v>326.0</v>
      </c>
      <c r="J1252" s="48">
        <v>4.0</v>
      </c>
      <c r="K1252" s="7">
        <v>1.0</v>
      </c>
      <c r="L1252" s="6" t="s">
        <v>39</v>
      </c>
      <c r="M1252" s="49" t="s">
        <v>2473</v>
      </c>
    </row>
    <row r="1253">
      <c r="A1253" s="2">
        <v>1118.0</v>
      </c>
      <c r="B1253" s="2" t="s">
        <v>2812</v>
      </c>
      <c r="C1253" s="2">
        <v>2019.0</v>
      </c>
      <c r="D1253" s="6" t="s">
        <v>15</v>
      </c>
      <c r="E1253" s="6" t="s">
        <v>17</v>
      </c>
      <c r="F1253" s="47" t="s">
        <v>2509</v>
      </c>
      <c r="G1253" s="6" t="s">
        <v>15</v>
      </c>
      <c r="H1253" s="48">
        <v>4.0</v>
      </c>
      <c r="I1253" s="48">
        <v>64.0</v>
      </c>
      <c r="J1253" s="48">
        <v>4.0</v>
      </c>
      <c r="K1253" s="7">
        <v>1.0</v>
      </c>
      <c r="L1253" s="6" t="s">
        <v>39</v>
      </c>
      <c r="M1253" s="47" t="s">
        <v>2510</v>
      </c>
    </row>
    <row r="1254">
      <c r="A1254" s="2">
        <v>1119.0</v>
      </c>
      <c r="B1254" s="2" t="s">
        <v>2812</v>
      </c>
      <c r="C1254" s="2">
        <v>2019.0</v>
      </c>
      <c r="D1254" s="6" t="s">
        <v>15</v>
      </c>
      <c r="E1254" s="6" t="s">
        <v>17</v>
      </c>
      <c r="F1254" s="47" t="s">
        <v>15</v>
      </c>
      <c r="G1254" s="6" t="s">
        <v>15</v>
      </c>
      <c r="H1254" s="48">
        <v>137.0</v>
      </c>
      <c r="I1254" s="48">
        <v>270.0</v>
      </c>
      <c r="J1254" s="48">
        <v>4.0</v>
      </c>
      <c r="K1254" s="7">
        <v>3.0</v>
      </c>
      <c r="L1254" s="6" t="s">
        <v>39</v>
      </c>
      <c r="M1254" s="49" t="s">
        <v>2511</v>
      </c>
    </row>
    <row r="1255">
      <c r="A1255" s="2">
        <v>1121.0</v>
      </c>
      <c r="B1255" s="2" t="s">
        <v>2812</v>
      </c>
      <c r="C1255" s="2">
        <v>2019.0</v>
      </c>
      <c r="D1255" s="6" t="s">
        <v>15</v>
      </c>
      <c r="E1255" s="6" t="s">
        <v>17</v>
      </c>
      <c r="F1255" s="47" t="s">
        <v>15</v>
      </c>
      <c r="G1255" s="6" t="s">
        <v>15</v>
      </c>
      <c r="H1255" s="48">
        <v>2.0</v>
      </c>
      <c r="I1255" s="50">
        <v>1986.0</v>
      </c>
      <c r="J1255" s="48">
        <v>4.0</v>
      </c>
      <c r="K1255" s="7">
        <v>1.0</v>
      </c>
      <c r="L1255" s="6" t="s">
        <v>39</v>
      </c>
      <c r="M1255" s="47" t="s">
        <v>2522</v>
      </c>
    </row>
    <row r="1256">
      <c r="A1256" s="2">
        <v>1128.0</v>
      </c>
      <c r="B1256" s="2" t="s">
        <v>2812</v>
      </c>
      <c r="C1256" s="2">
        <v>2019.0</v>
      </c>
      <c r="D1256" s="6" t="s">
        <v>15</v>
      </c>
      <c r="E1256" s="6" t="s">
        <v>17</v>
      </c>
      <c r="F1256" s="47" t="s">
        <v>2554</v>
      </c>
      <c r="G1256" s="6" t="s">
        <v>15</v>
      </c>
      <c r="H1256" s="48">
        <v>44.0</v>
      </c>
      <c r="I1256" s="50">
        <v>14640.0</v>
      </c>
      <c r="J1256" s="48">
        <v>4.0</v>
      </c>
      <c r="K1256" s="7">
        <v>1.0</v>
      </c>
      <c r="L1256" s="6" t="s">
        <v>39</v>
      </c>
      <c r="M1256" s="47" t="s">
        <v>2555</v>
      </c>
    </row>
    <row r="1257">
      <c r="A1257" s="2">
        <v>1130.0</v>
      </c>
      <c r="B1257" s="2" t="s">
        <v>2812</v>
      </c>
      <c r="C1257" s="2">
        <v>2019.0</v>
      </c>
      <c r="D1257" s="6" t="s">
        <v>15</v>
      </c>
      <c r="E1257" s="6" t="s">
        <v>17</v>
      </c>
      <c r="F1257" s="47" t="s">
        <v>15</v>
      </c>
      <c r="G1257" s="6" t="s">
        <v>15</v>
      </c>
      <c r="H1257" s="48">
        <v>1.0</v>
      </c>
      <c r="I1257" s="48">
        <v>403.0</v>
      </c>
      <c r="J1257" s="48">
        <v>4.0</v>
      </c>
      <c r="K1257" s="7">
        <v>2.0</v>
      </c>
      <c r="L1257" s="6" t="s">
        <v>39</v>
      </c>
      <c r="M1257" s="47" t="s">
        <v>2562</v>
      </c>
    </row>
    <row r="1258">
      <c r="A1258" s="2">
        <v>1137.0</v>
      </c>
      <c r="B1258" s="2" t="s">
        <v>2812</v>
      </c>
      <c r="C1258" s="2">
        <v>2019.0</v>
      </c>
      <c r="D1258" s="6" t="s">
        <v>15</v>
      </c>
      <c r="E1258" s="6" t="s">
        <v>17</v>
      </c>
      <c r="F1258" s="47" t="s">
        <v>2595</v>
      </c>
      <c r="G1258" s="6" t="s">
        <v>15</v>
      </c>
      <c r="H1258" s="48">
        <v>365.0</v>
      </c>
      <c r="I1258" s="48">
        <v>325.0</v>
      </c>
      <c r="J1258" s="48">
        <v>4.0</v>
      </c>
      <c r="K1258" s="7">
        <v>3.0</v>
      </c>
      <c r="L1258" s="6" t="s">
        <v>39</v>
      </c>
      <c r="M1258" s="47" t="s">
        <v>2596</v>
      </c>
    </row>
    <row r="1259">
      <c r="A1259" s="2">
        <v>1139.0</v>
      </c>
      <c r="B1259" s="2" t="s">
        <v>2812</v>
      </c>
      <c r="C1259" s="2">
        <v>2019.0</v>
      </c>
      <c r="D1259" s="6" t="s">
        <v>15</v>
      </c>
      <c r="E1259" s="6" t="s">
        <v>17</v>
      </c>
      <c r="F1259" s="47" t="s">
        <v>2601</v>
      </c>
      <c r="G1259" s="6" t="s">
        <v>15</v>
      </c>
      <c r="H1259" s="48">
        <v>79.0</v>
      </c>
      <c r="I1259" s="48">
        <v>982.0</v>
      </c>
      <c r="J1259" s="48">
        <v>4.0</v>
      </c>
      <c r="K1259" s="7">
        <v>1.0</v>
      </c>
      <c r="L1259" s="6" t="s">
        <v>39</v>
      </c>
      <c r="M1259" s="47" t="s">
        <v>2603</v>
      </c>
    </row>
    <row r="1260">
      <c r="A1260" s="2">
        <v>1142.0</v>
      </c>
      <c r="B1260" s="2" t="s">
        <v>2812</v>
      </c>
      <c r="C1260" s="2">
        <v>2019.0</v>
      </c>
      <c r="D1260" s="6" t="s">
        <v>15</v>
      </c>
      <c r="E1260" s="6" t="s">
        <v>17</v>
      </c>
      <c r="F1260" s="47" t="s">
        <v>15</v>
      </c>
      <c r="G1260" s="6" t="s">
        <v>15</v>
      </c>
      <c r="H1260" s="48">
        <v>7.0</v>
      </c>
      <c r="I1260" s="48">
        <v>74.0</v>
      </c>
      <c r="J1260" s="48">
        <v>4.0</v>
      </c>
      <c r="K1260" s="7">
        <v>4.0</v>
      </c>
      <c r="L1260" s="6" t="s">
        <v>39</v>
      </c>
      <c r="M1260" s="49" t="s">
        <v>2613</v>
      </c>
    </row>
    <row r="1261">
      <c r="A1261" s="2">
        <v>1143.0</v>
      </c>
      <c r="B1261" s="2" t="s">
        <v>2812</v>
      </c>
      <c r="C1261" s="2">
        <v>2019.0</v>
      </c>
      <c r="D1261" s="6" t="s">
        <v>15</v>
      </c>
      <c r="E1261" s="6" t="s">
        <v>17</v>
      </c>
      <c r="F1261" s="47" t="s">
        <v>885</v>
      </c>
      <c r="G1261" s="6" t="s">
        <v>15</v>
      </c>
      <c r="H1261" s="48">
        <v>23.0</v>
      </c>
      <c r="I1261" s="48">
        <v>30.0</v>
      </c>
      <c r="J1261" s="48">
        <v>4.0</v>
      </c>
      <c r="K1261" s="7">
        <v>3.0</v>
      </c>
      <c r="L1261" s="6" t="s">
        <v>39</v>
      </c>
      <c r="M1261" s="49" t="s">
        <v>2617</v>
      </c>
    </row>
    <row r="1262">
      <c r="A1262" s="2">
        <v>1149.0</v>
      </c>
      <c r="B1262" s="2" t="s">
        <v>2812</v>
      </c>
      <c r="C1262" s="2">
        <v>2019.0</v>
      </c>
      <c r="D1262" s="6" t="s">
        <v>15</v>
      </c>
      <c r="E1262" s="6" t="s">
        <v>17</v>
      </c>
      <c r="F1262" s="47" t="s">
        <v>2660</v>
      </c>
      <c r="G1262" s="6" t="s">
        <v>15</v>
      </c>
      <c r="H1262" s="48">
        <v>6.0</v>
      </c>
      <c r="I1262" s="48">
        <v>82.0</v>
      </c>
      <c r="J1262" s="48">
        <v>4.0</v>
      </c>
      <c r="K1262" s="7">
        <v>2.0</v>
      </c>
      <c r="L1262" s="6" t="s">
        <v>39</v>
      </c>
      <c r="M1262" s="49" t="s">
        <v>2661</v>
      </c>
    </row>
    <row r="1263">
      <c r="A1263" s="2">
        <v>1150.0</v>
      </c>
      <c r="B1263" s="2" t="s">
        <v>2812</v>
      </c>
      <c r="C1263" s="2">
        <v>2019.0</v>
      </c>
      <c r="D1263" s="6" t="s">
        <v>15</v>
      </c>
      <c r="E1263" s="6" t="s">
        <v>17</v>
      </c>
      <c r="F1263" s="47" t="s">
        <v>2668</v>
      </c>
      <c r="G1263" s="6" t="s">
        <v>15</v>
      </c>
      <c r="H1263" s="48">
        <v>19.0</v>
      </c>
      <c r="I1263" s="50">
        <v>7185.0</v>
      </c>
      <c r="J1263" s="48">
        <v>4.0</v>
      </c>
      <c r="K1263" s="7">
        <v>1.0</v>
      </c>
      <c r="L1263" s="6" t="s">
        <v>39</v>
      </c>
      <c r="M1263" s="47" t="s">
        <v>2669</v>
      </c>
    </row>
    <row r="1264">
      <c r="A1264" s="2">
        <v>1151.0</v>
      </c>
      <c r="B1264" s="2" t="s">
        <v>2812</v>
      </c>
      <c r="C1264" s="2">
        <v>2019.0</v>
      </c>
      <c r="D1264" s="6" t="s">
        <v>15</v>
      </c>
      <c r="E1264" s="6" t="s">
        <v>17</v>
      </c>
      <c r="F1264" s="47" t="s">
        <v>2670</v>
      </c>
      <c r="G1264" s="6" t="s">
        <v>15</v>
      </c>
      <c r="H1264" s="48">
        <v>66.0</v>
      </c>
      <c r="I1264" s="50">
        <v>10176.0</v>
      </c>
      <c r="J1264" s="48">
        <v>4.0</v>
      </c>
      <c r="K1264" s="7">
        <v>1.0</v>
      </c>
      <c r="L1264" s="6" t="s">
        <v>39</v>
      </c>
      <c r="M1264" s="47" t="s">
        <v>2671</v>
      </c>
    </row>
    <row r="1265">
      <c r="A1265" s="2">
        <v>1152.0</v>
      </c>
      <c r="B1265" s="2" t="s">
        <v>2812</v>
      </c>
      <c r="C1265" s="2">
        <v>2019.0</v>
      </c>
      <c r="D1265" s="6" t="s">
        <v>15</v>
      </c>
      <c r="E1265" s="6" t="s">
        <v>17</v>
      </c>
      <c r="F1265" s="47" t="s">
        <v>15</v>
      </c>
      <c r="G1265" s="6" t="s">
        <v>15</v>
      </c>
      <c r="H1265" s="48">
        <v>1.0</v>
      </c>
      <c r="I1265" s="50">
        <v>5526.0</v>
      </c>
      <c r="J1265" s="48">
        <v>4.0</v>
      </c>
      <c r="K1265" s="7">
        <v>2.0</v>
      </c>
      <c r="L1265" s="6" t="s">
        <v>39</v>
      </c>
      <c r="M1265" s="49" t="s">
        <v>2672</v>
      </c>
    </row>
    <row r="1266">
      <c r="A1266" s="2">
        <v>1156.0</v>
      </c>
      <c r="B1266" s="2" t="s">
        <v>2812</v>
      </c>
      <c r="C1266" s="2">
        <v>2019.0</v>
      </c>
      <c r="D1266" s="6" t="s">
        <v>15</v>
      </c>
      <c r="E1266" s="6" t="s">
        <v>17</v>
      </c>
      <c r="F1266" s="47" t="s">
        <v>2695</v>
      </c>
      <c r="G1266" s="6" t="s">
        <v>15</v>
      </c>
      <c r="H1266" s="48">
        <v>19.0</v>
      </c>
      <c r="I1266" s="48">
        <v>58.0</v>
      </c>
      <c r="J1266" s="48">
        <v>4.0</v>
      </c>
      <c r="K1266" s="7">
        <v>1.0</v>
      </c>
      <c r="L1266" s="6" t="s">
        <v>39</v>
      </c>
      <c r="M1266" s="47" t="s">
        <v>2696</v>
      </c>
    </row>
    <row r="1267">
      <c r="A1267" s="2">
        <v>1157.0</v>
      </c>
      <c r="B1267" s="2" t="s">
        <v>2812</v>
      </c>
      <c r="C1267" s="2">
        <v>2019.0</v>
      </c>
      <c r="D1267" s="6" t="s">
        <v>15</v>
      </c>
      <c r="E1267" s="6" t="s">
        <v>17</v>
      </c>
      <c r="F1267" s="47" t="s">
        <v>15</v>
      </c>
      <c r="G1267" s="6" t="s">
        <v>15</v>
      </c>
      <c r="H1267" s="48">
        <v>30.0</v>
      </c>
      <c r="I1267" s="48">
        <v>879.0</v>
      </c>
      <c r="J1267" s="48">
        <v>4.0</v>
      </c>
      <c r="K1267" s="7">
        <v>1.0</v>
      </c>
      <c r="L1267" s="6" t="s">
        <v>39</v>
      </c>
      <c r="M1267" s="47" t="s">
        <v>2697</v>
      </c>
    </row>
    <row r="1268">
      <c r="A1268" s="2">
        <v>1160.0</v>
      </c>
      <c r="B1268" s="2" t="s">
        <v>2812</v>
      </c>
      <c r="C1268" s="2">
        <v>2019.0</v>
      </c>
      <c r="D1268" s="6" t="s">
        <v>15</v>
      </c>
      <c r="E1268" s="6" t="s">
        <v>17</v>
      </c>
      <c r="F1268" s="47" t="s">
        <v>1248</v>
      </c>
      <c r="G1268" s="6" t="s">
        <v>15</v>
      </c>
      <c r="H1268" s="48">
        <v>68.0</v>
      </c>
      <c r="I1268" s="50">
        <v>5633.0</v>
      </c>
      <c r="J1268" s="48">
        <v>4.0</v>
      </c>
      <c r="K1268" s="7">
        <v>1.0</v>
      </c>
      <c r="L1268" s="6" t="s">
        <v>39</v>
      </c>
      <c r="M1268" s="47" t="s">
        <v>2709</v>
      </c>
    </row>
    <row r="1269">
      <c r="A1269" s="2">
        <v>1161.0</v>
      </c>
      <c r="B1269" s="2" t="s">
        <v>2812</v>
      </c>
      <c r="C1269" s="2">
        <v>2019.0</v>
      </c>
      <c r="D1269" s="6" t="s">
        <v>15</v>
      </c>
      <c r="E1269" s="6" t="s">
        <v>17</v>
      </c>
      <c r="F1269" s="47" t="s">
        <v>2710</v>
      </c>
      <c r="G1269" s="6" t="s">
        <v>15</v>
      </c>
      <c r="H1269" s="48">
        <v>1.0</v>
      </c>
      <c r="I1269" s="48">
        <v>300.0</v>
      </c>
      <c r="J1269" s="48">
        <v>4.0</v>
      </c>
      <c r="K1269" s="7">
        <v>3.0</v>
      </c>
      <c r="L1269" s="6" t="s">
        <v>39</v>
      </c>
      <c r="M1269" s="47" t="s">
        <v>2711</v>
      </c>
    </row>
    <row r="1270">
      <c r="A1270" s="2">
        <v>1163.0</v>
      </c>
      <c r="B1270" s="2" t="s">
        <v>2812</v>
      </c>
      <c r="C1270" s="2">
        <v>2019.0</v>
      </c>
      <c r="D1270" s="6" t="s">
        <v>15</v>
      </c>
      <c r="E1270" s="6" t="s">
        <v>17</v>
      </c>
      <c r="F1270" s="47" t="s">
        <v>15</v>
      </c>
      <c r="G1270" s="6" t="s">
        <v>15</v>
      </c>
      <c r="H1270" s="48">
        <v>14.0</v>
      </c>
      <c r="I1270" s="48">
        <v>148.0</v>
      </c>
      <c r="J1270" s="48">
        <v>4.0</v>
      </c>
      <c r="K1270" s="7">
        <v>2.0</v>
      </c>
      <c r="L1270" s="6" t="s">
        <v>39</v>
      </c>
      <c r="M1270" s="49" t="s">
        <v>2718</v>
      </c>
    </row>
    <row r="1271">
      <c r="A1271" s="2">
        <v>1168.0</v>
      </c>
      <c r="B1271" s="2" t="s">
        <v>2812</v>
      </c>
      <c r="C1271" s="2">
        <v>2019.0</v>
      </c>
      <c r="D1271" s="6" t="s">
        <v>15</v>
      </c>
      <c r="E1271" s="6" t="s">
        <v>17</v>
      </c>
      <c r="F1271" s="47" t="s">
        <v>15</v>
      </c>
      <c r="G1271" s="6" t="s">
        <v>15</v>
      </c>
      <c r="H1271" s="48">
        <v>105.0</v>
      </c>
      <c r="I1271" s="48">
        <v>680.0</v>
      </c>
      <c r="J1271" s="48">
        <v>4.0</v>
      </c>
      <c r="K1271" s="7">
        <v>4.0</v>
      </c>
      <c r="L1271" s="6" t="s">
        <v>39</v>
      </c>
      <c r="M1271" s="49" t="s">
        <v>2745</v>
      </c>
    </row>
    <row r="1272">
      <c r="A1272" s="2">
        <v>1170.0</v>
      </c>
      <c r="B1272" s="2" t="s">
        <v>2812</v>
      </c>
      <c r="C1272" s="2">
        <v>2019.0</v>
      </c>
      <c r="D1272" s="6" t="s">
        <v>15</v>
      </c>
      <c r="E1272" s="6" t="s">
        <v>17</v>
      </c>
      <c r="F1272" s="47" t="s">
        <v>2759</v>
      </c>
      <c r="G1272" s="6" t="s">
        <v>15</v>
      </c>
      <c r="H1272" s="48">
        <v>129.0</v>
      </c>
      <c r="I1272" s="48">
        <v>78.0</v>
      </c>
      <c r="J1272" s="48">
        <v>4.0</v>
      </c>
      <c r="K1272" s="7">
        <v>1.0</v>
      </c>
      <c r="L1272" s="6" t="s">
        <v>39</v>
      </c>
      <c r="M1272" s="47" t="s">
        <v>2760</v>
      </c>
    </row>
    <row r="1273">
      <c r="A1273" s="2">
        <v>1171.0</v>
      </c>
      <c r="B1273" s="2" t="s">
        <v>2812</v>
      </c>
      <c r="C1273" s="2">
        <v>2019.0</v>
      </c>
      <c r="D1273" s="6" t="s">
        <v>15</v>
      </c>
      <c r="E1273" s="6" t="s">
        <v>17</v>
      </c>
      <c r="F1273" s="47" t="s">
        <v>2761</v>
      </c>
      <c r="G1273" s="6" t="s">
        <v>15</v>
      </c>
      <c r="H1273" s="48">
        <v>8.0</v>
      </c>
      <c r="I1273" s="48">
        <v>2.0</v>
      </c>
      <c r="J1273" s="48">
        <v>4.0</v>
      </c>
      <c r="K1273" s="7">
        <v>1.0</v>
      </c>
      <c r="L1273" s="6" t="s">
        <v>39</v>
      </c>
      <c r="M1273" s="47" t="s">
        <v>2762</v>
      </c>
    </row>
    <row r="1274">
      <c r="A1274" s="2">
        <v>1172.0</v>
      </c>
      <c r="B1274" s="2" t="s">
        <v>2812</v>
      </c>
      <c r="C1274" s="2">
        <v>2019.0</v>
      </c>
      <c r="D1274" s="6" t="s">
        <v>15</v>
      </c>
      <c r="E1274" s="6" t="s">
        <v>17</v>
      </c>
      <c r="F1274" s="47" t="s">
        <v>2763</v>
      </c>
      <c r="G1274" s="6" t="s">
        <v>15</v>
      </c>
      <c r="H1274" s="48">
        <v>8.0</v>
      </c>
      <c r="I1274" s="48">
        <v>227.0</v>
      </c>
      <c r="J1274" s="48">
        <v>4.0</v>
      </c>
      <c r="K1274" s="7">
        <v>1.0</v>
      </c>
      <c r="L1274" s="6" t="s">
        <v>39</v>
      </c>
      <c r="M1274" s="47" t="s">
        <v>2764</v>
      </c>
    </row>
    <row r="1275">
      <c r="A1275" s="2">
        <v>1178.0</v>
      </c>
      <c r="B1275" s="2" t="s">
        <v>2812</v>
      </c>
      <c r="C1275" s="2">
        <v>2019.0</v>
      </c>
      <c r="D1275" s="6" t="s">
        <v>15</v>
      </c>
      <c r="E1275" s="6" t="s">
        <v>17</v>
      </c>
      <c r="F1275" s="47" t="s">
        <v>15</v>
      </c>
      <c r="G1275" s="6" t="s">
        <v>15</v>
      </c>
      <c r="H1275" s="48">
        <v>129.0</v>
      </c>
      <c r="I1275" s="48">
        <v>143.0</v>
      </c>
      <c r="J1275" s="48">
        <v>4.0</v>
      </c>
      <c r="K1275" s="7">
        <v>3.0</v>
      </c>
      <c r="L1275" s="6" t="s">
        <v>39</v>
      </c>
      <c r="M1275" s="49" t="s">
        <v>2790</v>
      </c>
    </row>
    <row r="1276">
      <c r="A1276" s="2">
        <v>1184.0</v>
      </c>
      <c r="B1276" s="2" t="s">
        <v>2812</v>
      </c>
      <c r="C1276" s="2">
        <v>2019.0</v>
      </c>
      <c r="D1276" s="6" t="s">
        <v>15</v>
      </c>
      <c r="E1276" s="6" t="s">
        <v>17</v>
      </c>
      <c r="F1276" s="47" t="s">
        <v>87</v>
      </c>
      <c r="G1276" s="6" t="s">
        <v>15</v>
      </c>
      <c r="H1276" s="48">
        <v>38.0</v>
      </c>
      <c r="I1276" s="48">
        <v>37.0</v>
      </c>
      <c r="J1276" s="48">
        <v>4.0</v>
      </c>
      <c r="K1276" s="7">
        <v>2.0</v>
      </c>
      <c r="L1276" s="6" t="s">
        <v>39</v>
      </c>
      <c r="M1276" s="49" t="s">
        <v>2824</v>
      </c>
    </row>
    <row r="1277">
      <c r="A1277" s="2">
        <v>1185.0</v>
      </c>
      <c r="B1277" s="2" t="s">
        <v>2812</v>
      </c>
      <c r="C1277" s="2">
        <v>2019.0</v>
      </c>
      <c r="D1277" s="6" t="s">
        <v>15</v>
      </c>
      <c r="E1277" s="6" t="s">
        <v>17</v>
      </c>
      <c r="F1277" s="47" t="s">
        <v>15</v>
      </c>
      <c r="G1277" s="6" t="s">
        <v>15</v>
      </c>
      <c r="H1277" s="48">
        <v>2.0</v>
      </c>
      <c r="I1277" s="48">
        <v>11.0</v>
      </c>
      <c r="J1277" s="48">
        <v>4.0</v>
      </c>
      <c r="K1277" s="7">
        <v>3.0</v>
      </c>
      <c r="L1277" s="6" t="s">
        <v>39</v>
      </c>
      <c r="M1277" s="49" t="s">
        <v>2831</v>
      </c>
    </row>
    <row r="1278">
      <c r="A1278" s="2">
        <v>1187.0</v>
      </c>
      <c r="B1278" s="2" t="s">
        <v>2812</v>
      </c>
      <c r="C1278" s="2">
        <v>2019.0</v>
      </c>
      <c r="D1278" s="6" t="s">
        <v>15</v>
      </c>
      <c r="E1278" s="6" t="s">
        <v>17</v>
      </c>
      <c r="F1278" s="47" t="s">
        <v>2842</v>
      </c>
      <c r="G1278" s="6" t="s">
        <v>15</v>
      </c>
      <c r="H1278" s="48">
        <v>1.0</v>
      </c>
      <c r="I1278" s="48">
        <v>19.0</v>
      </c>
      <c r="J1278" s="48">
        <v>4.0</v>
      </c>
      <c r="K1278" s="7">
        <v>2.0</v>
      </c>
      <c r="L1278" s="6" t="s">
        <v>39</v>
      </c>
      <c r="M1278" s="47" t="s">
        <v>2844</v>
      </c>
    </row>
    <row r="1279">
      <c r="A1279" s="2">
        <v>1188.0</v>
      </c>
      <c r="B1279" s="2" t="s">
        <v>2812</v>
      </c>
      <c r="C1279" s="2">
        <v>2019.0</v>
      </c>
      <c r="D1279" s="6" t="s">
        <v>15</v>
      </c>
      <c r="E1279" s="6" t="s">
        <v>17</v>
      </c>
      <c r="F1279" s="47" t="s">
        <v>2842</v>
      </c>
      <c r="G1279" s="6" t="s">
        <v>15</v>
      </c>
      <c r="H1279" s="48">
        <v>18.0</v>
      </c>
      <c r="I1279" s="48">
        <v>19.0</v>
      </c>
      <c r="J1279" s="48">
        <v>4.0</v>
      </c>
      <c r="K1279" s="7">
        <v>2.0</v>
      </c>
      <c r="L1279" s="6" t="s">
        <v>39</v>
      </c>
      <c r="M1279" s="49" t="s">
        <v>2845</v>
      </c>
    </row>
    <row r="1280">
      <c r="A1280" s="2">
        <v>1192.0</v>
      </c>
      <c r="B1280" s="2" t="s">
        <v>2812</v>
      </c>
      <c r="C1280" s="2">
        <v>2019.0</v>
      </c>
      <c r="D1280" s="6" t="s">
        <v>15</v>
      </c>
      <c r="E1280" s="6" t="s">
        <v>17</v>
      </c>
      <c r="F1280" s="47" t="s">
        <v>15</v>
      </c>
      <c r="G1280" s="6" t="s">
        <v>15</v>
      </c>
      <c r="H1280" s="48">
        <v>32.0</v>
      </c>
      <c r="I1280" s="50">
        <v>12651.0</v>
      </c>
      <c r="J1280" s="48">
        <v>4.0</v>
      </c>
      <c r="K1280" s="7">
        <v>2.0</v>
      </c>
      <c r="L1280" s="6" t="s">
        <v>39</v>
      </c>
      <c r="M1280" s="49" t="s">
        <v>2863</v>
      </c>
    </row>
    <row r="1281">
      <c r="A1281" s="2">
        <v>1194.0</v>
      </c>
      <c r="B1281" s="2" t="s">
        <v>2812</v>
      </c>
      <c r="C1281" s="2">
        <v>2019.0</v>
      </c>
      <c r="D1281" s="6" t="s">
        <v>15</v>
      </c>
      <c r="E1281" s="6" t="s">
        <v>17</v>
      </c>
      <c r="F1281" s="47" t="s">
        <v>15</v>
      </c>
      <c r="G1281" s="6" t="s">
        <v>15</v>
      </c>
      <c r="H1281" s="48">
        <v>1.0</v>
      </c>
      <c r="I1281" s="48">
        <v>57.0</v>
      </c>
      <c r="J1281" s="48">
        <v>4.0</v>
      </c>
      <c r="K1281" s="7">
        <v>2.0</v>
      </c>
      <c r="L1281" s="6" t="s">
        <v>39</v>
      </c>
      <c r="M1281" s="47" t="s">
        <v>2867</v>
      </c>
    </row>
    <row r="1282">
      <c r="A1282" s="2">
        <v>1195.0</v>
      </c>
      <c r="B1282" s="2" t="s">
        <v>2812</v>
      </c>
      <c r="C1282" s="2">
        <v>2019.0</v>
      </c>
      <c r="D1282" s="6" t="s">
        <v>15</v>
      </c>
      <c r="E1282" s="6" t="s">
        <v>17</v>
      </c>
      <c r="F1282" s="47" t="s">
        <v>15</v>
      </c>
      <c r="G1282" s="6" t="s">
        <v>15</v>
      </c>
      <c r="H1282" s="48">
        <v>23.0</v>
      </c>
      <c r="I1282" s="48">
        <v>727.0</v>
      </c>
      <c r="J1282" s="48">
        <v>4.0</v>
      </c>
      <c r="K1282" s="7">
        <v>2.0</v>
      </c>
      <c r="L1282" s="6" t="s">
        <v>39</v>
      </c>
      <c r="M1282" s="49" t="s">
        <v>2871</v>
      </c>
    </row>
    <row r="1283">
      <c r="A1283" s="2">
        <v>1197.0</v>
      </c>
      <c r="B1283" s="2" t="s">
        <v>2812</v>
      </c>
      <c r="C1283" s="2">
        <v>2019.0</v>
      </c>
      <c r="D1283" s="6" t="s">
        <v>15</v>
      </c>
      <c r="E1283" s="6" t="s">
        <v>17</v>
      </c>
      <c r="F1283" s="47" t="s">
        <v>2879</v>
      </c>
      <c r="G1283" s="6" t="s">
        <v>15</v>
      </c>
      <c r="H1283" s="48">
        <v>24.0</v>
      </c>
      <c r="I1283" s="50">
        <v>3171.0</v>
      </c>
      <c r="J1283" s="48">
        <v>4.0</v>
      </c>
      <c r="K1283" s="7">
        <v>1.0</v>
      </c>
      <c r="L1283" s="6" t="s">
        <v>39</v>
      </c>
      <c r="M1283" s="47" t="s">
        <v>2881</v>
      </c>
    </row>
    <row r="1284">
      <c r="A1284" s="2">
        <v>1198.0</v>
      </c>
      <c r="B1284" s="2" t="s">
        <v>2812</v>
      </c>
      <c r="C1284" s="2">
        <v>2019.0</v>
      </c>
      <c r="D1284" s="6" t="s">
        <v>15</v>
      </c>
      <c r="E1284" s="6" t="s">
        <v>17</v>
      </c>
      <c r="F1284" s="47" t="s">
        <v>2879</v>
      </c>
      <c r="G1284" s="6" t="s">
        <v>15</v>
      </c>
      <c r="H1284" s="48">
        <v>24.0</v>
      </c>
      <c r="I1284" s="50">
        <v>3171.0</v>
      </c>
      <c r="J1284" s="48">
        <v>4.0</v>
      </c>
      <c r="K1284" s="7">
        <v>1.0</v>
      </c>
      <c r="L1284" s="6" t="s">
        <v>39</v>
      </c>
      <c r="M1284" s="47" t="s">
        <v>2882</v>
      </c>
    </row>
    <row r="1285">
      <c r="A1285" s="2">
        <v>1200.0</v>
      </c>
      <c r="B1285" s="2" t="s">
        <v>2812</v>
      </c>
      <c r="C1285" s="2">
        <v>2019.0</v>
      </c>
      <c r="D1285" s="6" t="s">
        <v>15</v>
      </c>
      <c r="E1285" s="6" t="s">
        <v>17</v>
      </c>
      <c r="F1285" s="47" t="s">
        <v>15</v>
      </c>
      <c r="G1285" s="6" t="s">
        <v>15</v>
      </c>
      <c r="H1285" s="48">
        <v>26.0</v>
      </c>
      <c r="I1285" s="48">
        <v>757.0</v>
      </c>
      <c r="J1285" s="48">
        <v>4.0</v>
      </c>
      <c r="K1285" s="7">
        <v>2.0</v>
      </c>
      <c r="L1285" s="6" t="s">
        <v>39</v>
      </c>
      <c r="M1285" s="49" t="s">
        <v>2889</v>
      </c>
    </row>
    <row r="1286">
      <c r="A1286" s="2">
        <v>1201.0</v>
      </c>
      <c r="B1286" s="2" t="s">
        <v>2812</v>
      </c>
      <c r="C1286" s="2">
        <v>2019.0</v>
      </c>
      <c r="D1286" s="6" t="s">
        <v>15</v>
      </c>
      <c r="E1286" s="6" t="s">
        <v>17</v>
      </c>
      <c r="F1286" s="47" t="s">
        <v>15</v>
      </c>
      <c r="G1286" s="6" t="s">
        <v>15</v>
      </c>
      <c r="H1286" s="48">
        <v>33.0</v>
      </c>
      <c r="I1286" s="48">
        <v>348.0</v>
      </c>
      <c r="J1286" s="48">
        <v>4.0</v>
      </c>
      <c r="K1286" s="7">
        <v>2.0</v>
      </c>
      <c r="L1286" s="6" t="s">
        <v>39</v>
      </c>
      <c r="M1286" s="49" t="s">
        <v>2890</v>
      </c>
    </row>
    <row r="1287">
      <c r="A1287" s="2">
        <v>1208.0</v>
      </c>
      <c r="B1287" s="2" t="s">
        <v>2812</v>
      </c>
      <c r="C1287" s="2">
        <v>2019.0</v>
      </c>
      <c r="D1287" s="6" t="s">
        <v>15</v>
      </c>
      <c r="E1287" s="6" t="s">
        <v>17</v>
      </c>
      <c r="F1287" s="47" t="s">
        <v>15</v>
      </c>
      <c r="G1287" s="6" t="s">
        <v>15</v>
      </c>
      <c r="H1287" s="48">
        <v>10.0</v>
      </c>
      <c r="I1287" s="50">
        <v>2358.0</v>
      </c>
      <c r="J1287" s="48">
        <v>4.0</v>
      </c>
      <c r="K1287" s="7">
        <v>3.0</v>
      </c>
      <c r="L1287" s="6" t="s">
        <v>39</v>
      </c>
      <c r="M1287" s="49" t="s">
        <v>2915</v>
      </c>
    </row>
    <row r="1288">
      <c r="A1288" s="2">
        <v>1210.0</v>
      </c>
      <c r="B1288" s="2" t="s">
        <v>2812</v>
      </c>
      <c r="C1288" s="2">
        <v>2019.0</v>
      </c>
      <c r="D1288" s="6" t="s">
        <v>15</v>
      </c>
      <c r="E1288" s="6" t="s">
        <v>17</v>
      </c>
      <c r="F1288" s="47" t="s">
        <v>15</v>
      </c>
      <c r="G1288" s="6" t="s">
        <v>15</v>
      </c>
      <c r="H1288" s="48">
        <v>61.0</v>
      </c>
      <c r="I1288" s="48">
        <v>72.0</v>
      </c>
      <c r="J1288" s="48">
        <v>4.0</v>
      </c>
      <c r="K1288" s="7">
        <v>2.0</v>
      </c>
      <c r="L1288" s="6" t="s">
        <v>39</v>
      </c>
      <c r="M1288" s="49" t="s">
        <v>2925</v>
      </c>
    </row>
    <row r="1289">
      <c r="A1289" s="2">
        <v>1211.0</v>
      </c>
      <c r="B1289" s="2" t="s">
        <v>2812</v>
      </c>
      <c r="C1289" s="2">
        <v>2019.0</v>
      </c>
      <c r="D1289" s="6" t="s">
        <v>15</v>
      </c>
      <c r="E1289" s="6" t="s">
        <v>17</v>
      </c>
      <c r="F1289" s="47" t="s">
        <v>15</v>
      </c>
      <c r="G1289" s="6" t="s">
        <v>15</v>
      </c>
      <c r="H1289" s="48">
        <v>80.0</v>
      </c>
      <c r="I1289" s="48">
        <v>349.0</v>
      </c>
      <c r="J1289" s="48">
        <v>4.0</v>
      </c>
      <c r="K1289" s="7">
        <v>3.0</v>
      </c>
      <c r="L1289" s="6" t="s">
        <v>39</v>
      </c>
      <c r="M1289" s="49" t="s">
        <v>2927</v>
      </c>
    </row>
    <row r="1290">
      <c r="A1290" s="2">
        <v>1220.0</v>
      </c>
      <c r="B1290" s="2" t="s">
        <v>2812</v>
      </c>
      <c r="C1290" s="2">
        <v>2019.0</v>
      </c>
      <c r="D1290" s="6" t="s">
        <v>15</v>
      </c>
      <c r="E1290" s="6" t="s">
        <v>17</v>
      </c>
      <c r="F1290" s="47" t="s">
        <v>2968</v>
      </c>
      <c r="G1290" s="6" t="s">
        <v>15</v>
      </c>
      <c r="H1290" s="48">
        <v>29.0</v>
      </c>
      <c r="I1290" s="48">
        <v>104.0</v>
      </c>
      <c r="J1290" s="48">
        <v>4.0</v>
      </c>
      <c r="K1290" s="7">
        <v>1.0</v>
      </c>
      <c r="L1290" s="6" t="s">
        <v>39</v>
      </c>
      <c r="M1290" s="47" t="s">
        <v>2969</v>
      </c>
    </row>
    <row r="1291">
      <c r="A1291" s="2">
        <v>1222.0</v>
      </c>
      <c r="B1291" s="2" t="s">
        <v>2812</v>
      </c>
      <c r="C1291" s="2">
        <v>2019.0</v>
      </c>
      <c r="D1291" s="6" t="s">
        <v>15</v>
      </c>
      <c r="E1291" s="6" t="s">
        <v>17</v>
      </c>
      <c r="F1291" s="47" t="s">
        <v>257</v>
      </c>
      <c r="G1291" s="6" t="s">
        <v>15</v>
      </c>
      <c r="H1291" s="48">
        <v>61.0</v>
      </c>
      <c r="I1291" s="48">
        <v>94.0</v>
      </c>
      <c r="J1291" s="48">
        <v>4.0</v>
      </c>
      <c r="K1291" s="7">
        <v>2.0</v>
      </c>
      <c r="L1291" s="6" t="s">
        <v>39</v>
      </c>
      <c r="M1291" s="49" t="s">
        <v>2975</v>
      </c>
    </row>
    <row r="1292">
      <c r="A1292" s="2">
        <v>1224.0</v>
      </c>
      <c r="B1292" s="2" t="s">
        <v>2812</v>
      </c>
      <c r="C1292" s="2">
        <v>2019.0</v>
      </c>
      <c r="D1292" s="6" t="s">
        <v>15</v>
      </c>
      <c r="E1292" s="6" t="s">
        <v>17</v>
      </c>
      <c r="F1292" s="47" t="s">
        <v>15</v>
      </c>
      <c r="G1292" s="6" t="s">
        <v>15</v>
      </c>
      <c r="H1292" s="48">
        <v>19.0</v>
      </c>
      <c r="I1292" s="50">
        <v>1019.0</v>
      </c>
      <c r="J1292" s="48">
        <v>4.0</v>
      </c>
      <c r="K1292" s="7">
        <v>2.0</v>
      </c>
      <c r="L1292" s="6" t="s">
        <v>39</v>
      </c>
      <c r="M1292" s="47" t="s">
        <v>2986</v>
      </c>
    </row>
    <row r="1293">
      <c r="A1293" s="2">
        <v>1228.0</v>
      </c>
      <c r="B1293" s="2" t="s">
        <v>2812</v>
      </c>
      <c r="C1293" s="2">
        <v>2019.0</v>
      </c>
      <c r="D1293" s="6" t="s">
        <v>15</v>
      </c>
      <c r="E1293" s="6" t="s">
        <v>17</v>
      </c>
      <c r="F1293" s="47" t="s">
        <v>3000</v>
      </c>
      <c r="G1293" s="6" t="s">
        <v>15</v>
      </c>
      <c r="H1293" s="48">
        <v>17.0</v>
      </c>
      <c r="I1293" s="48">
        <v>382.0</v>
      </c>
      <c r="J1293" s="48">
        <v>4.0</v>
      </c>
      <c r="K1293" s="7">
        <v>1.0</v>
      </c>
      <c r="L1293" s="6" t="s">
        <v>39</v>
      </c>
      <c r="M1293" s="47" t="s">
        <v>3002</v>
      </c>
    </row>
    <row r="1294">
      <c r="A1294" s="2">
        <v>1232.0</v>
      </c>
      <c r="B1294" s="2" t="s">
        <v>2812</v>
      </c>
      <c r="C1294" s="2">
        <v>2019.0</v>
      </c>
      <c r="D1294" s="6" t="s">
        <v>15</v>
      </c>
      <c r="E1294" s="6" t="s">
        <v>17</v>
      </c>
      <c r="F1294" s="47" t="s">
        <v>15</v>
      </c>
      <c r="G1294" s="6" t="s">
        <v>15</v>
      </c>
      <c r="H1294" s="48">
        <v>1.0</v>
      </c>
      <c r="I1294" s="48">
        <v>5.0</v>
      </c>
      <c r="J1294" s="48">
        <v>4.0</v>
      </c>
      <c r="K1294" s="7">
        <v>3.0</v>
      </c>
      <c r="L1294" s="6" t="s">
        <v>39</v>
      </c>
      <c r="M1294" s="47" t="s">
        <v>3014</v>
      </c>
    </row>
    <row r="1295">
      <c r="A1295" s="2">
        <v>1233.0</v>
      </c>
      <c r="B1295" s="2" t="s">
        <v>2812</v>
      </c>
      <c r="C1295" s="2">
        <v>2019.0</v>
      </c>
      <c r="D1295" s="6" t="s">
        <v>15</v>
      </c>
      <c r="E1295" s="6" t="s">
        <v>17</v>
      </c>
      <c r="F1295" s="47" t="s">
        <v>3015</v>
      </c>
      <c r="G1295" s="6" t="s">
        <v>15</v>
      </c>
      <c r="H1295" s="48">
        <v>4.0</v>
      </c>
      <c r="I1295" s="50">
        <v>45705.0</v>
      </c>
      <c r="J1295" s="48">
        <v>4.0</v>
      </c>
      <c r="K1295" s="7">
        <v>1.0</v>
      </c>
      <c r="L1295" s="6" t="s">
        <v>39</v>
      </c>
      <c r="M1295" s="49" t="s">
        <v>3016</v>
      </c>
    </row>
    <row r="1296">
      <c r="A1296" s="2">
        <v>1234.0</v>
      </c>
      <c r="B1296" s="2" t="s">
        <v>2812</v>
      </c>
      <c r="C1296" s="2">
        <v>2019.0</v>
      </c>
      <c r="D1296" s="6" t="s">
        <v>15</v>
      </c>
      <c r="E1296" s="6" t="s">
        <v>17</v>
      </c>
      <c r="F1296" s="47" t="s">
        <v>3019</v>
      </c>
      <c r="G1296" s="6" t="s">
        <v>15</v>
      </c>
      <c r="H1296" s="48">
        <v>58.0</v>
      </c>
      <c r="I1296" s="50">
        <v>25704.0</v>
      </c>
      <c r="J1296" s="48">
        <v>4.0</v>
      </c>
      <c r="K1296" s="7">
        <v>1.0</v>
      </c>
      <c r="L1296" s="6" t="s">
        <v>39</v>
      </c>
      <c r="M1296" s="49" t="s">
        <v>3020</v>
      </c>
    </row>
    <row r="1297">
      <c r="A1297" s="2">
        <v>1236.0</v>
      </c>
      <c r="B1297" s="2" t="s">
        <v>2812</v>
      </c>
      <c r="C1297" s="2">
        <v>2019.0</v>
      </c>
      <c r="D1297" s="6" t="s">
        <v>15</v>
      </c>
      <c r="E1297" s="6" t="s">
        <v>17</v>
      </c>
      <c r="F1297" s="47" t="s">
        <v>1050</v>
      </c>
      <c r="G1297" s="6" t="s">
        <v>15</v>
      </c>
      <c r="H1297" s="48">
        <v>47.0</v>
      </c>
      <c r="I1297" s="48">
        <v>232.0</v>
      </c>
      <c r="J1297" s="48">
        <v>4.0</v>
      </c>
      <c r="K1297" s="7">
        <v>1.0</v>
      </c>
      <c r="L1297" s="6" t="s">
        <v>39</v>
      </c>
      <c r="M1297" s="47" t="s">
        <v>3033</v>
      </c>
    </row>
    <row r="1298">
      <c r="A1298" s="2">
        <v>1238.0</v>
      </c>
      <c r="B1298" s="2" t="s">
        <v>2812</v>
      </c>
      <c r="C1298" s="2">
        <v>2019.0</v>
      </c>
      <c r="D1298" s="6" t="s">
        <v>15</v>
      </c>
      <c r="E1298" s="6" t="s">
        <v>17</v>
      </c>
      <c r="F1298" s="47" t="s">
        <v>3040</v>
      </c>
      <c r="G1298" s="6" t="s">
        <v>15</v>
      </c>
      <c r="H1298" s="48">
        <v>70.0</v>
      </c>
      <c r="I1298" s="48">
        <v>126.0</v>
      </c>
      <c r="J1298" s="48">
        <v>4.0</v>
      </c>
      <c r="K1298" s="7">
        <v>1.0</v>
      </c>
      <c r="L1298" s="6" t="s">
        <v>39</v>
      </c>
      <c r="M1298" s="47" t="s">
        <v>3043</v>
      </c>
    </row>
    <row r="1299">
      <c r="A1299" s="2">
        <v>1240.0</v>
      </c>
      <c r="B1299" s="2" t="s">
        <v>2812</v>
      </c>
      <c r="C1299" s="2">
        <v>2019.0</v>
      </c>
      <c r="D1299" s="6" t="s">
        <v>15</v>
      </c>
      <c r="E1299" s="6" t="s">
        <v>17</v>
      </c>
      <c r="F1299" s="47" t="s">
        <v>3050</v>
      </c>
      <c r="G1299" s="6" t="s">
        <v>15</v>
      </c>
      <c r="H1299" s="48">
        <v>37.0</v>
      </c>
      <c r="I1299" s="48">
        <v>66.0</v>
      </c>
      <c r="J1299" s="48">
        <v>4.0</v>
      </c>
      <c r="K1299" s="7">
        <v>1.0</v>
      </c>
      <c r="L1299" s="6" t="s">
        <v>39</v>
      </c>
      <c r="M1299" s="47" t="s">
        <v>3051</v>
      </c>
    </row>
    <row r="1300">
      <c r="A1300" s="2">
        <v>1265.0</v>
      </c>
      <c r="B1300" s="2" t="s">
        <v>2812</v>
      </c>
      <c r="C1300" s="2">
        <v>2019.0</v>
      </c>
      <c r="D1300" s="6" t="s">
        <v>15</v>
      </c>
      <c r="E1300" s="6" t="s">
        <v>17</v>
      </c>
      <c r="F1300" s="47" t="s">
        <v>15</v>
      </c>
      <c r="G1300" s="6" t="s">
        <v>15</v>
      </c>
      <c r="H1300" s="48">
        <v>42.0</v>
      </c>
      <c r="I1300" s="48">
        <v>41.0</v>
      </c>
      <c r="J1300" s="48">
        <v>4.0</v>
      </c>
      <c r="K1300" s="7">
        <v>3.0</v>
      </c>
      <c r="L1300" s="6" t="s">
        <v>39</v>
      </c>
      <c r="M1300" s="49" t="s">
        <v>3082</v>
      </c>
    </row>
    <row r="1301">
      <c r="A1301" s="2">
        <v>1266.0</v>
      </c>
      <c r="B1301" s="2" t="s">
        <v>2812</v>
      </c>
      <c r="C1301" s="2">
        <v>2019.0</v>
      </c>
      <c r="D1301" s="6" t="s">
        <v>15</v>
      </c>
      <c r="E1301" s="6" t="s">
        <v>17</v>
      </c>
      <c r="F1301" s="47" t="s">
        <v>851</v>
      </c>
      <c r="G1301" s="6" t="s">
        <v>15</v>
      </c>
      <c r="H1301" s="48">
        <v>89.0</v>
      </c>
      <c r="I1301" s="50">
        <v>91825.0</v>
      </c>
      <c r="J1301" s="48">
        <v>4.0</v>
      </c>
      <c r="K1301" s="7">
        <v>2.0</v>
      </c>
      <c r="L1301" s="6" t="s">
        <v>39</v>
      </c>
      <c r="M1301" s="49" t="s">
        <v>3083</v>
      </c>
    </row>
    <row r="1302">
      <c r="A1302" s="2">
        <v>1268.0</v>
      </c>
      <c r="B1302" s="2" t="s">
        <v>2812</v>
      </c>
      <c r="C1302" s="2">
        <v>2019.0</v>
      </c>
      <c r="D1302" s="6" t="s">
        <v>15</v>
      </c>
      <c r="E1302" s="6" t="s">
        <v>17</v>
      </c>
      <c r="F1302" s="47" t="s">
        <v>3088</v>
      </c>
      <c r="G1302" s="6" t="s">
        <v>3089</v>
      </c>
      <c r="H1302" s="48">
        <v>57.0</v>
      </c>
      <c r="I1302" s="50">
        <v>2402.0</v>
      </c>
      <c r="J1302" s="48">
        <v>4.0</v>
      </c>
      <c r="K1302" s="7">
        <v>2.0</v>
      </c>
      <c r="L1302" s="6" t="s">
        <v>39</v>
      </c>
      <c r="M1302" s="49" t="s">
        <v>3090</v>
      </c>
    </row>
    <row r="1303">
      <c r="A1303" s="2">
        <v>1269.0</v>
      </c>
      <c r="B1303" s="2" t="s">
        <v>2812</v>
      </c>
      <c r="C1303" s="2">
        <v>2019.0</v>
      </c>
      <c r="D1303" s="6" t="s">
        <v>15</v>
      </c>
      <c r="E1303" s="6" t="s">
        <v>17</v>
      </c>
      <c r="F1303" s="47" t="s">
        <v>3091</v>
      </c>
      <c r="G1303" s="6" t="s">
        <v>15</v>
      </c>
      <c r="H1303" s="48">
        <v>76.0</v>
      </c>
      <c r="I1303" s="50">
        <v>19418.0</v>
      </c>
      <c r="J1303" s="48">
        <v>4.0</v>
      </c>
      <c r="K1303" s="7">
        <v>2.0</v>
      </c>
      <c r="L1303" s="6" t="s">
        <v>39</v>
      </c>
      <c r="M1303" s="49" t="s">
        <v>3092</v>
      </c>
    </row>
    <row r="1304">
      <c r="A1304" s="2">
        <v>1271.0</v>
      </c>
      <c r="B1304" s="2" t="s">
        <v>2812</v>
      </c>
      <c r="C1304" s="2">
        <v>2019.0</v>
      </c>
      <c r="D1304" s="6" t="s">
        <v>15</v>
      </c>
      <c r="E1304" s="6" t="s">
        <v>17</v>
      </c>
      <c r="F1304" s="47" t="s">
        <v>666</v>
      </c>
      <c r="G1304" s="6" t="s">
        <v>15</v>
      </c>
      <c r="H1304" s="48">
        <v>141.0</v>
      </c>
      <c r="I1304" s="50">
        <v>58347.0</v>
      </c>
      <c r="J1304" s="48">
        <v>4.0</v>
      </c>
      <c r="K1304" s="7">
        <v>4.0</v>
      </c>
      <c r="L1304" s="6" t="s">
        <v>39</v>
      </c>
      <c r="M1304" s="47" t="s">
        <v>3099</v>
      </c>
    </row>
    <row r="1305">
      <c r="A1305" s="2">
        <v>1275.0</v>
      </c>
      <c r="B1305" s="2" t="s">
        <v>2812</v>
      </c>
      <c r="C1305" s="2">
        <v>2019.0</v>
      </c>
      <c r="D1305" s="6" t="s">
        <v>15</v>
      </c>
      <c r="E1305" s="6" t="s">
        <v>17</v>
      </c>
      <c r="F1305" s="47" t="s">
        <v>15</v>
      </c>
      <c r="G1305" s="6" t="s">
        <v>15</v>
      </c>
      <c r="H1305" s="48">
        <v>91.0</v>
      </c>
      <c r="I1305" s="48">
        <v>429.0</v>
      </c>
      <c r="J1305" s="48">
        <v>4.0</v>
      </c>
      <c r="K1305" s="7">
        <v>4.0</v>
      </c>
      <c r="L1305" s="6" t="s">
        <v>39</v>
      </c>
      <c r="M1305" s="49" t="s">
        <v>3108</v>
      </c>
    </row>
    <row r="1306">
      <c r="A1306" s="2">
        <v>1278.0</v>
      </c>
      <c r="B1306" s="2" t="s">
        <v>2812</v>
      </c>
      <c r="C1306" s="2">
        <v>2019.0</v>
      </c>
      <c r="D1306" s="6" t="s">
        <v>15</v>
      </c>
      <c r="E1306" s="6" t="s">
        <v>17</v>
      </c>
      <c r="F1306" s="47" t="s">
        <v>118</v>
      </c>
      <c r="G1306" s="6" t="s">
        <v>15</v>
      </c>
      <c r="H1306" s="48">
        <v>54.0</v>
      </c>
      <c r="I1306" s="48">
        <v>230.0</v>
      </c>
      <c r="J1306" s="48">
        <v>4.0</v>
      </c>
      <c r="K1306" s="7">
        <v>3.0</v>
      </c>
      <c r="L1306" s="6" t="s">
        <v>39</v>
      </c>
      <c r="M1306" s="47" t="s">
        <v>3123</v>
      </c>
    </row>
    <row r="1307">
      <c r="A1307" s="2">
        <v>1279.0</v>
      </c>
      <c r="B1307" s="2" t="s">
        <v>2812</v>
      </c>
      <c r="C1307" s="2">
        <v>2019.0</v>
      </c>
      <c r="D1307" s="6" t="s">
        <v>15</v>
      </c>
      <c r="E1307" s="6" t="s">
        <v>17</v>
      </c>
      <c r="F1307" s="47" t="s">
        <v>15</v>
      </c>
      <c r="G1307" s="6" t="s">
        <v>15</v>
      </c>
      <c r="H1307" s="48">
        <v>45.0</v>
      </c>
      <c r="I1307" s="48">
        <v>55.0</v>
      </c>
      <c r="J1307" s="48">
        <v>4.0</v>
      </c>
      <c r="K1307" s="7">
        <v>2.0</v>
      </c>
      <c r="L1307" s="6" t="s">
        <v>39</v>
      </c>
      <c r="M1307" s="47" t="s">
        <v>3125</v>
      </c>
    </row>
    <row r="1308">
      <c r="A1308" s="2">
        <v>1280.0</v>
      </c>
      <c r="B1308" s="2" t="s">
        <v>2812</v>
      </c>
      <c r="C1308" s="2">
        <v>2019.0</v>
      </c>
      <c r="D1308" s="6" t="s">
        <v>15</v>
      </c>
      <c r="E1308" s="6" t="s">
        <v>17</v>
      </c>
      <c r="F1308" s="47" t="s">
        <v>15</v>
      </c>
      <c r="G1308" s="6" t="s">
        <v>15</v>
      </c>
      <c r="H1308" s="48">
        <v>8.0</v>
      </c>
      <c r="I1308" s="48">
        <v>7.0</v>
      </c>
      <c r="J1308" s="48">
        <v>4.0</v>
      </c>
      <c r="K1308" s="7">
        <v>2.0</v>
      </c>
      <c r="L1308" s="6" t="s">
        <v>39</v>
      </c>
      <c r="M1308" s="49" t="s">
        <v>3129</v>
      </c>
    </row>
    <row r="1309">
      <c r="A1309" s="2">
        <v>1284.0</v>
      </c>
      <c r="B1309" s="2" t="s">
        <v>2812</v>
      </c>
      <c r="C1309" s="2">
        <v>2019.0</v>
      </c>
      <c r="D1309" s="6" t="s">
        <v>15</v>
      </c>
      <c r="E1309" s="6" t="s">
        <v>17</v>
      </c>
      <c r="F1309" s="47" t="s">
        <v>15</v>
      </c>
      <c r="G1309" s="6" t="s">
        <v>15</v>
      </c>
      <c r="H1309" s="48">
        <v>1.0</v>
      </c>
      <c r="I1309" s="48">
        <v>4.0</v>
      </c>
      <c r="J1309" s="48">
        <v>4.0</v>
      </c>
      <c r="K1309" s="7">
        <v>1.0</v>
      </c>
      <c r="L1309" s="6" t="s">
        <v>39</v>
      </c>
      <c r="M1309" s="49" t="s">
        <v>3143</v>
      </c>
    </row>
    <row r="1310">
      <c r="A1310" s="2">
        <v>1285.0</v>
      </c>
      <c r="B1310" s="2" t="s">
        <v>2812</v>
      </c>
      <c r="C1310" s="2">
        <v>2019.0</v>
      </c>
      <c r="D1310" s="6" t="s">
        <v>15</v>
      </c>
      <c r="E1310" s="6" t="s">
        <v>17</v>
      </c>
      <c r="F1310" s="47" t="s">
        <v>15</v>
      </c>
      <c r="G1310" s="6" t="s">
        <v>15</v>
      </c>
      <c r="H1310" s="48">
        <v>106.0</v>
      </c>
      <c r="I1310" s="48">
        <v>111.0</v>
      </c>
      <c r="J1310" s="48">
        <v>4.0</v>
      </c>
      <c r="K1310" s="7">
        <v>2.0</v>
      </c>
      <c r="L1310" s="6" t="s">
        <v>39</v>
      </c>
      <c r="M1310" s="49" t="s">
        <v>3145</v>
      </c>
    </row>
    <row r="1311">
      <c r="A1311" s="2">
        <v>1287.0</v>
      </c>
      <c r="B1311" s="2" t="s">
        <v>2812</v>
      </c>
      <c r="C1311" s="2">
        <v>2019.0</v>
      </c>
      <c r="D1311" s="6" t="s">
        <v>15</v>
      </c>
      <c r="E1311" s="6" t="s">
        <v>17</v>
      </c>
      <c r="F1311" s="47" t="s">
        <v>3152</v>
      </c>
      <c r="G1311" s="6" t="s">
        <v>15</v>
      </c>
      <c r="H1311" s="48">
        <v>106.0</v>
      </c>
      <c r="I1311" s="48">
        <v>330.0</v>
      </c>
      <c r="J1311" s="48">
        <v>4.0</v>
      </c>
      <c r="K1311" s="7">
        <v>1.0</v>
      </c>
      <c r="L1311" s="6" t="s">
        <v>39</v>
      </c>
      <c r="M1311" s="49" t="s">
        <v>3153</v>
      </c>
    </row>
    <row r="1312">
      <c r="A1312" s="2">
        <v>1288.0</v>
      </c>
      <c r="B1312" s="2" t="s">
        <v>2812</v>
      </c>
      <c r="C1312" s="2">
        <v>2019.0</v>
      </c>
      <c r="D1312" s="6" t="s">
        <v>15</v>
      </c>
      <c r="E1312" s="6" t="s">
        <v>17</v>
      </c>
      <c r="F1312" s="47" t="s">
        <v>234</v>
      </c>
      <c r="G1312" s="6" t="s">
        <v>15</v>
      </c>
      <c r="H1312" s="48">
        <v>54.0</v>
      </c>
      <c r="I1312" s="48">
        <v>154.0</v>
      </c>
      <c r="J1312" s="48">
        <v>4.0</v>
      </c>
      <c r="K1312" s="7">
        <v>3.0</v>
      </c>
      <c r="L1312" s="6" t="s">
        <v>39</v>
      </c>
      <c r="M1312" s="47" t="s">
        <v>3155</v>
      </c>
    </row>
    <row r="1313">
      <c r="A1313" s="2">
        <v>1289.0</v>
      </c>
      <c r="B1313" s="2" t="s">
        <v>2812</v>
      </c>
      <c r="C1313" s="2">
        <v>2019.0</v>
      </c>
      <c r="D1313" s="6" t="s">
        <v>15</v>
      </c>
      <c r="E1313" s="6" t="s">
        <v>17</v>
      </c>
      <c r="F1313" s="47" t="s">
        <v>234</v>
      </c>
      <c r="G1313" s="6" t="s">
        <v>15</v>
      </c>
      <c r="H1313" s="48">
        <v>135.0</v>
      </c>
      <c r="I1313" s="48">
        <v>154.0</v>
      </c>
      <c r="J1313" s="48">
        <v>4.0</v>
      </c>
      <c r="K1313" s="7">
        <v>4.0</v>
      </c>
      <c r="L1313" s="6" t="s">
        <v>39</v>
      </c>
      <c r="M1313" s="49" t="s">
        <v>3156</v>
      </c>
    </row>
    <row r="1314">
      <c r="A1314" s="2">
        <v>1290.0</v>
      </c>
      <c r="B1314" s="2" t="s">
        <v>2812</v>
      </c>
      <c r="C1314" s="2">
        <v>2019.0</v>
      </c>
      <c r="D1314" s="6" t="s">
        <v>15</v>
      </c>
      <c r="E1314" s="6" t="s">
        <v>17</v>
      </c>
      <c r="F1314" s="47" t="s">
        <v>234</v>
      </c>
      <c r="G1314" s="6" t="s">
        <v>15</v>
      </c>
      <c r="H1314" s="48">
        <v>135.0</v>
      </c>
      <c r="I1314" s="48">
        <v>154.0</v>
      </c>
      <c r="J1314" s="48">
        <v>4.0</v>
      </c>
      <c r="K1314" s="7">
        <v>4.0</v>
      </c>
      <c r="L1314" s="6" t="s">
        <v>39</v>
      </c>
      <c r="M1314" s="49" t="s">
        <v>3159</v>
      </c>
    </row>
    <row r="1315">
      <c r="A1315" s="2">
        <v>1291.0</v>
      </c>
      <c r="B1315" s="2" t="s">
        <v>2812</v>
      </c>
      <c r="C1315" s="2">
        <v>2019.0</v>
      </c>
      <c r="D1315" s="6" t="s">
        <v>15</v>
      </c>
      <c r="E1315" s="6" t="s">
        <v>17</v>
      </c>
      <c r="F1315" s="47" t="s">
        <v>234</v>
      </c>
      <c r="G1315" s="6" t="s">
        <v>15</v>
      </c>
      <c r="H1315" s="48">
        <v>135.0</v>
      </c>
      <c r="I1315" s="48">
        <v>154.0</v>
      </c>
      <c r="J1315" s="48">
        <v>4.0</v>
      </c>
      <c r="K1315" s="7">
        <v>3.0</v>
      </c>
      <c r="L1315" s="6" t="s">
        <v>39</v>
      </c>
      <c r="M1315" s="49" t="s">
        <v>3163</v>
      </c>
    </row>
    <row r="1316">
      <c r="A1316" s="2">
        <v>1292.0</v>
      </c>
      <c r="B1316" s="2" t="s">
        <v>2812</v>
      </c>
      <c r="C1316" s="2">
        <v>2019.0</v>
      </c>
      <c r="D1316" s="6" t="s">
        <v>15</v>
      </c>
      <c r="E1316" s="6" t="s">
        <v>17</v>
      </c>
      <c r="F1316" s="47" t="s">
        <v>2265</v>
      </c>
      <c r="G1316" s="6" t="s">
        <v>15</v>
      </c>
      <c r="H1316" s="48">
        <v>63.0</v>
      </c>
      <c r="I1316" s="48">
        <v>70.0</v>
      </c>
      <c r="J1316" s="48">
        <v>4.0</v>
      </c>
      <c r="K1316" s="7">
        <v>4.0</v>
      </c>
      <c r="L1316" s="6" t="s">
        <v>39</v>
      </c>
      <c r="M1316" s="49" t="s">
        <v>3168</v>
      </c>
    </row>
    <row r="1317">
      <c r="A1317" s="2">
        <v>1295.0</v>
      </c>
      <c r="B1317" s="2" t="s">
        <v>2812</v>
      </c>
      <c r="C1317" s="2">
        <v>2019.0</v>
      </c>
      <c r="D1317" s="6" t="s">
        <v>15</v>
      </c>
      <c r="E1317" s="6" t="s">
        <v>17</v>
      </c>
      <c r="F1317" s="47" t="s">
        <v>1115</v>
      </c>
      <c r="G1317" s="6" t="s">
        <v>15</v>
      </c>
      <c r="H1317" s="48">
        <v>2.0</v>
      </c>
      <c r="I1317" s="48">
        <v>129.0</v>
      </c>
      <c r="J1317" s="48">
        <v>4.0</v>
      </c>
      <c r="K1317" s="7">
        <v>2.0</v>
      </c>
      <c r="L1317" s="6" t="s">
        <v>39</v>
      </c>
      <c r="M1317" s="47" t="s">
        <v>3177</v>
      </c>
    </row>
    <row r="1318">
      <c r="A1318" s="2">
        <v>1296.0</v>
      </c>
      <c r="B1318" s="2" t="s">
        <v>2812</v>
      </c>
      <c r="C1318" s="2">
        <v>2019.0</v>
      </c>
      <c r="D1318" s="6" t="s">
        <v>15</v>
      </c>
      <c r="E1318" s="6" t="s">
        <v>17</v>
      </c>
      <c r="F1318" s="47" t="s">
        <v>1898</v>
      </c>
      <c r="G1318" s="6" t="s">
        <v>15</v>
      </c>
      <c r="H1318" s="48">
        <v>111.0</v>
      </c>
      <c r="I1318" s="50">
        <v>54185.0</v>
      </c>
      <c r="J1318" s="48">
        <v>4.0</v>
      </c>
      <c r="K1318" s="7">
        <v>1.0</v>
      </c>
      <c r="L1318" s="6" t="s">
        <v>39</v>
      </c>
      <c r="M1318" s="47" t="s">
        <v>3178</v>
      </c>
    </row>
    <row r="1319">
      <c r="A1319" s="2">
        <v>1298.0</v>
      </c>
      <c r="B1319" s="2" t="s">
        <v>2812</v>
      </c>
      <c r="C1319" s="2">
        <v>2019.0</v>
      </c>
      <c r="D1319" s="6" t="s">
        <v>15</v>
      </c>
      <c r="E1319" s="6" t="s">
        <v>17</v>
      </c>
      <c r="F1319" s="47" t="s">
        <v>3180</v>
      </c>
      <c r="G1319" s="6" t="s">
        <v>15</v>
      </c>
      <c r="H1319" s="48">
        <v>74.0</v>
      </c>
      <c r="I1319" s="50">
        <v>3695.0</v>
      </c>
      <c r="J1319" s="48">
        <v>4.0</v>
      </c>
      <c r="K1319" s="7">
        <v>1.0</v>
      </c>
      <c r="L1319" s="6" t="s">
        <v>39</v>
      </c>
      <c r="M1319" s="49" t="s">
        <v>3181</v>
      </c>
    </row>
    <row r="1320">
      <c r="A1320" s="2">
        <v>1299.0</v>
      </c>
      <c r="B1320" s="2" t="s">
        <v>2812</v>
      </c>
      <c r="C1320" s="2">
        <v>2019.0</v>
      </c>
      <c r="D1320" s="6" t="s">
        <v>15</v>
      </c>
      <c r="E1320" s="6" t="s">
        <v>17</v>
      </c>
      <c r="F1320" s="47" t="s">
        <v>15</v>
      </c>
      <c r="G1320" s="6" t="s">
        <v>15</v>
      </c>
      <c r="H1320" s="48">
        <v>192.0</v>
      </c>
      <c r="I1320" s="48">
        <v>22.0</v>
      </c>
      <c r="J1320" s="48">
        <v>4.0</v>
      </c>
      <c r="K1320" s="7">
        <v>1.0</v>
      </c>
      <c r="L1320" s="6" t="s">
        <v>39</v>
      </c>
      <c r="M1320" s="49" t="s">
        <v>3186</v>
      </c>
    </row>
    <row r="1321">
      <c r="A1321" s="2">
        <v>1302.0</v>
      </c>
      <c r="B1321" s="2" t="s">
        <v>2812</v>
      </c>
      <c r="C1321" s="2">
        <v>2019.0</v>
      </c>
      <c r="D1321" s="6" t="s">
        <v>15</v>
      </c>
      <c r="E1321" s="6" t="s">
        <v>17</v>
      </c>
      <c r="F1321" s="47" t="s">
        <v>3200</v>
      </c>
      <c r="G1321" s="6" t="s">
        <v>15</v>
      </c>
      <c r="H1321" s="48">
        <v>36.0</v>
      </c>
      <c r="I1321" s="48">
        <v>111.0</v>
      </c>
      <c r="J1321" s="48">
        <v>4.0</v>
      </c>
      <c r="K1321" s="7">
        <v>2.0</v>
      </c>
      <c r="L1321" s="6" t="s">
        <v>39</v>
      </c>
      <c r="M1321" s="47" t="s">
        <v>3201</v>
      </c>
    </row>
    <row r="1322">
      <c r="A1322" s="2">
        <v>1303.0</v>
      </c>
      <c r="B1322" s="2" t="s">
        <v>2812</v>
      </c>
      <c r="C1322" s="2">
        <v>2019.0</v>
      </c>
      <c r="D1322" s="6" t="s">
        <v>15</v>
      </c>
      <c r="E1322" s="6" t="s">
        <v>17</v>
      </c>
      <c r="F1322" s="47" t="s">
        <v>520</v>
      </c>
      <c r="G1322" s="6" t="s">
        <v>15</v>
      </c>
      <c r="H1322" s="48">
        <v>141.0</v>
      </c>
      <c r="I1322" s="50">
        <v>5390.0</v>
      </c>
      <c r="J1322" s="48">
        <v>4.0</v>
      </c>
      <c r="K1322" s="7">
        <v>1.0</v>
      </c>
      <c r="L1322" s="6" t="s">
        <v>39</v>
      </c>
      <c r="M1322" s="47" t="s">
        <v>3202</v>
      </c>
    </row>
    <row r="1323">
      <c r="A1323" s="2">
        <v>1304.0</v>
      </c>
      <c r="B1323" s="2" t="s">
        <v>2812</v>
      </c>
      <c r="C1323" s="2">
        <v>2019.0</v>
      </c>
      <c r="D1323" s="6" t="s">
        <v>15</v>
      </c>
      <c r="E1323" s="6" t="s">
        <v>17</v>
      </c>
      <c r="F1323" s="47" t="s">
        <v>520</v>
      </c>
      <c r="G1323" s="6" t="s">
        <v>15</v>
      </c>
      <c r="H1323" s="48">
        <v>141.0</v>
      </c>
      <c r="I1323" s="50">
        <v>5390.0</v>
      </c>
      <c r="J1323" s="48">
        <v>4.0</v>
      </c>
      <c r="K1323" s="7">
        <v>1.0</v>
      </c>
      <c r="L1323" s="6" t="s">
        <v>39</v>
      </c>
      <c r="M1323" s="47" t="s">
        <v>3203</v>
      </c>
    </row>
    <row r="1324">
      <c r="A1324" s="2">
        <v>1306.0</v>
      </c>
      <c r="B1324" s="2" t="s">
        <v>2812</v>
      </c>
      <c r="C1324" s="2">
        <v>2019.0</v>
      </c>
      <c r="D1324" s="6" t="s">
        <v>15</v>
      </c>
      <c r="E1324" s="6" t="s">
        <v>17</v>
      </c>
      <c r="F1324" s="47" t="s">
        <v>3207</v>
      </c>
      <c r="G1324" s="6" t="s">
        <v>15</v>
      </c>
      <c r="H1324" s="48">
        <v>14.0</v>
      </c>
      <c r="I1324" s="48">
        <v>401.0</v>
      </c>
      <c r="J1324" s="48">
        <v>4.0</v>
      </c>
      <c r="K1324" s="7">
        <v>2.0</v>
      </c>
      <c r="L1324" s="6" t="s">
        <v>39</v>
      </c>
      <c r="M1324" s="47" t="s">
        <v>3209</v>
      </c>
    </row>
    <row r="1325">
      <c r="A1325" s="2">
        <v>1313.0</v>
      </c>
      <c r="B1325" s="2" t="s">
        <v>2812</v>
      </c>
      <c r="C1325" s="2">
        <v>2019.0</v>
      </c>
      <c r="D1325" s="6" t="s">
        <v>15</v>
      </c>
      <c r="E1325" s="6" t="s">
        <v>17</v>
      </c>
      <c r="F1325" s="47" t="s">
        <v>15</v>
      </c>
      <c r="G1325" s="6" t="s">
        <v>15</v>
      </c>
      <c r="H1325" s="48">
        <v>51.0</v>
      </c>
      <c r="I1325" s="48">
        <v>148.0</v>
      </c>
      <c r="J1325" s="48">
        <v>4.0</v>
      </c>
      <c r="K1325" s="7">
        <v>2.0</v>
      </c>
      <c r="L1325" s="6" t="s">
        <v>39</v>
      </c>
      <c r="M1325" s="49" t="s">
        <v>3241</v>
      </c>
    </row>
    <row r="1326">
      <c r="A1326" s="2">
        <v>1314.0</v>
      </c>
      <c r="B1326" s="2" t="s">
        <v>2812</v>
      </c>
      <c r="C1326" s="2">
        <v>2019.0</v>
      </c>
      <c r="D1326" s="6" t="s">
        <v>15</v>
      </c>
      <c r="E1326" s="6" t="s">
        <v>17</v>
      </c>
      <c r="F1326" s="47" t="s">
        <v>3242</v>
      </c>
      <c r="G1326" s="6" t="s">
        <v>15</v>
      </c>
      <c r="H1326" s="48">
        <v>9.0</v>
      </c>
      <c r="I1326" s="50">
        <v>7833.0</v>
      </c>
      <c r="J1326" s="48">
        <v>4.0</v>
      </c>
      <c r="K1326" s="7">
        <v>1.0</v>
      </c>
      <c r="L1326" s="6" t="s">
        <v>39</v>
      </c>
      <c r="M1326" s="47" t="s">
        <v>3243</v>
      </c>
    </row>
    <row r="1327">
      <c r="A1327" s="2">
        <v>1319.0</v>
      </c>
      <c r="B1327" s="2" t="s">
        <v>2812</v>
      </c>
      <c r="C1327" s="2">
        <v>2019.0</v>
      </c>
      <c r="D1327" s="6" t="s">
        <v>15</v>
      </c>
      <c r="E1327" s="6" t="s">
        <v>17</v>
      </c>
      <c r="F1327" s="47" t="s">
        <v>15</v>
      </c>
      <c r="G1327" s="6" t="s">
        <v>15</v>
      </c>
      <c r="H1327" s="48">
        <v>95.0</v>
      </c>
      <c r="I1327" s="48">
        <v>915.0</v>
      </c>
      <c r="J1327" s="48">
        <v>4.0</v>
      </c>
      <c r="K1327" s="7">
        <v>1.0</v>
      </c>
      <c r="L1327" s="6" t="s">
        <v>39</v>
      </c>
      <c r="M1327" s="49" t="s">
        <v>3263</v>
      </c>
    </row>
    <row r="1328">
      <c r="A1328" s="2">
        <v>1320.0</v>
      </c>
      <c r="B1328" s="2" t="s">
        <v>2812</v>
      </c>
      <c r="C1328" s="2">
        <v>2019.0</v>
      </c>
      <c r="D1328" s="6" t="s">
        <v>15</v>
      </c>
      <c r="E1328" s="6" t="s">
        <v>17</v>
      </c>
      <c r="F1328" s="47" t="s">
        <v>1118</v>
      </c>
      <c r="G1328" s="6" t="s">
        <v>15</v>
      </c>
      <c r="H1328" s="48">
        <v>1.0</v>
      </c>
      <c r="I1328" s="48">
        <v>1.0</v>
      </c>
      <c r="J1328" s="48">
        <v>4.0</v>
      </c>
      <c r="K1328" s="7">
        <v>3.0</v>
      </c>
      <c r="L1328" s="6" t="s">
        <v>39</v>
      </c>
      <c r="M1328" s="47" t="s">
        <v>3265</v>
      </c>
    </row>
    <row r="1329">
      <c r="A1329" s="2">
        <v>1323.0</v>
      </c>
      <c r="B1329" s="2" t="s">
        <v>2812</v>
      </c>
      <c r="C1329" s="2">
        <v>2019.0</v>
      </c>
      <c r="D1329" s="6" t="s">
        <v>15</v>
      </c>
      <c r="E1329" s="6" t="s">
        <v>17</v>
      </c>
      <c r="F1329" s="47" t="s">
        <v>15</v>
      </c>
      <c r="G1329" s="6" t="s">
        <v>15</v>
      </c>
      <c r="H1329" s="48">
        <v>298.0</v>
      </c>
      <c r="I1329" s="48">
        <v>364.0</v>
      </c>
      <c r="J1329" s="48">
        <v>4.0</v>
      </c>
      <c r="K1329" s="7">
        <v>3.0</v>
      </c>
      <c r="L1329" s="6" t="s">
        <v>39</v>
      </c>
      <c r="M1329" s="49" t="s">
        <v>3274</v>
      </c>
    </row>
    <row r="1330">
      <c r="A1330" s="2">
        <v>1324.0</v>
      </c>
      <c r="B1330" s="2" t="s">
        <v>2812</v>
      </c>
      <c r="C1330" s="2">
        <v>2019.0</v>
      </c>
      <c r="D1330" s="6" t="s">
        <v>15</v>
      </c>
      <c r="E1330" s="6" t="s">
        <v>17</v>
      </c>
      <c r="F1330" s="47" t="s">
        <v>3276</v>
      </c>
      <c r="G1330" s="6" t="s">
        <v>3277</v>
      </c>
      <c r="H1330" s="48">
        <v>58.0</v>
      </c>
      <c r="I1330" s="48">
        <v>0.0</v>
      </c>
      <c r="J1330" s="48">
        <v>4.0</v>
      </c>
      <c r="K1330" s="7">
        <v>1.0</v>
      </c>
      <c r="L1330" s="6" t="s">
        <v>39</v>
      </c>
      <c r="M1330" s="47" t="s">
        <v>3278</v>
      </c>
    </row>
    <row r="1331">
      <c r="A1331" s="2">
        <v>1325.0</v>
      </c>
      <c r="B1331" s="2" t="s">
        <v>2812</v>
      </c>
      <c r="C1331" s="2">
        <v>2019.0</v>
      </c>
      <c r="D1331" s="6" t="s">
        <v>15</v>
      </c>
      <c r="E1331" s="6" t="s">
        <v>17</v>
      </c>
      <c r="F1331" s="47" t="s">
        <v>15</v>
      </c>
      <c r="G1331" s="6" t="s">
        <v>15</v>
      </c>
      <c r="H1331" s="48">
        <v>43.0</v>
      </c>
      <c r="I1331" s="48">
        <v>0.0</v>
      </c>
      <c r="J1331" s="48">
        <v>4.0</v>
      </c>
      <c r="K1331" s="7">
        <v>1.0</v>
      </c>
      <c r="L1331" s="6" t="s">
        <v>39</v>
      </c>
      <c r="M1331" s="49" t="s">
        <v>3279</v>
      </c>
    </row>
    <row r="1332">
      <c r="A1332" s="2">
        <v>1329.0</v>
      </c>
      <c r="B1332" s="2" t="s">
        <v>2812</v>
      </c>
      <c r="C1332" s="2">
        <v>2019.0</v>
      </c>
      <c r="D1332" s="6" t="s">
        <v>15</v>
      </c>
      <c r="E1332" s="6" t="s">
        <v>17</v>
      </c>
      <c r="F1332" s="47" t="s">
        <v>812</v>
      </c>
      <c r="G1332" s="6" t="s">
        <v>15</v>
      </c>
      <c r="H1332" s="48">
        <v>178.0</v>
      </c>
      <c r="I1332" s="50">
        <v>1580.0</v>
      </c>
      <c r="J1332" s="48">
        <v>4.0</v>
      </c>
      <c r="K1332" s="7">
        <v>3.0</v>
      </c>
      <c r="L1332" s="6" t="s">
        <v>39</v>
      </c>
      <c r="M1332" s="47" t="s">
        <v>3296</v>
      </c>
    </row>
    <row r="1333">
      <c r="A1333" s="2">
        <v>1330.0</v>
      </c>
      <c r="B1333" s="2" t="s">
        <v>2812</v>
      </c>
      <c r="C1333" s="2">
        <v>2019.0</v>
      </c>
      <c r="D1333" s="6" t="s">
        <v>15</v>
      </c>
      <c r="E1333" s="6" t="s">
        <v>17</v>
      </c>
      <c r="F1333" s="47" t="s">
        <v>15</v>
      </c>
      <c r="G1333" s="6" t="s">
        <v>15</v>
      </c>
      <c r="H1333" s="48">
        <v>86.0</v>
      </c>
      <c r="I1333" s="50">
        <v>1580.0</v>
      </c>
      <c r="J1333" s="48">
        <v>4.0</v>
      </c>
      <c r="K1333" s="7">
        <v>3.0</v>
      </c>
      <c r="L1333" s="6" t="s">
        <v>39</v>
      </c>
      <c r="M1333" s="49" t="s">
        <v>3297</v>
      </c>
    </row>
    <row r="1334">
      <c r="A1334" s="2">
        <v>1331.0</v>
      </c>
      <c r="B1334" s="2" t="s">
        <v>2812</v>
      </c>
      <c r="C1334" s="2">
        <v>2019.0</v>
      </c>
      <c r="D1334" s="6" t="s">
        <v>15</v>
      </c>
      <c r="E1334" s="6" t="s">
        <v>17</v>
      </c>
      <c r="F1334" s="47" t="s">
        <v>15</v>
      </c>
      <c r="G1334" s="6" t="s">
        <v>15</v>
      </c>
      <c r="H1334" s="48">
        <v>64.0</v>
      </c>
      <c r="I1334" s="50">
        <v>6466.0</v>
      </c>
      <c r="J1334" s="48">
        <v>4.0</v>
      </c>
      <c r="K1334" s="7">
        <v>4.0</v>
      </c>
      <c r="L1334" s="6" t="s">
        <v>39</v>
      </c>
      <c r="M1334" s="49" t="s">
        <v>3302</v>
      </c>
    </row>
    <row r="1335">
      <c r="A1335" s="2">
        <v>1332.0</v>
      </c>
      <c r="B1335" s="2" t="s">
        <v>2812</v>
      </c>
      <c r="C1335" s="2">
        <v>2019.0</v>
      </c>
      <c r="D1335" s="6" t="s">
        <v>15</v>
      </c>
      <c r="E1335" s="6" t="s">
        <v>17</v>
      </c>
      <c r="F1335" s="47" t="s">
        <v>15</v>
      </c>
      <c r="G1335" s="6" t="s">
        <v>15</v>
      </c>
      <c r="H1335" s="48">
        <v>11.0</v>
      </c>
      <c r="I1335" s="50">
        <v>1437.0</v>
      </c>
      <c r="J1335" s="48">
        <v>4.0</v>
      </c>
      <c r="K1335" s="7">
        <v>2.0</v>
      </c>
      <c r="L1335" s="6" t="s">
        <v>39</v>
      </c>
      <c r="M1335" s="49" t="s">
        <v>3308</v>
      </c>
    </row>
    <row r="1336">
      <c r="A1336" s="2">
        <v>1335.0</v>
      </c>
      <c r="B1336" s="2" t="s">
        <v>2812</v>
      </c>
      <c r="C1336" s="2">
        <v>2019.0</v>
      </c>
      <c r="D1336" s="6" t="s">
        <v>15</v>
      </c>
      <c r="E1336" s="6" t="s">
        <v>17</v>
      </c>
      <c r="F1336" s="47" t="s">
        <v>15</v>
      </c>
      <c r="G1336" s="6" t="s">
        <v>15</v>
      </c>
      <c r="H1336" s="48">
        <v>102.0</v>
      </c>
      <c r="I1336" s="48">
        <v>121.0</v>
      </c>
      <c r="J1336" s="48">
        <v>4.0</v>
      </c>
      <c r="K1336" s="7">
        <v>2.0</v>
      </c>
      <c r="L1336" s="6" t="s">
        <v>39</v>
      </c>
      <c r="M1336" s="49" t="s">
        <v>3321</v>
      </c>
    </row>
    <row r="1337">
      <c r="A1337" s="2">
        <v>1338.0</v>
      </c>
      <c r="B1337" s="2" t="s">
        <v>2812</v>
      </c>
      <c r="C1337" s="2">
        <v>2019.0</v>
      </c>
      <c r="D1337" s="6" t="s">
        <v>15</v>
      </c>
      <c r="E1337" s="6" t="s">
        <v>17</v>
      </c>
      <c r="F1337" s="47" t="s">
        <v>15</v>
      </c>
      <c r="G1337" s="6" t="s">
        <v>15</v>
      </c>
      <c r="H1337" s="48">
        <v>171.0</v>
      </c>
      <c r="I1337" s="48">
        <v>395.0</v>
      </c>
      <c r="J1337" s="48">
        <v>4.0</v>
      </c>
      <c r="K1337" s="7">
        <v>3.0</v>
      </c>
      <c r="L1337" s="6" t="s">
        <v>39</v>
      </c>
      <c r="M1337" s="47" t="s">
        <v>3336</v>
      </c>
    </row>
    <row r="1338">
      <c r="A1338" s="2">
        <v>1340.0</v>
      </c>
      <c r="B1338" s="2" t="s">
        <v>2812</v>
      </c>
      <c r="C1338" s="2">
        <v>2019.0</v>
      </c>
      <c r="D1338" s="6" t="s">
        <v>15</v>
      </c>
      <c r="E1338" s="6" t="s">
        <v>17</v>
      </c>
      <c r="F1338" s="47" t="s">
        <v>3340</v>
      </c>
      <c r="G1338" s="6" t="s">
        <v>15</v>
      </c>
      <c r="H1338" s="48">
        <v>275.0</v>
      </c>
      <c r="I1338" s="50">
        <v>7355.0</v>
      </c>
      <c r="J1338" s="48">
        <v>4.0</v>
      </c>
      <c r="K1338" s="7">
        <v>1.0</v>
      </c>
      <c r="L1338" s="6" t="s">
        <v>39</v>
      </c>
      <c r="M1338" s="49" t="s">
        <v>3341</v>
      </c>
    </row>
    <row r="1339">
      <c r="A1339" s="2">
        <v>1346.0</v>
      </c>
      <c r="B1339" s="2" t="s">
        <v>2812</v>
      </c>
      <c r="C1339" s="2">
        <v>2019.0</v>
      </c>
      <c r="D1339" s="6" t="s">
        <v>15</v>
      </c>
      <c r="E1339" s="6" t="s">
        <v>17</v>
      </c>
      <c r="F1339" s="47" t="s">
        <v>15</v>
      </c>
      <c r="G1339" s="6" t="s">
        <v>15</v>
      </c>
      <c r="H1339" s="48">
        <v>22.0</v>
      </c>
      <c r="I1339" s="48">
        <v>20.0</v>
      </c>
      <c r="J1339" s="48">
        <v>4.0</v>
      </c>
      <c r="K1339" s="7">
        <v>1.0</v>
      </c>
      <c r="L1339" s="6" t="s">
        <v>39</v>
      </c>
      <c r="M1339" s="49" t="s">
        <v>3367</v>
      </c>
    </row>
    <row r="1340">
      <c r="A1340" s="2">
        <v>1347.0</v>
      </c>
      <c r="B1340" s="2" t="s">
        <v>2812</v>
      </c>
      <c r="C1340" s="2">
        <v>2019.0</v>
      </c>
      <c r="D1340" s="6" t="s">
        <v>15</v>
      </c>
      <c r="E1340" s="6" t="s">
        <v>17</v>
      </c>
      <c r="F1340" s="47" t="s">
        <v>3372</v>
      </c>
      <c r="G1340" s="6" t="s">
        <v>15</v>
      </c>
      <c r="H1340" s="48">
        <v>275.0</v>
      </c>
      <c r="I1340" s="48">
        <v>82.0</v>
      </c>
      <c r="J1340" s="48">
        <v>4.0</v>
      </c>
      <c r="K1340" s="7">
        <v>1.0</v>
      </c>
      <c r="L1340" s="6" t="s">
        <v>39</v>
      </c>
      <c r="M1340" s="47" t="s">
        <v>3373</v>
      </c>
    </row>
    <row r="1341">
      <c r="A1341" s="2">
        <v>1348.0</v>
      </c>
      <c r="B1341" s="2" t="s">
        <v>2812</v>
      </c>
      <c r="C1341" s="2">
        <v>2019.0</v>
      </c>
      <c r="D1341" s="6" t="s">
        <v>15</v>
      </c>
      <c r="E1341" s="6" t="s">
        <v>17</v>
      </c>
      <c r="F1341" s="47" t="s">
        <v>189</v>
      </c>
      <c r="G1341" s="6" t="s">
        <v>15</v>
      </c>
      <c r="H1341" s="48">
        <v>215.0</v>
      </c>
      <c r="I1341" s="50">
        <v>92994.0</v>
      </c>
      <c r="J1341" s="48">
        <v>4.0</v>
      </c>
      <c r="K1341" s="7">
        <v>3.0</v>
      </c>
      <c r="L1341" s="6" t="s">
        <v>39</v>
      </c>
      <c r="M1341" s="47" t="s">
        <v>3374</v>
      </c>
    </row>
    <row r="1342">
      <c r="A1342" s="2">
        <v>1349.0</v>
      </c>
      <c r="B1342" s="2" t="s">
        <v>2812</v>
      </c>
      <c r="C1342" s="2">
        <v>2019.0</v>
      </c>
      <c r="D1342" s="6" t="s">
        <v>15</v>
      </c>
      <c r="E1342" s="6" t="s">
        <v>17</v>
      </c>
      <c r="F1342" s="47" t="s">
        <v>15</v>
      </c>
      <c r="G1342" s="6" t="s">
        <v>15</v>
      </c>
      <c r="H1342" s="48">
        <v>146.0</v>
      </c>
      <c r="I1342" s="50">
        <v>1130.0</v>
      </c>
      <c r="J1342" s="48">
        <v>4.0</v>
      </c>
      <c r="K1342" s="7">
        <v>3.0</v>
      </c>
      <c r="L1342" s="6" t="s">
        <v>39</v>
      </c>
      <c r="M1342" s="49" t="s">
        <v>3375</v>
      </c>
    </row>
    <row r="1343">
      <c r="A1343" s="2">
        <v>1351.0</v>
      </c>
      <c r="B1343" s="2" t="s">
        <v>2812</v>
      </c>
      <c r="C1343" s="2">
        <v>2019.0</v>
      </c>
      <c r="D1343" s="6" t="s">
        <v>15</v>
      </c>
      <c r="E1343" s="6" t="s">
        <v>17</v>
      </c>
      <c r="F1343" s="47" t="s">
        <v>15</v>
      </c>
      <c r="G1343" s="6" t="s">
        <v>15</v>
      </c>
      <c r="H1343" s="48">
        <v>19.0</v>
      </c>
      <c r="I1343" s="48">
        <v>214.0</v>
      </c>
      <c r="J1343" s="48">
        <v>4.0</v>
      </c>
      <c r="K1343" s="7">
        <v>1.0</v>
      </c>
      <c r="L1343" s="6" t="s">
        <v>39</v>
      </c>
      <c r="M1343" s="49" t="s">
        <v>3380</v>
      </c>
    </row>
    <row r="1344">
      <c r="A1344" s="2">
        <v>1352.0</v>
      </c>
      <c r="B1344" s="2" t="s">
        <v>2812</v>
      </c>
      <c r="C1344" s="2">
        <v>2019.0</v>
      </c>
      <c r="D1344" s="6" t="s">
        <v>15</v>
      </c>
      <c r="E1344" s="6" t="s">
        <v>17</v>
      </c>
      <c r="F1344" s="47" t="s">
        <v>1735</v>
      </c>
      <c r="G1344" s="6" t="s">
        <v>15</v>
      </c>
      <c r="H1344" s="48">
        <v>263.0</v>
      </c>
      <c r="I1344" s="50">
        <v>3658.0</v>
      </c>
      <c r="J1344" s="48">
        <v>4.0</v>
      </c>
      <c r="K1344" s="7">
        <v>1.0</v>
      </c>
      <c r="L1344" s="6" t="s">
        <v>39</v>
      </c>
      <c r="M1344" s="49" t="s">
        <v>3382</v>
      </c>
    </row>
    <row r="1345">
      <c r="A1345" s="2">
        <v>1353.0</v>
      </c>
      <c r="B1345" s="2" t="s">
        <v>2812</v>
      </c>
      <c r="C1345" s="2">
        <v>2019.0</v>
      </c>
      <c r="D1345" s="6" t="s">
        <v>15</v>
      </c>
      <c r="E1345" s="6" t="s">
        <v>17</v>
      </c>
      <c r="F1345" s="47" t="s">
        <v>15</v>
      </c>
      <c r="G1345" s="6" t="s">
        <v>15</v>
      </c>
      <c r="H1345" s="48">
        <v>44.0</v>
      </c>
      <c r="I1345" s="50">
        <v>1194.0</v>
      </c>
      <c r="J1345" s="48">
        <v>4.0</v>
      </c>
      <c r="K1345" s="7">
        <v>4.0</v>
      </c>
      <c r="L1345" s="6" t="s">
        <v>39</v>
      </c>
      <c r="M1345" s="49" t="s">
        <v>3384</v>
      </c>
    </row>
    <row r="1346">
      <c r="A1346" s="2">
        <v>1355.0</v>
      </c>
      <c r="B1346" s="2" t="s">
        <v>2812</v>
      </c>
      <c r="C1346" s="2">
        <v>2019.0</v>
      </c>
      <c r="D1346" s="6" t="s">
        <v>15</v>
      </c>
      <c r="E1346" s="6" t="s">
        <v>17</v>
      </c>
      <c r="F1346" s="47" t="s">
        <v>15</v>
      </c>
      <c r="G1346" s="6" t="s">
        <v>15</v>
      </c>
      <c r="H1346" s="48">
        <v>81.0</v>
      </c>
      <c r="I1346" s="50">
        <v>3411.0</v>
      </c>
      <c r="J1346" s="48">
        <v>4.0</v>
      </c>
      <c r="K1346" s="7">
        <v>3.0</v>
      </c>
      <c r="L1346" s="6" t="s">
        <v>39</v>
      </c>
      <c r="M1346" s="49" t="s">
        <v>3387</v>
      </c>
    </row>
    <row r="1347">
      <c r="A1347" s="2">
        <v>1361.0</v>
      </c>
      <c r="B1347" s="2" t="s">
        <v>2812</v>
      </c>
      <c r="C1347" s="2">
        <v>2019.0</v>
      </c>
      <c r="D1347" s="6" t="s">
        <v>15</v>
      </c>
      <c r="E1347" s="6" t="s">
        <v>17</v>
      </c>
      <c r="F1347" s="47" t="s">
        <v>15</v>
      </c>
      <c r="G1347" s="6" t="s">
        <v>15</v>
      </c>
      <c r="H1347" s="48">
        <v>31.0</v>
      </c>
      <c r="I1347" s="48">
        <v>207.0</v>
      </c>
      <c r="J1347" s="48">
        <v>4.0</v>
      </c>
      <c r="K1347" s="7">
        <v>4.0</v>
      </c>
      <c r="L1347" s="6" t="s">
        <v>39</v>
      </c>
      <c r="M1347" s="49" t="s">
        <v>3393</v>
      </c>
    </row>
    <row r="1348">
      <c r="A1348" s="2">
        <v>1364.0</v>
      </c>
      <c r="B1348" s="2" t="s">
        <v>2812</v>
      </c>
      <c r="C1348" s="2">
        <v>2019.0</v>
      </c>
      <c r="D1348" s="6" t="s">
        <v>15</v>
      </c>
      <c r="E1348" s="6" t="s">
        <v>17</v>
      </c>
      <c r="F1348" s="47" t="s">
        <v>454</v>
      </c>
      <c r="G1348" s="6" t="s">
        <v>15</v>
      </c>
      <c r="H1348" s="48">
        <v>41.0</v>
      </c>
      <c r="I1348" s="48">
        <v>48.0</v>
      </c>
      <c r="J1348" s="48">
        <v>4.0</v>
      </c>
      <c r="K1348" s="7">
        <v>3.0</v>
      </c>
      <c r="L1348" s="6" t="s">
        <v>39</v>
      </c>
      <c r="M1348" s="49" t="s">
        <v>3396</v>
      </c>
    </row>
    <row r="1349">
      <c r="A1349" s="2">
        <v>1367.0</v>
      </c>
      <c r="B1349" s="2" t="s">
        <v>2812</v>
      </c>
      <c r="C1349" s="2">
        <v>2019.0</v>
      </c>
      <c r="D1349" s="6" t="s">
        <v>15</v>
      </c>
      <c r="E1349" s="6" t="s">
        <v>17</v>
      </c>
      <c r="F1349" s="47" t="s">
        <v>3072</v>
      </c>
      <c r="G1349" s="6" t="s">
        <v>15</v>
      </c>
      <c r="H1349" s="48">
        <v>2.0</v>
      </c>
      <c r="I1349" s="50">
        <v>1212.0</v>
      </c>
      <c r="J1349" s="48">
        <v>4.0</v>
      </c>
      <c r="K1349" s="7">
        <v>1.0</v>
      </c>
      <c r="L1349" s="6" t="s">
        <v>39</v>
      </c>
      <c r="M1349" s="47" t="s">
        <v>3400</v>
      </c>
    </row>
    <row r="1350">
      <c r="A1350" s="2">
        <v>1370.0</v>
      </c>
      <c r="B1350" s="2" t="s">
        <v>2812</v>
      </c>
      <c r="C1350" s="2">
        <v>2019.0</v>
      </c>
      <c r="D1350" s="6" t="s">
        <v>15</v>
      </c>
      <c r="E1350" s="6" t="s">
        <v>17</v>
      </c>
      <c r="F1350" s="47" t="s">
        <v>15</v>
      </c>
      <c r="G1350" s="6" t="s">
        <v>15</v>
      </c>
      <c r="H1350" s="48">
        <v>28.0</v>
      </c>
      <c r="I1350" s="48">
        <v>458.0</v>
      </c>
      <c r="J1350" s="48">
        <v>4.0</v>
      </c>
      <c r="K1350" s="7">
        <v>3.0</v>
      </c>
      <c r="L1350" s="6" t="s">
        <v>39</v>
      </c>
      <c r="M1350" s="49" t="s">
        <v>3403</v>
      </c>
    </row>
    <row r="1351">
      <c r="A1351" s="2">
        <v>1374.0</v>
      </c>
      <c r="B1351" s="2" t="s">
        <v>2812</v>
      </c>
      <c r="C1351" s="2">
        <v>2019.0</v>
      </c>
      <c r="D1351" s="6" t="s">
        <v>15</v>
      </c>
      <c r="E1351" s="6" t="s">
        <v>17</v>
      </c>
      <c r="F1351" s="47" t="s">
        <v>15</v>
      </c>
      <c r="G1351" s="6" t="s">
        <v>15</v>
      </c>
      <c r="H1351" s="48">
        <v>39.0</v>
      </c>
      <c r="I1351" s="48">
        <v>54.0</v>
      </c>
      <c r="J1351" s="48">
        <v>4.0</v>
      </c>
      <c r="K1351" s="7">
        <v>3.0</v>
      </c>
      <c r="L1351" s="6" t="s">
        <v>39</v>
      </c>
      <c r="M1351" s="49" t="s">
        <v>3407</v>
      </c>
    </row>
    <row r="1352">
      <c r="A1352" s="2">
        <v>1381.0</v>
      </c>
      <c r="B1352" s="2" t="s">
        <v>2812</v>
      </c>
      <c r="C1352" s="2">
        <v>2019.0</v>
      </c>
      <c r="D1352" s="6" t="s">
        <v>15</v>
      </c>
      <c r="E1352" s="6" t="s">
        <v>17</v>
      </c>
      <c r="F1352" s="47" t="s">
        <v>138</v>
      </c>
      <c r="G1352" s="6" t="s">
        <v>15</v>
      </c>
      <c r="H1352" s="48">
        <v>1.0</v>
      </c>
      <c r="I1352" s="50">
        <v>4922.0</v>
      </c>
      <c r="J1352" s="48">
        <v>4.0</v>
      </c>
      <c r="K1352" s="7">
        <v>3.0</v>
      </c>
      <c r="L1352" s="6" t="s">
        <v>39</v>
      </c>
      <c r="M1352" s="47" t="s">
        <v>3413</v>
      </c>
    </row>
    <row r="1353">
      <c r="A1353" s="2">
        <v>580.0</v>
      </c>
      <c r="B1353" s="2" t="s">
        <v>14</v>
      </c>
      <c r="C1353" s="2">
        <v>2019.0</v>
      </c>
      <c r="D1353" s="2" t="s">
        <v>2281</v>
      </c>
      <c r="E1353" s="2" t="s">
        <v>17</v>
      </c>
      <c r="F1353" s="51" t="s">
        <v>2282</v>
      </c>
      <c r="G1353" s="2" t="s">
        <v>15</v>
      </c>
      <c r="H1353" s="52">
        <v>1.0</v>
      </c>
      <c r="I1353" s="52">
        <v>19.0</v>
      </c>
      <c r="J1353" s="52">
        <v>1.0</v>
      </c>
      <c r="K1353" s="13" t="s">
        <v>48</v>
      </c>
      <c r="L1353" s="2" t="s">
        <v>39</v>
      </c>
      <c r="M1353" s="53" t="s">
        <v>2284</v>
      </c>
    </row>
    <row r="1354">
      <c r="A1354" s="2">
        <v>351.0</v>
      </c>
      <c r="B1354" s="2" t="s">
        <v>14</v>
      </c>
      <c r="C1354" s="2">
        <v>2019.0</v>
      </c>
      <c r="D1354" s="2" t="s">
        <v>911</v>
      </c>
      <c r="E1354" s="2" t="s">
        <v>17</v>
      </c>
      <c r="F1354" s="51" t="s">
        <v>912</v>
      </c>
      <c r="G1354" s="2" t="s">
        <v>15</v>
      </c>
      <c r="H1354" s="52">
        <v>1.0</v>
      </c>
      <c r="I1354" s="52">
        <v>172.0</v>
      </c>
      <c r="J1354" s="52">
        <v>4.0</v>
      </c>
      <c r="K1354" s="13" t="s">
        <v>55</v>
      </c>
      <c r="L1354" s="2" t="s">
        <v>39</v>
      </c>
      <c r="M1354" s="53" t="s">
        <v>914</v>
      </c>
    </row>
    <row r="1355">
      <c r="A1355" s="2">
        <v>320.0</v>
      </c>
      <c r="B1355" s="2" t="s">
        <v>14</v>
      </c>
      <c r="C1355" s="2">
        <v>2019.0</v>
      </c>
      <c r="D1355" s="2" t="s">
        <v>771</v>
      </c>
      <c r="E1355" s="2" t="s">
        <v>15</v>
      </c>
      <c r="F1355" s="51" t="s">
        <v>15</v>
      </c>
      <c r="G1355" s="2" t="s">
        <v>15</v>
      </c>
      <c r="H1355" s="52">
        <v>0.0</v>
      </c>
      <c r="I1355" s="52">
        <v>0.0</v>
      </c>
      <c r="J1355" s="52">
        <v>4.0</v>
      </c>
      <c r="K1355" s="13" t="s">
        <v>51</v>
      </c>
      <c r="L1355" s="2" t="s">
        <v>15</v>
      </c>
      <c r="M1355" s="53" t="s">
        <v>772</v>
      </c>
    </row>
    <row r="1356">
      <c r="A1356" s="2">
        <v>321.0</v>
      </c>
      <c r="B1356" s="2" t="s">
        <v>14</v>
      </c>
      <c r="C1356" s="2">
        <v>2019.0</v>
      </c>
      <c r="D1356" s="2" t="s">
        <v>771</v>
      </c>
      <c r="E1356" s="2" t="s">
        <v>15</v>
      </c>
      <c r="F1356" s="51" t="s">
        <v>15</v>
      </c>
      <c r="G1356" s="2" t="s">
        <v>15</v>
      </c>
      <c r="H1356" s="52">
        <v>0.0</v>
      </c>
      <c r="I1356" s="52">
        <v>0.0</v>
      </c>
      <c r="J1356" s="52">
        <v>4.0</v>
      </c>
      <c r="K1356" s="13" t="s">
        <v>51</v>
      </c>
      <c r="L1356" s="2" t="s">
        <v>15</v>
      </c>
      <c r="M1356" s="53" t="s">
        <v>775</v>
      </c>
    </row>
    <row r="1357">
      <c r="A1357" s="2">
        <v>322.0</v>
      </c>
      <c r="B1357" s="2" t="s">
        <v>14</v>
      </c>
      <c r="C1357" s="2">
        <v>2019.0</v>
      </c>
      <c r="D1357" s="2" t="s">
        <v>771</v>
      </c>
      <c r="E1357" s="2" t="s">
        <v>15</v>
      </c>
      <c r="F1357" s="51" t="s">
        <v>15</v>
      </c>
      <c r="G1357" s="2" t="s">
        <v>15</v>
      </c>
      <c r="H1357" s="52">
        <v>0.0</v>
      </c>
      <c r="I1357" s="52">
        <v>0.0</v>
      </c>
      <c r="J1357" s="52">
        <v>4.0</v>
      </c>
      <c r="K1357" s="13" t="s">
        <v>55</v>
      </c>
      <c r="L1357" s="2" t="s">
        <v>15</v>
      </c>
      <c r="M1357" s="53" t="s">
        <v>783</v>
      </c>
    </row>
    <row r="1358">
      <c r="A1358" s="2">
        <v>323.0</v>
      </c>
      <c r="B1358" s="2" t="s">
        <v>14</v>
      </c>
      <c r="C1358" s="2">
        <v>2019.0</v>
      </c>
      <c r="D1358" s="2" t="s">
        <v>771</v>
      </c>
      <c r="E1358" s="2" t="s">
        <v>15</v>
      </c>
      <c r="F1358" s="51" t="s">
        <v>15</v>
      </c>
      <c r="G1358" s="2" t="s">
        <v>15</v>
      </c>
      <c r="H1358" s="52">
        <v>0.0</v>
      </c>
      <c r="I1358" s="52">
        <v>0.0</v>
      </c>
      <c r="J1358" s="52">
        <v>4.0</v>
      </c>
      <c r="K1358" s="13" t="s">
        <v>55</v>
      </c>
      <c r="L1358" s="2" t="s">
        <v>15</v>
      </c>
      <c r="M1358" s="53" t="s">
        <v>788</v>
      </c>
    </row>
    <row r="1359">
      <c r="A1359" s="2">
        <v>324.0</v>
      </c>
      <c r="B1359" s="2" t="s">
        <v>14</v>
      </c>
      <c r="C1359" s="2">
        <v>2019.0</v>
      </c>
      <c r="D1359" s="2" t="s">
        <v>771</v>
      </c>
      <c r="E1359" s="2" t="s">
        <v>15</v>
      </c>
      <c r="F1359" s="51" t="s">
        <v>15</v>
      </c>
      <c r="G1359" s="2" t="s">
        <v>15</v>
      </c>
      <c r="H1359" s="52">
        <v>0.0</v>
      </c>
      <c r="I1359" s="52">
        <v>0.0</v>
      </c>
      <c r="J1359" s="52">
        <v>4.0</v>
      </c>
      <c r="K1359" s="13" t="s">
        <v>55</v>
      </c>
      <c r="L1359" s="2" t="s">
        <v>15</v>
      </c>
      <c r="M1359" s="51" t="s">
        <v>797</v>
      </c>
    </row>
    <row r="1360">
      <c r="A1360" s="2">
        <v>325.0</v>
      </c>
      <c r="B1360" s="2" t="s">
        <v>14</v>
      </c>
      <c r="C1360" s="2">
        <v>2019.0</v>
      </c>
      <c r="D1360" s="2" t="s">
        <v>771</v>
      </c>
      <c r="E1360" s="2" t="s">
        <v>15</v>
      </c>
      <c r="F1360" s="51" t="s">
        <v>15</v>
      </c>
      <c r="G1360" s="2" t="s">
        <v>15</v>
      </c>
      <c r="H1360" s="52">
        <v>0.0</v>
      </c>
      <c r="I1360" s="52">
        <v>0.0</v>
      </c>
      <c r="J1360" s="52">
        <v>4.0</v>
      </c>
      <c r="K1360" s="13" t="s">
        <v>55</v>
      </c>
      <c r="L1360" s="2" t="s">
        <v>15</v>
      </c>
      <c r="M1360" s="51" t="s">
        <v>798</v>
      </c>
    </row>
    <row r="1361">
      <c r="A1361" s="2">
        <v>326.0</v>
      </c>
      <c r="B1361" s="2" t="s">
        <v>14</v>
      </c>
      <c r="C1361" s="2">
        <v>2019.0</v>
      </c>
      <c r="D1361" s="2" t="s">
        <v>771</v>
      </c>
      <c r="E1361" s="2" t="s">
        <v>15</v>
      </c>
      <c r="F1361" s="51" t="s">
        <v>15</v>
      </c>
      <c r="G1361" s="2" t="s">
        <v>15</v>
      </c>
      <c r="H1361" s="52">
        <v>0.0</v>
      </c>
      <c r="I1361" s="52">
        <v>0.0</v>
      </c>
      <c r="J1361" s="52">
        <v>4.0</v>
      </c>
      <c r="K1361" s="13" t="s">
        <v>55</v>
      </c>
      <c r="L1361" s="2" t="s">
        <v>15</v>
      </c>
      <c r="M1361" s="51" t="s">
        <v>799</v>
      </c>
    </row>
    <row r="1362">
      <c r="A1362" s="2">
        <v>327.0</v>
      </c>
      <c r="B1362" s="2" t="s">
        <v>14</v>
      </c>
      <c r="C1362" s="2">
        <v>2019.0</v>
      </c>
      <c r="D1362" s="2" t="s">
        <v>771</v>
      </c>
      <c r="E1362" s="2" t="s">
        <v>15</v>
      </c>
      <c r="F1362" s="51" t="s">
        <v>15</v>
      </c>
      <c r="G1362" s="2" t="s">
        <v>15</v>
      </c>
      <c r="H1362" s="52">
        <v>0.0</v>
      </c>
      <c r="I1362" s="52">
        <v>0.0</v>
      </c>
      <c r="J1362" s="52">
        <v>4.0</v>
      </c>
      <c r="K1362" s="13" t="s">
        <v>55</v>
      </c>
      <c r="L1362" s="2" t="s">
        <v>15</v>
      </c>
      <c r="M1362" s="53" t="s">
        <v>800</v>
      </c>
    </row>
    <row r="1363">
      <c r="A1363" s="2">
        <v>328.0</v>
      </c>
      <c r="B1363" s="2" t="s">
        <v>14</v>
      </c>
      <c r="C1363" s="2">
        <v>2019.0</v>
      </c>
      <c r="D1363" s="2" t="s">
        <v>771</v>
      </c>
      <c r="E1363" s="2" t="s">
        <v>15</v>
      </c>
      <c r="F1363" s="51" t="s">
        <v>15</v>
      </c>
      <c r="G1363" s="2" t="s">
        <v>15</v>
      </c>
      <c r="H1363" s="52">
        <v>0.0</v>
      </c>
      <c r="I1363" s="52">
        <v>0.0</v>
      </c>
      <c r="J1363" s="52">
        <v>4.0</v>
      </c>
      <c r="K1363" s="13" t="s">
        <v>55</v>
      </c>
      <c r="L1363" s="2" t="s">
        <v>15</v>
      </c>
      <c r="M1363" s="53" t="s">
        <v>805</v>
      </c>
    </row>
    <row r="1364">
      <c r="A1364" s="2">
        <v>329.0</v>
      </c>
      <c r="B1364" s="2" t="s">
        <v>14</v>
      </c>
      <c r="C1364" s="2">
        <v>2019.0</v>
      </c>
      <c r="D1364" s="2" t="s">
        <v>771</v>
      </c>
      <c r="E1364" s="2" t="s">
        <v>15</v>
      </c>
      <c r="F1364" s="51" t="s">
        <v>15</v>
      </c>
      <c r="G1364" s="2" t="s">
        <v>15</v>
      </c>
      <c r="H1364" s="52">
        <v>0.0</v>
      </c>
      <c r="I1364" s="52">
        <v>0.0</v>
      </c>
      <c r="J1364" s="52">
        <v>4.0</v>
      </c>
      <c r="K1364" s="13" t="s">
        <v>55</v>
      </c>
      <c r="L1364" s="2" t="s">
        <v>15</v>
      </c>
      <c r="M1364" s="53" t="s">
        <v>810</v>
      </c>
    </row>
    <row r="1365">
      <c r="A1365" s="2">
        <v>330.0</v>
      </c>
      <c r="B1365" s="2" t="s">
        <v>14</v>
      </c>
      <c r="C1365" s="2">
        <v>2019.0</v>
      </c>
      <c r="D1365" s="2" t="s">
        <v>771</v>
      </c>
      <c r="E1365" s="2" t="s">
        <v>15</v>
      </c>
      <c r="F1365" s="51" t="s">
        <v>15</v>
      </c>
      <c r="G1365" s="2" t="s">
        <v>15</v>
      </c>
      <c r="H1365" s="52">
        <v>0.0</v>
      </c>
      <c r="I1365" s="52">
        <v>0.0</v>
      </c>
      <c r="J1365" s="52">
        <v>4.0</v>
      </c>
      <c r="K1365" s="13" t="s">
        <v>55</v>
      </c>
      <c r="L1365" s="2" t="s">
        <v>15</v>
      </c>
      <c r="M1365" s="53" t="s">
        <v>814</v>
      </c>
    </row>
    <row r="1366">
      <c r="A1366" s="2">
        <v>331.0</v>
      </c>
      <c r="B1366" s="2" t="s">
        <v>14</v>
      </c>
      <c r="C1366" s="2">
        <v>2019.0</v>
      </c>
      <c r="D1366" s="2" t="s">
        <v>771</v>
      </c>
      <c r="E1366" s="2" t="s">
        <v>15</v>
      </c>
      <c r="F1366" s="51" t="s">
        <v>15</v>
      </c>
      <c r="G1366" s="2" t="s">
        <v>15</v>
      </c>
      <c r="H1366" s="52">
        <v>0.0</v>
      </c>
      <c r="I1366" s="52">
        <v>0.0</v>
      </c>
      <c r="J1366" s="52">
        <v>4.0</v>
      </c>
      <c r="K1366" s="13" t="s">
        <v>55</v>
      </c>
      <c r="L1366" s="2" t="s">
        <v>15</v>
      </c>
      <c r="M1366" s="53" t="s">
        <v>819</v>
      </c>
    </row>
    <row r="1367">
      <c r="A1367" s="2">
        <v>332.0</v>
      </c>
      <c r="B1367" s="2" t="s">
        <v>14</v>
      </c>
      <c r="C1367" s="2">
        <v>2019.0</v>
      </c>
      <c r="D1367" s="2" t="s">
        <v>771</v>
      </c>
      <c r="E1367" s="2" t="s">
        <v>15</v>
      </c>
      <c r="F1367" s="51" t="s">
        <v>15</v>
      </c>
      <c r="G1367" s="2" t="s">
        <v>15</v>
      </c>
      <c r="H1367" s="52">
        <v>0.0</v>
      </c>
      <c r="I1367" s="52">
        <v>0.0</v>
      </c>
      <c r="J1367" s="52">
        <v>4.0</v>
      </c>
      <c r="K1367" s="13" t="s">
        <v>55</v>
      </c>
      <c r="L1367" s="2" t="s">
        <v>15</v>
      </c>
      <c r="M1367" s="53" t="s">
        <v>824</v>
      </c>
    </row>
    <row r="1368">
      <c r="A1368" s="2">
        <v>333.0</v>
      </c>
      <c r="B1368" s="2" t="s">
        <v>14</v>
      </c>
      <c r="C1368" s="2">
        <v>2019.0</v>
      </c>
      <c r="D1368" s="2" t="s">
        <v>771</v>
      </c>
      <c r="E1368" s="2" t="s">
        <v>15</v>
      </c>
      <c r="F1368" s="51" t="s">
        <v>15</v>
      </c>
      <c r="G1368" s="2" t="s">
        <v>15</v>
      </c>
      <c r="H1368" s="52">
        <v>0.0</v>
      </c>
      <c r="I1368" s="52">
        <v>0.0</v>
      </c>
      <c r="J1368" s="52">
        <v>4.0</v>
      </c>
      <c r="K1368" s="13" t="s">
        <v>55</v>
      </c>
      <c r="L1368" s="2" t="s">
        <v>15</v>
      </c>
      <c r="M1368" s="53" t="s">
        <v>841</v>
      </c>
    </row>
    <row r="1369">
      <c r="A1369" s="2">
        <v>334.0</v>
      </c>
      <c r="B1369" s="2" t="s">
        <v>14</v>
      </c>
      <c r="C1369" s="2">
        <v>2019.0</v>
      </c>
      <c r="D1369" s="2" t="s">
        <v>771</v>
      </c>
      <c r="E1369" s="2" t="s">
        <v>15</v>
      </c>
      <c r="F1369" s="51" t="s">
        <v>15</v>
      </c>
      <c r="G1369" s="2" t="s">
        <v>15</v>
      </c>
      <c r="H1369" s="52">
        <v>0.0</v>
      </c>
      <c r="I1369" s="52">
        <v>0.0</v>
      </c>
      <c r="J1369" s="52">
        <v>4.0</v>
      </c>
      <c r="K1369" s="13" t="s">
        <v>51</v>
      </c>
      <c r="L1369" s="2" t="s">
        <v>15</v>
      </c>
      <c r="M1369" s="53" t="s">
        <v>846</v>
      </c>
    </row>
    <row r="1370">
      <c r="A1370" s="2">
        <v>335.0</v>
      </c>
      <c r="B1370" s="2" t="s">
        <v>14</v>
      </c>
      <c r="C1370" s="2">
        <v>2019.0</v>
      </c>
      <c r="D1370" s="2" t="s">
        <v>771</v>
      </c>
      <c r="E1370" s="2" t="s">
        <v>15</v>
      </c>
      <c r="F1370" s="51" t="s">
        <v>15</v>
      </c>
      <c r="G1370" s="2" t="s">
        <v>15</v>
      </c>
      <c r="H1370" s="52">
        <v>0.0</v>
      </c>
      <c r="I1370" s="52">
        <v>0.0</v>
      </c>
      <c r="J1370" s="52">
        <v>4.0</v>
      </c>
      <c r="K1370" s="13" t="s">
        <v>55</v>
      </c>
      <c r="L1370" s="2" t="s">
        <v>15</v>
      </c>
      <c r="M1370" s="53" t="s">
        <v>850</v>
      </c>
    </row>
    <row r="1371">
      <c r="A1371" s="2">
        <v>336.0</v>
      </c>
      <c r="B1371" s="2" t="s">
        <v>14</v>
      </c>
      <c r="C1371" s="2">
        <v>2019.0</v>
      </c>
      <c r="D1371" s="2" t="s">
        <v>771</v>
      </c>
      <c r="E1371" s="2" t="s">
        <v>15</v>
      </c>
      <c r="F1371" s="51" t="s">
        <v>15</v>
      </c>
      <c r="G1371" s="2" t="s">
        <v>15</v>
      </c>
      <c r="H1371" s="52">
        <v>0.0</v>
      </c>
      <c r="I1371" s="52">
        <v>0.0</v>
      </c>
      <c r="J1371" s="52">
        <v>4.0</v>
      </c>
      <c r="K1371" s="13" t="s">
        <v>55</v>
      </c>
      <c r="L1371" s="2" t="s">
        <v>15</v>
      </c>
      <c r="M1371" s="53" t="s">
        <v>852</v>
      </c>
    </row>
    <row r="1372">
      <c r="A1372" s="2">
        <v>337.0</v>
      </c>
      <c r="B1372" s="2" t="s">
        <v>14</v>
      </c>
      <c r="C1372" s="2">
        <v>2019.0</v>
      </c>
      <c r="D1372" s="2" t="s">
        <v>771</v>
      </c>
      <c r="E1372" s="2" t="s">
        <v>15</v>
      </c>
      <c r="F1372" s="51" t="s">
        <v>15</v>
      </c>
      <c r="G1372" s="2" t="s">
        <v>15</v>
      </c>
      <c r="H1372" s="52">
        <v>0.0</v>
      </c>
      <c r="I1372" s="52">
        <v>0.0</v>
      </c>
      <c r="J1372" s="52">
        <v>4.0</v>
      </c>
      <c r="K1372" s="13" t="s">
        <v>55</v>
      </c>
      <c r="L1372" s="2" t="s">
        <v>15</v>
      </c>
      <c r="M1372" s="53" t="s">
        <v>859</v>
      </c>
    </row>
    <row r="1373">
      <c r="A1373" s="2">
        <v>338.0</v>
      </c>
      <c r="B1373" s="2" t="s">
        <v>14</v>
      </c>
      <c r="C1373" s="2">
        <v>2019.0</v>
      </c>
      <c r="D1373" s="2" t="s">
        <v>771</v>
      </c>
      <c r="E1373" s="2" t="s">
        <v>15</v>
      </c>
      <c r="F1373" s="51" t="s">
        <v>15</v>
      </c>
      <c r="G1373" s="2" t="s">
        <v>15</v>
      </c>
      <c r="H1373" s="52">
        <v>0.0</v>
      </c>
      <c r="I1373" s="52">
        <v>0.0</v>
      </c>
      <c r="J1373" s="52">
        <v>4.0</v>
      </c>
      <c r="K1373" s="13" t="s">
        <v>55</v>
      </c>
      <c r="L1373" s="2" t="s">
        <v>15</v>
      </c>
      <c r="M1373" s="53" t="s">
        <v>866</v>
      </c>
    </row>
    <row r="1374">
      <c r="A1374" s="2">
        <v>339.0</v>
      </c>
      <c r="B1374" s="2" t="s">
        <v>14</v>
      </c>
      <c r="C1374" s="2">
        <v>2019.0</v>
      </c>
      <c r="D1374" s="2" t="s">
        <v>771</v>
      </c>
      <c r="E1374" s="2" t="s">
        <v>15</v>
      </c>
      <c r="F1374" s="51" t="s">
        <v>15</v>
      </c>
      <c r="G1374" s="2" t="s">
        <v>15</v>
      </c>
      <c r="H1374" s="52">
        <v>0.0</v>
      </c>
      <c r="I1374" s="52">
        <v>0.0</v>
      </c>
      <c r="J1374" s="52">
        <v>4.0</v>
      </c>
      <c r="K1374" s="13" t="s">
        <v>55</v>
      </c>
      <c r="L1374" s="2" t="s">
        <v>15</v>
      </c>
      <c r="M1374" s="53" t="s">
        <v>872</v>
      </c>
    </row>
    <row r="1375">
      <c r="A1375" s="2">
        <v>340.0</v>
      </c>
      <c r="B1375" s="2" t="s">
        <v>14</v>
      </c>
      <c r="C1375" s="2">
        <v>2019.0</v>
      </c>
      <c r="D1375" s="2" t="s">
        <v>771</v>
      </c>
      <c r="E1375" s="2" t="s">
        <v>15</v>
      </c>
      <c r="F1375" s="51" t="s">
        <v>15</v>
      </c>
      <c r="G1375" s="2" t="s">
        <v>15</v>
      </c>
      <c r="H1375" s="52">
        <v>0.0</v>
      </c>
      <c r="I1375" s="52">
        <v>0.0</v>
      </c>
      <c r="J1375" s="52">
        <v>4.0</v>
      </c>
      <c r="K1375" s="13" t="s">
        <v>55</v>
      </c>
      <c r="L1375" s="2" t="s">
        <v>15</v>
      </c>
      <c r="M1375" s="53" t="s">
        <v>875</v>
      </c>
    </row>
    <row r="1376">
      <c r="A1376" s="2">
        <v>341.0</v>
      </c>
      <c r="B1376" s="2" t="s">
        <v>14</v>
      </c>
      <c r="C1376" s="2">
        <v>2019.0</v>
      </c>
      <c r="D1376" s="2" t="s">
        <v>771</v>
      </c>
      <c r="E1376" s="2" t="s">
        <v>15</v>
      </c>
      <c r="F1376" s="51" t="s">
        <v>15</v>
      </c>
      <c r="G1376" s="2" t="s">
        <v>15</v>
      </c>
      <c r="H1376" s="52">
        <v>0.0</v>
      </c>
      <c r="I1376" s="52">
        <v>0.0</v>
      </c>
      <c r="J1376" s="52">
        <v>4.0</v>
      </c>
      <c r="K1376" s="13" t="s">
        <v>55</v>
      </c>
      <c r="L1376" s="2" t="s">
        <v>15</v>
      </c>
      <c r="M1376" s="53" t="s">
        <v>878</v>
      </c>
    </row>
    <row r="1377">
      <c r="A1377" s="2">
        <v>342.0</v>
      </c>
      <c r="B1377" s="2" t="s">
        <v>14</v>
      </c>
      <c r="C1377" s="2">
        <v>2019.0</v>
      </c>
      <c r="D1377" s="2" t="s">
        <v>771</v>
      </c>
      <c r="E1377" s="2" t="s">
        <v>15</v>
      </c>
      <c r="F1377" s="51" t="s">
        <v>15</v>
      </c>
      <c r="G1377" s="2" t="s">
        <v>15</v>
      </c>
      <c r="H1377" s="52">
        <v>0.0</v>
      </c>
      <c r="I1377" s="52">
        <v>0.0</v>
      </c>
      <c r="J1377" s="52">
        <v>4.0</v>
      </c>
      <c r="K1377" s="13" t="s">
        <v>55</v>
      </c>
      <c r="L1377" s="2" t="s">
        <v>15</v>
      </c>
      <c r="M1377" s="53" t="s">
        <v>883</v>
      </c>
    </row>
    <row r="1378">
      <c r="A1378" s="2">
        <v>343.0</v>
      </c>
      <c r="B1378" s="2" t="s">
        <v>14</v>
      </c>
      <c r="C1378" s="2">
        <v>2019.0</v>
      </c>
      <c r="D1378" s="2" t="s">
        <v>771</v>
      </c>
      <c r="E1378" s="2" t="s">
        <v>15</v>
      </c>
      <c r="F1378" s="51" t="s">
        <v>15</v>
      </c>
      <c r="G1378" s="2" t="s">
        <v>15</v>
      </c>
      <c r="H1378" s="52">
        <v>0.0</v>
      </c>
      <c r="I1378" s="52">
        <v>0.0</v>
      </c>
      <c r="J1378" s="52">
        <v>4.0</v>
      </c>
      <c r="K1378" s="13" t="s">
        <v>55</v>
      </c>
      <c r="L1378" s="2" t="s">
        <v>15</v>
      </c>
      <c r="M1378" s="53" t="s">
        <v>887</v>
      </c>
    </row>
    <row r="1379">
      <c r="A1379" s="2">
        <v>344.0</v>
      </c>
      <c r="B1379" s="2" t="s">
        <v>14</v>
      </c>
      <c r="C1379" s="2">
        <v>2019.0</v>
      </c>
      <c r="D1379" s="2" t="s">
        <v>771</v>
      </c>
      <c r="E1379" s="2" t="s">
        <v>15</v>
      </c>
      <c r="F1379" s="51" t="s">
        <v>15</v>
      </c>
      <c r="G1379" s="2" t="s">
        <v>15</v>
      </c>
      <c r="H1379" s="52">
        <v>0.0</v>
      </c>
      <c r="I1379" s="52">
        <v>0.0</v>
      </c>
      <c r="J1379" s="52">
        <v>4.0</v>
      </c>
      <c r="K1379" s="13" t="s">
        <v>55</v>
      </c>
      <c r="L1379" s="2" t="s">
        <v>15</v>
      </c>
      <c r="M1379" s="53" t="s">
        <v>892</v>
      </c>
    </row>
    <row r="1380">
      <c r="A1380" s="2">
        <v>345.0</v>
      </c>
      <c r="B1380" s="2" t="s">
        <v>14</v>
      </c>
      <c r="C1380" s="2">
        <v>2019.0</v>
      </c>
      <c r="D1380" s="2" t="s">
        <v>771</v>
      </c>
      <c r="E1380" s="2" t="s">
        <v>15</v>
      </c>
      <c r="F1380" s="51" t="s">
        <v>15</v>
      </c>
      <c r="G1380" s="2" t="s">
        <v>15</v>
      </c>
      <c r="H1380" s="52">
        <v>0.0</v>
      </c>
      <c r="I1380" s="52">
        <v>0.0</v>
      </c>
      <c r="J1380" s="52">
        <v>4.0</v>
      </c>
      <c r="K1380" s="13" t="s">
        <v>96</v>
      </c>
      <c r="L1380" s="2" t="s">
        <v>15</v>
      </c>
      <c r="M1380" s="53" t="s">
        <v>896</v>
      </c>
    </row>
    <row r="1381">
      <c r="A1381" s="2">
        <v>346.0</v>
      </c>
      <c r="B1381" s="2" t="s">
        <v>14</v>
      </c>
      <c r="C1381" s="2">
        <v>2019.0</v>
      </c>
      <c r="D1381" s="2" t="s">
        <v>771</v>
      </c>
      <c r="E1381" s="2" t="s">
        <v>15</v>
      </c>
      <c r="F1381" s="51" t="s">
        <v>15</v>
      </c>
      <c r="G1381" s="2" t="s">
        <v>15</v>
      </c>
      <c r="H1381" s="52">
        <v>0.0</v>
      </c>
      <c r="I1381" s="52">
        <v>0.0</v>
      </c>
      <c r="J1381" s="52">
        <v>4.0</v>
      </c>
      <c r="K1381" s="13" t="s">
        <v>96</v>
      </c>
      <c r="L1381" s="2" t="s">
        <v>15</v>
      </c>
      <c r="M1381" s="53" t="s">
        <v>898</v>
      </c>
    </row>
    <row r="1382">
      <c r="A1382" s="2">
        <v>347.0</v>
      </c>
      <c r="B1382" s="2" t="s">
        <v>14</v>
      </c>
      <c r="C1382" s="2">
        <v>2019.0</v>
      </c>
      <c r="D1382" s="2" t="s">
        <v>771</v>
      </c>
      <c r="E1382" s="2" t="s">
        <v>15</v>
      </c>
      <c r="F1382" s="51" t="s">
        <v>15</v>
      </c>
      <c r="G1382" s="2" t="s">
        <v>15</v>
      </c>
      <c r="H1382" s="52">
        <v>0.0</v>
      </c>
      <c r="I1382" s="52">
        <v>0.0</v>
      </c>
      <c r="J1382" s="52">
        <v>4.0</v>
      </c>
      <c r="K1382" s="13" t="s">
        <v>96</v>
      </c>
      <c r="L1382" s="2" t="s">
        <v>15</v>
      </c>
      <c r="M1382" s="53" t="s">
        <v>899</v>
      </c>
    </row>
    <row r="1383">
      <c r="A1383" s="2">
        <v>348.0</v>
      </c>
      <c r="B1383" s="2" t="s">
        <v>14</v>
      </c>
      <c r="C1383" s="2">
        <v>2019.0</v>
      </c>
      <c r="D1383" s="2" t="s">
        <v>771</v>
      </c>
      <c r="E1383" s="2" t="s">
        <v>15</v>
      </c>
      <c r="F1383" s="51" t="s">
        <v>15</v>
      </c>
      <c r="G1383" s="2" t="s">
        <v>15</v>
      </c>
      <c r="H1383" s="52">
        <v>0.0</v>
      </c>
      <c r="I1383" s="52">
        <v>0.0</v>
      </c>
      <c r="J1383" s="52">
        <v>4.0</v>
      </c>
      <c r="K1383" s="13" t="s">
        <v>96</v>
      </c>
      <c r="L1383" s="2" t="s">
        <v>15</v>
      </c>
      <c r="M1383" s="53" t="s">
        <v>901</v>
      </c>
    </row>
    <row r="1384">
      <c r="A1384" s="2">
        <v>349.0</v>
      </c>
      <c r="B1384" s="2" t="s">
        <v>14</v>
      </c>
      <c r="C1384" s="2">
        <v>2019.0</v>
      </c>
      <c r="D1384" s="2" t="s">
        <v>771</v>
      </c>
      <c r="E1384" s="2" t="s">
        <v>15</v>
      </c>
      <c r="F1384" s="51" t="s">
        <v>15</v>
      </c>
      <c r="G1384" s="2" t="s">
        <v>15</v>
      </c>
      <c r="H1384" s="52">
        <v>0.0</v>
      </c>
      <c r="I1384" s="52">
        <v>0.0</v>
      </c>
      <c r="J1384" s="52">
        <v>4.0</v>
      </c>
      <c r="K1384" s="13" t="s">
        <v>55</v>
      </c>
      <c r="L1384" s="2" t="s">
        <v>15</v>
      </c>
      <c r="M1384" s="53" t="s">
        <v>902</v>
      </c>
    </row>
    <row r="1385">
      <c r="A1385" s="2">
        <v>548.0</v>
      </c>
      <c r="B1385" s="2" t="s">
        <v>14</v>
      </c>
      <c r="C1385" s="2">
        <v>2019.0</v>
      </c>
      <c r="D1385" s="2" t="s">
        <v>2036</v>
      </c>
      <c r="E1385" s="2" t="s">
        <v>17</v>
      </c>
      <c r="F1385" s="51" t="s">
        <v>2037</v>
      </c>
      <c r="G1385" s="2" t="s">
        <v>15</v>
      </c>
      <c r="H1385" s="52">
        <v>40.0</v>
      </c>
      <c r="I1385" s="52">
        <v>38.0</v>
      </c>
      <c r="J1385" s="52">
        <v>1.0</v>
      </c>
      <c r="K1385" s="13" t="s">
        <v>48</v>
      </c>
      <c r="L1385" s="2" t="s">
        <v>39</v>
      </c>
      <c r="M1385" s="53" t="s">
        <v>2039</v>
      </c>
    </row>
  </sheetData>
  <hyperlinks>
    <hyperlink r:id="rId1" ref="M2"/>
    <hyperlink r:id="rId2" ref="M3"/>
    <hyperlink r:id="rId3" ref="M4"/>
    <hyperlink r:id="rId4" ref="M5"/>
    <hyperlink r:id="rId5" ref="M6"/>
    <hyperlink r:id="rId6" ref="M7"/>
    <hyperlink r:id="rId7" ref="M8"/>
    <hyperlink r:id="rId8" ref="M9"/>
    <hyperlink r:id="rId9" ref="M10"/>
    <hyperlink r:id="rId10" ref="M11"/>
    <hyperlink r:id="rId11" ref="M12"/>
    <hyperlink r:id="rId12" ref="M13"/>
    <hyperlink r:id="rId13" ref="M14"/>
    <hyperlink r:id="rId14" ref="M15"/>
    <hyperlink r:id="rId15" ref="M16"/>
    <hyperlink r:id="rId16" ref="M17"/>
    <hyperlink r:id="rId17" ref="M18"/>
    <hyperlink r:id="rId18" ref="M19"/>
    <hyperlink r:id="rId19" ref="M20"/>
    <hyperlink r:id="rId20" ref="M22"/>
    <hyperlink r:id="rId21" ref="M23"/>
    <hyperlink r:id="rId22" ref="M24"/>
    <hyperlink r:id="rId23" ref="M25"/>
    <hyperlink r:id="rId24" ref="M26"/>
    <hyperlink r:id="rId25" ref="M27"/>
    <hyperlink r:id="rId26" ref="M28"/>
    <hyperlink r:id="rId27" ref="M29"/>
    <hyperlink r:id="rId28" ref="M30"/>
    <hyperlink r:id="rId29" ref="M31"/>
    <hyperlink r:id="rId30" ref="M32"/>
    <hyperlink r:id="rId31" ref="M33"/>
    <hyperlink r:id="rId32" ref="M34"/>
    <hyperlink r:id="rId33" ref="M35"/>
    <hyperlink r:id="rId34" ref="M36"/>
    <hyperlink r:id="rId35" ref="M37"/>
    <hyperlink r:id="rId36" ref="M38"/>
    <hyperlink r:id="rId37" ref="M39"/>
    <hyperlink r:id="rId38" ref="M40"/>
    <hyperlink r:id="rId39" ref="M41"/>
    <hyperlink r:id="rId40" ref="M42"/>
    <hyperlink r:id="rId41" ref="M43"/>
    <hyperlink r:id="rId42" ref="M44"/>
    <hyperlink r:id="rId43" ref="M45"/>
    <hyperlink r:id="rId44" ref="M46"/>
    <hyperlink r:id="rId45" ref="M47"/>
    <hyperlink r:id="rId46" ref="M48"/>
    <hyperlink r:id="rId47" ref="M49"/>
    <hyperlink r:id="rId48" ref="M50"/>
    <hyperlink r:id="rId49" ref="M51"/>
    <hyperlink r:id="rId50" ref="M52"/>
    <hyperlink r:id="rId51" ref="M53"/>
    <hyperlink r:id="rId52" ref="M54"/>
    <hyperlink r:id="rId53" ref="M55"/>
    <hyperlink r:id="rId54" ref="M56"/>
    <hyperlink r:id="rId55" ref="M57"/>
    <hyperlink r:id="rId56" ref="M58"/>
    <hyperlink r:id="rId57" ref="M59"/>
    <hyperlink r:id="rId58" ref="M60"/>
    <hyperlink r:id="rId59" ref="M61"/>
    <hyperlink r:id="rId60" ref="M62"/>
    <hyperlink r:id="rId61" ref="M63"/>
    <hyperlink r:id="rId62" ref="M64"/>
    <hyperlink r:id="rId63" ref="M65"/>
    <hyperlink r:id="rId64" ref="M66"/>
    <hyperlink r:id="rId65" ref="M67"/>
    <hyperlink r:id="rId66" ref="M68"/>
    <hyperlink r:id="rId67" ref="M69"/>
    <hyperlink r:id="rId68" ref="M70"/>
    <hyperlink r:id="rId69" ref="M71"/>
    <hyperlink r:id="rId70" ref="M72"/>
    <hyperlink r:id="rId71" ref="M73"/>
    <hyperlink r:id="rId72" ref="M74"/>
    <hyperlink r:id="rId73" ref="M75"/>
    <hyperlink r:id="rId74" ref="M76"/>
    <hyperlink r:id="rId75" ref="M77"/>
    <hyperlink r:id="rId76" ref="M78"/>
    <hyperlink r:id="rId77" ref="M79"/>
    <hyperlink r:id="rId78" ref="M80"/>
    <hyperlink r:id="rId79" ref="M81"/>
    <hyperlink r:id="rId80" ref="M82"/>
    <hyperlink r:id="rId81" ref="M83"/>
    <hyperlink r:id="rId82" ref="M85"/>
    <hyperlink r:id="rId83" ref="M86"/>
    <hyperlink r:id="rId84" ref="M87"/>
    <hyperlink r:id="rId85" ref="M88"/>
    <hyperlink r:id="rId86" ref="M89"/>
    <hyperlink r:id="rId87" ref="M90"/>
    <hyperlink r:id="rId88" ref="M91"/>
    <hyperlink r:id="rId89" ref="M92"/>
    <hyperlink r:id="rId90" ref="M93"/>
    <hyperlink r:id="rId91" ref="M94"/>
    <hyperlink r:id="rId92" ref="M95"/>
    <hyperlink r:id="rId93" ref="M96"/>
    <hyperlink r:id="rId94" ref="M97"/>
    <hyperlink r:id="rId95" ref="M98"/>
    <hyperlink r:id="rId96" ref="M99"/>
    <hyperlink r:id="rId97" ref="M100"/>
    <hyperlink r:id="rId98" ref="M101"/>
    <hyperlink r:id="rId99" ref="M102"/>
    <hyperlink r:id="rId100" ref="M103"/>
    <hyperlink r:id="rId101" ref="M104"/>
    <hyperlink r:id="rId102" ref="M105"/>
    <hyperlink r:id="rId103" ref="M106"/>
    <hyperlink r:id="rId104" ref="M107"/>
    <hyperlink r:id="rId105" ref="M108"/>
    <hyperlink r:id="rId106" ref="M109"/>
    <hyperlink r:id="rId107" ref="M110"/>
    <hyperlink r:id="rId108" ref="M111"/>
    <hyperlink r:id="rId109" ref="M112"/>
    <hyperlink r:id="rId110" ref="M113"/>
    <hyperlink r:id="rId111" ref="M114"/>
    <hyperlink r:id="rId112" ref="M115"/>
    <hyperlink r:id="rId113" ref="M116"/>
    <hyperlink r:id="rId114" ref="M117"/>
    <hyperlink r:id="rId115" ref="M118"/>
    <hyperlink r:id="rId116" ref="M119"/>
    <hyperlink r:id="rId117" ref="M120"/>
    <hyperlink r:id="rId118" ref="M121"/>
    <hyperlink r:id="rId119" ref="M122"/>
    <hyperlink r:id="rId120" ref="M123"/>
    <hyperlink r:id="rId121" ref="M124"/>
    <hyperlink r:id="rId122" ref="M125"/>
    <hyperlink r:id="rId123" ref="M126"/>
    <hyperlink r:id="rId124" ref="M127"/>
    <hyperlink r:id="rId125" ref="M128"/>
    <hyperlink r:id="rId126" ref="M129"/>
    <hyperlink r:id="rId127" ref="M130"/>
    <hyperlink r:id="rId128" ref="M132"/>
    <hyperlink r:id="rId129" ref="M133"/>
    <hyperlink r:id="rId130" ref="M134"/>
    <hyperlink r:id="rId131" ref="M135"/>
    <hyperlink r:id="rId132" ref="M136"/>
    <hyperlink r:id="rId133" ref="M137"/>
    <hyperlink r:id="rId134" ref="M138"/>
    <hyperlink r:id="rId135" ref="M139"/>
    <hyperlink r:id="rId136" ref="M140"/>
    <hyperlink r:id="rId137" ref="M141"/>
    <hyperlink r:id="rId138" ref="M142"/>
    <hyperlink r:id="rId139" ref="M143"/>
    <hyperlink r:id="rId140" ref="M144"/>
    <hyperlink r:id="rId141" ref="M145"/>
    <hyperlink r:id="rId142" ref="M146"/>
    <hyperlink r:id="rId143" ref="M147"/>
    <hyperlink r:id="rId144" ref="M148"/>
    <hyperlink r:id="rId145" ref="M149"/>
    <hyperlink r:id="rId146" ref="M150"/>
    <hyperlink r:id="rId147" ref="M151"/>
    <hyperlink r:id="rId148" ref="M152"/>
    <hyperlink r:id="rId149" ref="M153"/>
    <hyperlink r:id="rId150" ref="M154"/>
    <hyperlink r:id="rId151" ref="M155"/>
    <hyperlink r:id="rId152" ref="M156"/>
    <hyperlink r:id="rId153" ref="M157"/>
    <hyperlink r:id="rId154" ref="M158"/>
    <hyperlink r:id="rId155" ref="M159"/>
    <hyperlink r:id="rId156" ref="M160"/>
    <hyperlink r:id="rId157" ref="M161"/>
    <hyperlink r:id="rId158" ref="M162"/>
    <hyperlink r:id="rId159" ref="M163"/>
    <hyperlink r:id="rId160" ref="M164"/>
    <hyperlink r:id="rId161" ref="M165"/>
    <hyperlink r:id="rId162" ref="M166"/>
    <hyperlink r:id="rId163" ref="M167"/>
    <hyperlink r:id="rId164" ref="M168"/>
    <hyperlink r:id="rId165" ref="M169"/>
    <hyperlink r:id="rId166" ref="M170"/>
    <hyperlink r:id="rId167" ref="M171"/>
    <hyperlink r:id="rId168" ref="M172"/>
    <hyperlink r:id="rId169" ref="M173"/>
    <hyperlink r:id="rId170" ref="M174"/>
    <hyperlink r:id="rId171" ref="M175"/>
    <hyperlink r:id="rId172" ref="M176"/>
    <hyperlink r:id="rId173" ref="M177"/>
    <hyperlink r:id="rId174" ref="M178"/>
    <hyperlink r:id="rId175" ref="M179"/>
    <hyperlink r:id="rId176" ref="M180"/>
    <hyperlink r:id="rId177" ref="M181"/>
    <hyperlink r:id="rId178" ref="M182"/>
    <hyperlink r:id="rId179" ref="M183"/>
    <hyperlink r:id="rId180" ref="M184"/>
    <hyperlink r:id="rId181" ref="M185"/>
    <hyperlink r:id="rId182" ref="M186"/>
    <hyperlink r:id="rId183" ref="M187"/>
    <hyperlink r:id="rId184" ref="M188"/>
    <hyperlink r:id="rId185" ref="M190"/>
    <hyperlink r:id="rId186" ref="M191"/>
    <hyperlink r:id="rId187" ref="M192"/>
    <hyperlink r:id="rId188" ref="M193"/>
    <hyperlink r:id="rId189" ref="M194"/>
    <hyperlink r:id="rId190" ref="M195"/>
    <hyperlink r:id="rId191" ref="M196"/>
    <hyperlink r:id="rId192" ref="M197"/>
    <hyperlink r:id="rId193" ref="M198"/>
    <hyperlink r:id="rId194" ref="M199"/>
    <hyperlink r:id="rId195" ref="M200"/>
    <hyperlink r:id="rId196" ref="M201"/>
    <hyperlink r:id="rId197" ref="M202"/>
    <hyperlink r:id="rId198" ref="M203"/>
    <hyperlink r:id="rId199" ref="M204"/>
    <hyperlink r:id="rId200" ref="M205"/>
    <hyperlink r:id="rId201" ref="M206"/>
    <hyperlink r:id="rId202" ref="M207"/>
    <hyperlink r:id="rId203" ref="M208"/>
    <hyperlink r:id="rId204" ref="M209"/>
    <hyperlink r:id="rId205" ref="M210"/>
    <hyperlink r:id="rId206" ref="M211"/>
    <hyperlink r:id="rId207" ref="M212"/>
    <hyperlink r:id="rId208" ref="M213"/>
    <hyperlink r:id="rId209" ref="M214"/>
    <hyperlink r:id="rId210" ref="M215"/>
    <hyperlink r:id="rId211" ref="M216"/>
    <hyperlink r:id="rId212" ref="M217"/>
    <hyperlink r:id="rId213" ref="M218"/>
    <hyperlink r:id="rId214" ref="M219"/>
    <hyperlink r:id="rId215" ref="M220"/>
    <hyperlink r:id="rId216" ref="M221"/>
    <hyperlink r:id="rId217" ref="M222"/>
    <hyperlink r:id="rId218" ref="M223"/>
    <hyperlink r:id="rId219" ref="M224"/>
    <hyperlink r:id="rId220" ref="M225"/>
    <hyperlink r:id="rId221" ref="M226"/>
    <hyperlink r:id="rId222" ref="M227"/>
    <hyperlink r:id="rId223" ref="M228"/>
    <hyperlink r:id="rId224" ref="M229"/>
    <hyperlink r:id="rId225" ref="M230"/>
    <hyperlink r:id="rId226" ref="M231"/>
    <hyperlink r:id="rId227" ref="M232"/>
    <hyperlink r:id="rId228" ref="M233"/>
    <hyperlink r:id="rId229" ref="M234"/>
    <hyperlink r:id="rId230" ref="M235"/>
    <hyperlink r:id="rId231" ref="M236"/>
    <hyperlink r:id="rId232" ref="M237"/>
    <hyperlink r:id="rId233" ref="M238"/>
    <hyperlink r:id="rId234" ref="M239"/>
    <hyperlink r:id="rId235" ref="M240"/>
    <hyperlink r:id="rId236" ref="M241"/>
    <hyperlink r:id="rId237" ref="M242"/>
    <hyperlink r:id="rId238" ref="M243"/>
    <hyperlink r:id="rId239" ref="M244"/>
    <hyperlink r:id="rId240" ref="M245"/>
    <hyperlink r:id="rId241" ref="M246"/>
    <hyperlink r:id="rId242" ref="M247"/>
    <hyperlink r:id="rId243" ref="M248"/>
    <hyperlink r:id="rId244" ref="M249"/>
    <hyperlink r:id="rId245" ref="M250"/>
    <hyperlink r:id="rId246" ref="M251"/>
    <hyperlink r:id="rId247" ref="M252"/>
    <hyperlink r:id="rId248" ref="M253"/>
    <hyperlink r:id="rId249" ref="M254"/>
    <hyperlink r:id="rId250" ref="M255"/>
    <hyperlink r:id="rId251" ref="M256"/>
    <hyperlink r:id="rId252" ref="M257"/>
    <hyperlink r:id="rId253" ref="M258"/>
    <hyperlink r:id="rId254" ref="M259"/>
    <hyperlink r:id="rId255" ref="M260"/>
    <hyperlink r:id="rId256" ref="M261"/>
    <hyperlink r:id="rId257" ref="M262"/>
    <hyperlink r:id="rId258" ref="M263"/>
    <hyperlink r:id="rId259" ref="M264"/>
    <hyperlink r:id="rId260" ref="M265"/>
    <hyperlink r:id="rId261" ref="M266"/>
    <hyperlink r:id="rId262" ref="M267"/>
    <hyperlink r:id="rId263" ref="M268"/>
    <hyperlink r:id="rId264" ref="M269"/>
    <hyperlink r:id="rId265" ref="M270"/>
    <hyperlink r:id="rId266" ref="M271"/>
    <hyperlink r:id="rId267" ref="M272"/>
    <hyperlink r:id="rId268" ref="M273"/>
    <hyperlink r:id="rId269" ref="M274"/>
    <hyperlink r:id="rId270" ref="M275"/>
    <hyperlink r:id="rId271" ref="M276"/>
    <hyperlink r:id="rId272" ref="M277"/>
    <hyperlink r:id="rId273" ref="M278"/>
    <hyperlink r:id="rId274" ref="M280"/>
    <hyperlink r:id="rId275" ref="M281"/>
    <hyperlink r:id="rId276" ref="M282"/>
    <hyperlink r:id="rId277" ref="M283"/>
    <hyperlink r:id="rId278" ref="M284"/>
    <hyperlink r:id="rId279" ref="M285"/>
    <hyperlink r:id="rId280" ref="M286"/>
    <hyperlink r:id="rId281" ref="M287"/>
    <hyperlink r:id="rId282" ref="M288"/>
    <hyperlink r:id="rId283" ref="M289"/>
    <hyperlink r:id="rId284" ref="M290"/>
    <hyperlink r:id="rId285" ref="M291"/>
    <hyperlink r:id="rId286" ref="M292"/>
    <hyperlink r:id="rId287" ref="M293"/>
    <hyperlink r:id="rId288" ref="M294"/>
    <hyperlink r:id="rId289" ref="M295"/>
    <hyperlink r:id="rId290" ref="M296"/>
    <hyperlink r:id="rId291" ref="M297"/>
    <hyperlink r:id="rId292" ref="M298"/>
    <hyperlink r:id="rId293" ref="M299"/>
    <hyperlink r:id="rId294" ref="M300"/>
    <hyperlink r:id="rId295" ref="M301"/>
    <hyperlink r:id="rId296" ref="M302"/>
    <hyperlink r:id="rId297" ref="M303"/>
    <hyperlink r:id="rId298" ref="M304"/>
    <hyperlink r:id="rId299" ref="M305"/>
    <hyperlink r:id="rId300" ref="M306"/>
    <hyperlink r:id="rId301" ref="M326"/>
    <hyperlink r:id="rId302" ref="M327"/>
    <hyperlink r:id="rId303" ref="M328"/>
    <hyperlink r:id="rId304" ref="M329"/>
    <hyperlink r:id="rId305" ref="M330"/>
    <hyperlink r:id="rId306" ref="M331"/>
    <hyperlink r:id="rId307" ref="M332"/>
    <hyperlink r:id="rId308" ref="M333"/>
    <hyperlink r:id="rId309" ref="M334"/>
    <hyperlink r:id="rId310" ref="M335"/>
    <hyperlink r:id="rId311" ref="M336"/>
    <hyperlink r:id="rId312" ref="M337"/>
    <hyperlink r:id="rId313" ref="M338"/>
    <hyperlink r:id="rId314" ref="M339"/>
    <hyperlink r:id="rId315" ref="M340"/>
    <hyperlink r:id="rId316" ref="M341"/>
    <hyperlink r:id="rId317" ref="M342"/>
    <hyperlink r:id="rId318" ref="M343"/>
    <hyperlink r:id="rId319" ref="M344"/>
    <hyperlink r:id="rId320" ref="M345"/>
    <hyperlink r:id="rId321" ref="M346"/>
    <hyperlink r:id="rId322" ref="M347"/>
    <hyperlink r:id="rId323" ref="M348"/>
    <hyperlink r:id="rId324" ref="M349"/>
    <hyperlink r:id="rId325" ref="M350"/>
    <hyperlink r:id="rId326" ref="M351"/>
    <hyperlink r:id="rId327" ref="M352"/>
    <hyperlink r:id="rId328" ref="M353"/>
    <hyperlink r:id="rId329" ref="M354"/>
    <hyperlink r:id="rId330" ref="M355"/>
    <hyperlink r:id="rId331" ref="M356"/>
    <hyperlink r:id="rId332" ref="M357"/>
    <hyperlink r:id="rId333" ref="M358"/>
    <hyperlink r:id="rId334" ref="M359"/>
    <hyperlink r:id="rId335" ref="M360"/>
    <hyperlink r:id="rId336" ref="M362"/>
    <hyperlink r:id="rId337" ref="M363"/>
    <hyperlink r:id="rId338" ref="M364"/>
    <hyperlink r:id="rId339" ref="M365"/>
    <hyperlink r:id="rId340" ref="M366"/>
    <hyperlink r:id="rId341" ref="M367"/>
    <hyperlink r:id="rId342" ref="M368"/>
    <hyperlink r:id="rId343" ref="M369"/>
    <hyperlink r:id="rId344" ref="M370"/>
    <hyperlink r:id="rId345" ref="M371"/>
    <hyperlink r:id="rId346" ref="M372"/>
    <hyperlink r:id="rId347" ref="M373"/>
    <hyperlink r:id="rId348" ref="M374"/>
    <hyperlink r:id="rId349" ref="M375"/>
    <hyperlink r:id="rId350" ref="M376"/>
    <hyperlink r:id="rId351" ref="M377"/>
    <hyperlink r:id="rId352" ref="M378"/>
    <hyperlink r:id="rId353" ref="M379"/>
    <hyperlink r:id="rId354" ref="M380"/>
    <hyperlink r:id="rId355" ref="M381"/>
    <hyperlink r:id="rId356" ref="M382"/>
    <hyperlink r:id="rId357" ref="M383"/>
    <hyperlink r:id="rId358" ref="M384"/>
    <hyperlink r:id="rId359" ref="M385"/>
    <hyperlink r:id="rId360" ref="M386"/>
    <hyperlink r:id="rId361" ref="M387"/>
    <hyperlink r:id="rId362" ref="M388"/>
    <hyperlink r:id="rId363" ref="M389"/>
    <hyperlink r:id="rId364" ref="M390"/>
    <hyperlink r:id="rId365" ref="M391"/>
    <hyperlink r:id="rId366" ref="M392"/>
    <hyperlink r:id="rId367" ref="M393"/>
    <hyperlink r:id="rId368" ref="M394"/>
    <hyperlink r:id="rId369" ref="M395"/>
    <hyperlink r:id="rId370" ref="M396"/>
    <hyperlink r:id="rId371" ref="M397"/>
    <hyperlink r:id="rId372" ref="M398"/>
    <hyperlink r:id="rId373" ref="M399"/>
    <hyperlink r:id="rId374" ref="M400"/>
    <hyperlink r:id="rId375" ref="M401"/>
    <hyperlink r:id="rId376" ref="M402"/>
    <hyperlink r:id="rId377" ref="M403"/>
    <hyperlink r:id="rId378" ref="M404"/>
    <hyperlink r:id="rId379" ref="M405"/>
    <hyperlink r:id="rId380" ref="M406"/>
    <hyperlink r:id="rId381" ref="M407"/>
    <hyperlink r:id="rId382" ref="M408"/>
    <hyperlink r:id="rId383" ref="M409"/>
    <hyperlink r:id="rId384" ref="M410"/>
    <hyperlink r:id="rId385" ref="M411"/>
    <hyperlink r:id="rId386" ref="M412"/>
    <hyperlink r:id="rId387" ref="M413"/>
    <hyperlink r:id="rId388" ref="M414"/>
    <hyperlink r:id="rId389" ref="M415"/>
    <hyperlink r:id="rId390" ref="M416"/>
    <hyperlink r:id="rId391" ref="M417"/>
    <hyperlink r:id="rId392" ref="M418"/>
    <hyperlink r:id="rId393" ref="M419"/>
    <hyperlink r:id="rId394" ref="M420"/>
    <hyperlink r:id="rId395" ref="M421"/>
    <hyperlink r:id="rId396" ref="M422"/>
    <hyperlink r:id="rId397" ref="M423"/>
    <hyperlink r:id="rId398" ref="M424"/>
    <hyperlink r:id="rId399" ref="M425"/>
    <hyperlink r:id="rId400" ref="M426"/>
    <hyperlink r:id="rId401" ref="M427"/>
    <hyperlink r:id="rId402" ref="M428"/>
    <hyperlink r:id="rId403" ref="M429"/>
    <hyperlink r:id="rId404" ref="M430"/>
    <hyperlink r:id="rId405" ref="M431"/>
    <hyperlink r:id="rId406" ref="M432"/>
    <hyperlink r:id="rId407" ref="M433"/>
    <hyperlink r:id="rId408" ref="M434"/>
    <hyperlink r:id="rId409" ref="M435"/>
    <hyperlink r:id="rId410" ref="M436"/>
    <hyperlink r:id="rId411" ref="M437"/>
    <hyperlink r:id="rId412" ref="M438"/>
    <hyperlink r:id="rId413" ref="M439"/>
    <hyperlink r:id="rId414" ref="M440"/>
    <hyperlink r:id="rId415" ref="M441"/>
    <hyperlink r:id="rId416" ref="M442"/>
    <hyperlink r:id="rId417" ref="M443"/>
    <hyperlink r:id="rId418" ref="M444"/>
    <hyperlink r:id="rId419" ref="M445"/>
    <hyperlink r:id="rId420" ref="M446"/>
    <hyperlink r:id="rId421" ref="M447"/>
    <hyperlink r:id="rId422" ref="M448"/>
    <hyperlink r:id="rId423" ref="M449"/>
    <hyperlink r:id="rId424" ref="M450"/>
    <hyperlink r:id="rId425" ref="M451"/>
    <hyperlink r:id="rId426" ref="M452"/>
    <hyperlink r:id="rId427" ref="M453"/>
    <hyperlink r:id="rId428" ref="M454"/>
    <hyperlink r:id="rId429" ref="M455"/>
    <hyperlink r:id="rId430" ref="M456"/>
    <hyperlink r:id="rId431" ref="M457"/>
    <hyperlink r:id="rId432" ref="M458"/>
    <hyperlink r:id="rId433" ref="M459"/>
    <hyperlink r:id="rId434" ref="M460"/>
    <hyperlink r:id="rId435" ref="M461"/>
    <hyperlink r:id="rId436" ref="M462"/>
    <hyperlink r:id="rId437" ref="M463"/>
    <hyperlink r:id="rId438" ref="M464"/>
    <hyperlink r:id="rId439" ref="M465"/>
    <hyperlink r:id="rId440" ref="M466"/>
    <hyperlink r:id="rId441" ref="M467"/>
    <hyperlink r:id="rId442" ref="M468"/>
    <hyperlink r:id="rId443" ref="M469"/>
    <hyperlink r:id="rId444" ref="M470"/>
    <hyperlink r:id="rId445" ref="M471"/>
    <hyperlink r:id="rId446" ref="M472"/>
    <hyperlink r:id="rId447" ref="M473"/>
    <hyperlink r:id="rId448" ref="M474"/>
    <hyperlink r:id="rId449" ref="M475"/>
    <hyperlink r:id="rId450" ref="M476"/>
    <hyperlink r:id="rId451" ref="M477"/>
    <hyperlink r:id="rId452" ref="M478"/>
    <hyperlink r:id="rId453" ref="M479"/>
    <hyperlink r:id="rId454" ref="M480"/>
    <hyperlink r:id="rId455" ref="M481"/>
    <hyperlink r:id="rId456" ref="M482"/>
    <hyperlink r:id="rId457" ref="M483"/>
    <hyperlink r:id="rId458" ref="M484"/>
    <hyperlink r:id="rId459" ref="M485"/>
    <hyperlink r:id="rId460" ref="M486"/>
    <hyperlink r:id="rId461" ref="M487"/>
    <hyperlink r:id="rId462" ref="M488"/>
    <hyperlink r:id="rId463" ref="M489"/>
    <hyperlink r:id="rId464" ref="M490"/>
    <hyperlink r:id="rId465" ref="M491"/>
    <hyperlink r:id="rId466" ref="M492"/>
    <hyperlink r:id="rId467" ref="M493"/>
    <hyperlink r:id="rId468" ref="M494"/>
    <hyperlink r:id="rId469" ref="M495"/>
    <hyperlink r:id="rId470" ref="M496"/>
    <hyperlink r:id="rId471" ref="M498"/>
    <hyperlink r:id="rId472" ref="M499"/>
    <hyperlink r:id="rId473" ref="M500"/>
    <hyperlink r:id="rId474" ref="M501"/>
    <hyperlink r:id="rId475" ref="M502"/>
    <hyperlink r:id="rId476" ref="M503"/>
    <hyperlink r:id="rId477" ref="M504"/>
    <hyperlink r:id="rId478" ref="M505"/>
    <hyperlink r:id="rId479" ref="M506"/>
    <hyperlink r:id="rId480" ref="M507"/>
    <hyperlink r:id="rId481" ref="M508"/>
    <hyperlink r:id="rId482" ref="M509"/>
    <hyperlink r:id="rId483" ref="M510"/>
    <hyperlink r:id="rId484" ref="M511"/>
    <hyperlink r:id="rId485" ref="M512"/>
    <hyperlink r:id="rId486" ref="M513"/>
    <hyperlink r:id="rId487" ref="M514"/>
    <hyperlink r:id="rId488" ref="M515"/>
    <hyperlink r:id="rId489" ref="M516"/>
    <hyperlink r:id="rId490" ref="M517"/>
    <hyperlink r:id="rId491" ref="M518"/>
    <hyperlink r:id="rId492" ref="M519"/>
    <hyperlink r:id="rId493" ref="M520"/>
    <hyperlink r:id="rId494" ref="M521"/>
    <hyperlink r:id="rId495" ref="M522"/>
    <hyperlink r:id="rId496" ref="M523"/>
    <hyperlink r:id="rId497" ref="M524"/>
    <hyperlink r:id="rId498" ref="M525"/>
    <hyperlink r:id="rId499" ref="M526"/>
    <hyperlink r:id="rId500" ref="M527"/>
    <hyperlink r:id="rId501" ref="M528"/>
    <hyperlink r:id="rId502" ref="M529"/>
    <hyperlink r:id="rId503" ref="M530"/>
    <hyperlink r:id="rId504" ref="M531"/>
    <hyperlink r:id="rId505" ref="M532"/>
    <hyperlink r:id="rId506" ref="M533"/>
    <hyperlink r:id="rId507" ref="M534"/>
    <hyperlink r:id="rId508" ref="M535"/>
    <hyperlink r:id="rId509" ref="M536"/>
    <hyperlink r:id="rId510" ref="M537"/>
    <hyperlink r:id="rId511" ref="M538"/>
    <hyperlink r:id="rId512" ref="M539"/>
    <hyperlink r:id="rId513" ref="M540"/>
    <hyperlink r:id="rId514" ref="M541"/>
    <hyperlink r:id="rId515" ref="M542"/>
    <hyperlink r:id="rId516" ref="M543"/>
    <hyperlink r:id="rId517" ref="M544"/>
    <hyperlink r:id="rId518" ref="M545"/>
    <hyperlink r:id="rId519" ref="M546"/>
    <hyperlink r:id="rId520" ref="M547"/>
    <hyperlink r:id="rId521" ref="M548"/>
    <hyperlink r:id="rId522" ref="M549"/>
    <hyperlink r:id="rId523" ref="M550"/>
    <hyperlink r:id="rId524" ref="M551"/>
    <hyperlink r:id="rId525" ref="M552"/>
    <hyperlink r:id="rId526" ref="M553"/>
    <hyperlink r:id="rId527" ref="M554"/>
    <hyperlink r:id="rId528" ref="M555"/>
    <hyperlink r:id="rId529" ref="M556"/>
    <hyperlink r:id="rId530" ref="M557"/>
    <hyperlink r:id="rId531" ref="M558"/>
    <hyperlink r:id="rId532" ref="M559"/>
    <hyperlink r:id="rId533" ref="M560"/>
    <hyperlink r:id="rId534" ref="M561"/>
    <hyperlink r:id="rId535" ref="M562"/>
    <hyperlink r:id="rId536" ref="M563"/>
    <hyperlink r:id="rId537" ref="M564"/>
    <hyperlink r:id="rId538" ref="M565"/>
    <hyperlink r:id="rId539" ref="M566"/>
    <hyperlink r:id="rId540" ref="M567"/>
    <hyperlink r:id="rId541" ref="M568"/>
    <hyperlink r:id="rId542" ref="M569"/>
    <hyperlink r:id="rId543" ref="M570"/>
    <hyperlink r:id="rId544" ref="M571"/>
    <hyperlink r:id="rId545" ref="M572"/>
    <hyperlink r:id="rId546" ref="M573"/>
    <hyperlink r:id="rId547" ref="M574"/>
    <hyperlink r:id="rId548" ref="M575"/>
    <hyperlink r:id="rId549" ref="M576"/>
    <hyperlink r:id="rId550" ref="M577"/>
    <hyperlink r:id="rId551" ref="M578"/>
    <hyperlink r:id="rId552" ref="M579"/>
    <hyperlink r:id="rId553" ref="M580"/>
    <hyperlink r:id="rId554" ref="M581"/>
    <hyperlink r:id="rId555" ref="M582"/>
    <hyperlink r:id="rId556" ref="M583"/>
    <hyperlink r:id="rId557" ref="M584"/>
    <hyperlink r:id="rId558" ref="M585"/>
    <hyperlink r:id="rId559" ref="M586"/>
    <hyperlink r:id="rId560" ref="M587"/>
    <hyperlink r:id="rId561" ref="M588"/>
    <hyperlink r:id="rId562" ref="M589"/>
    <hyperlink r:id="rId563" ref="M590"/>
    <hyperlink r:id="rId564" ref="M592"/>
    <hyperlink r:id="rId565" ref="M593"/>
    <hyperlink r:id="rId566" ref="M594"/>
    <hyperlink r:id="rId567" ref="M595"/>
    <hyperlink r:id="rId568" ref="M596"/>
    <hyperlink r:id="rId569" ref="M597"/>
    <hyperlink r:id="rId570" ref="M598"/>
    <hyperlink r:id="rId571" ref="M599"/>
    <hyperlink r:id="rId572" ref="M600"/>
    <hyperlink r:id="rId573" ref="M601"/>
    <hyperlink r:id="rId574" ref="M602"/>
    <hyperlink r:id="rId575" ref="M603"/>
    <hyperlink r:id="rId576" ref="M604"/>
    <hyperlink r:id="rId577" ref="M605"/>
    <hyperlink r:id="rId578" ref="M606"/>
    <hyperlink r:id="rId579" ref="M607"/>
    <hyperlink r:id="rId580" ref="M608"/>
    <hyperlink r:id="rId581" ref="M609"/>
    <hyperlink r:id="rId582" ref="M610"/>
    <hyperlink r:id="rId583" ref="M611"/>
    <hyperlink r:id="rId584" ref="M612"/>
    <hyperlink r:id="rId585" ref="M613"/>
    <hyperlink r:id="rId586" ref="M614"/>
    <hyperlink r:id="rId587" ref="M615"/>
    <hyperlink r:id="rId588" ref="M616"/>
    <hyperlink r:id="rId589" ref="M617"/>
    <hyperlink r:id="rId590" ref="M618"/>
    <hyperlink r:id="rId591" ref="M619"/>
    <hyperlink r:id="rId592" ref="M620"/>
    <hyperlink r:id="rId593" ref="M621"/>
    <hyperlink r:id="rId594" ref="M622"/>
    <hyperlink r:id="rId595" ref="M623"/>
    <hyperlink r:id="rId596" ref="M624"/>
    <hyperlink r:id="rId597" ref="M625"/>
    <hyperlink r:id="rId598" ref="M626"/>
    <hyperlink r:id="rId599" ref="M627"/>
    <hyperlink r:id="rId600" ref="M628"/>
    <hyperlink r:id="rId601" ref="M629"/>
    <hyperlink r:id="rId602" ref="M630"/>
    <hyperlink r:id="rId603" ref="M631"/>
    <hyperlink r:id="rId604" ref="M632"/>
    <hyperlink r:id="rId605" ref="M633"/>
    <hyperlink r:id="rId606" ref="M634"/>
    <hyperlink r:id="rId607" ref="M635"/>
    <hyperlink r:id="rId608" ref="M636"/>
    <hyperlink r:id="rId609" ref="M637"/>
    <hyperlink r:id="rId610" ref="M638"/>
    <hyperlink r:id="rId611" ref="M639"/>
    <hyperlink r:id="rId612" ref="M640"/>
    <hyperlink r:id="rId613" ref="M641"/>
    <hyperlink r:id="rId614" ref="M642"/>
    <hyperlink r:id="rId615" ref="M643"/>
    <hyperlink r:id="rId616" ref="M644"/>
    <hyperlink r:id="rId617" ref="M645"/>
    <hyperlink r:id="rId618" ref="M646"/>
    <hyperlink r:id="rId619" ref="M647"/>
    <hyperlink r:id="rId620" ref="M648"/>
    <hyperlink r:id="rId621" ref="M649"/>
    <hyperlink r:id="rId622" ref="M650"/>
    <hyperlink r:id="rId623" ref="M651"/>
    <hyperlink r:id="rId624" ref="M652"/>
    <hyperlink r:id="rId625" ref="M653"/>
    <hyperlink r:id="rId626" ref="M654"/>
    <hyperlink r:id="rId627" ref="M655"/>
    <hyperlink r:id="rId628" ref="M656"/>
    <hyperlink r:id="rId629" ref="M657"/>
    <hyperlink r:id="rId630" ref="M658"/>
    <hyperlink r:id="rId631" ref="M659"/>
    <hyperlink r:id="rId632" ref="M660"/>
    <hyperlink r:id="rId633" ref="M661"/>
    <hyperlink r:id="rId634" ref="M662"/>
    <hyperlink r:id="rId635" ref="M663"/>
    <hyperlink r:id="rId636" ref="M664"/>
    <hyperlink r:id="rId637" ref="M665"/>
    <hyperlink r:id="rId638" ref="M666"/>
    <hyperlink r:id="rId639" ref="M667"/>
    <hyperlink r:id="rId640" ref="M668"/>
    <hyperlink r:id="rId641" ref="M669"/>
    <hyperlink r:id="rId642" ref="M670"/>
    <hyperlink r:id="rId643" ref="M671"/>
    <hyperlink r:id="rId644" ref="M672"/>
    <hyperlink r:id="rId645" ref="M673"/>
    <hyperlink r:id="rId646" ref="M674"/>
    <hyperlink r:id="rId647" ref="M676"/>
    <hyperlink r:id="rId648" ref="M677"/>
    <hyperlink r:id="rId649" ref="M678"/>
    <hyperlink r:id="rId650" ref="M679"/>
    <hyperlink r:id="rId651" ref="M680"/>
    <hyperlink r:id="rId652" ref="M681"/>
    <hyperlink r:id="rId653" ref="M682"/>
    <hyperlink r:id="rId654" ref="M684"/>
    <hyperlink r:id="rId655" ref="M685"/>
    <hyperlink r:id="rId656" ref="M686"/>
    <hyperlink r:id="rId657" ref="M687"/>
    <hyperlink r:id="rId658" ref="M688"/>
    <hyperlink r:id="rId659" ref="M689"/>
    <hyperlink r:id="rId660" ref="M690"/>
    <hyperlink r:id="rId661" ref="M691"/>
    <hyperlink r:id="rId662" ref="M692"/>
    <hyperlink r:id="rId663" ref="M693"/>
    <hyperlink r:id="rId664" ref="M694"/>
    <hyperlink r:id="rId665" ref="M695"/>
    <hyperlink r:id="rId666" ref="M696"/>
    <hyperlink r:id="rId667" ref="M697"/>
    <hyperlink r:id="rId668" ref="M698"/>
    <hyperlink r:id="rId669" ref="M699"/>
    <hyperlink r:id="rId670" ref="M700"/>
    <hyperlink r:id="rId671" ref="M701"/>
    <hyperlink r:id="rId672" ref="M702"/>
    <hyperlink r:id="rId673" ref="M703"/>
    <hyperlink r:id="rId674" ref="M704"/>
    <hyperlink r:id="rId675" ref="M705"/>
    <hyperlink r:id="rId676" ref="M706"/>
    <hyperlink r:id="rId677" ref="M707"/>
    <hyperlink r:id="rId678" ref="M708"/>
    <hyperlink r:id="rId679" ref="M709"/>
    <hyperlink r:id="rId680" ref="M710"/>
    <hyperlink r:id="rId681" ref="M711"/>
    <hyperlink r:id="rId682" ref="M712"/>
    <hyperlink r:id="rId683" ref="M713"/>
    <hyperlink r:id="rId684" ref="M714"/>
    <hyperlink r:id="rId685" ref="M715"/>
    <hyperlink r:id="rId686" ref="M716"/>
    <hyperlink r:id="rId687" ref="M717"/>
    <hyperlink r:id="rId688" ref="M718"/>
    <hyperlink r:id="rId689" ref="M719"/>
    <hyperlink r:id="rId690" ref="M720"/>
    <hyperlink r:id="rId691" ref="M721"/>
    <hyperlink r:id="rId692" ref="M722"/>
    <hyperlink r:id="rId693" ref="M723"/>
    <hyperlink r:id="rId694" ref="M724"/>
    <hyperlink r:id="rId695" ref="M725"/>
    <hyperlink r:id="rId696" ref="M726"/>
    <hyperlink r:id="rId697" ref="M727"/>
    <hyperlink r:id="rId698" ref="M728"/>
    <hyperlink r:id="rId699" ref="M729"/>
    <hyperlink r:id="rId700" ref="M730"/>
    <hyperlink r:id="rId701" ref="M731"/>
    <hyperlink r:id="rId702" ref="M732"/>
    <hyperlink r:id="rId703" ref="M733"/>
    <hyperlink r:id="rId704" ref="M734"/>
    <hyperlink r:id="rId705" ref="M735"/>
    <hyperlink r:id="rId706" ref="M736"/>
    <hyperlink r:id="rId707" ref="M737"/>
    <hyperlink r:id="rId708" ref="M738"/>
    <hyperlink r:id="rId709" ref="M739"/>
    <hyperlink r:id="rId710" ref="M740"/>
    <hyperlink r:id="rId711" ref="M741"/>
    <hyperlink r:id="rId712" ref="M742"/>
    <hyperlink r:id="rId713" ref="M743"/>
    <hyperlink r:id="rId714" ref="M744"/>
    <hyperlink r:id="rId715" ref="M745"/>
    <hyperlink r:id="rId716" ref="M746"/>
    <hyperlink r:id="rId717" ref="M747"/>
    <hyperlink r:id="rId718" ref="M748"/>
    <hyperlink r:id="rId719" ref="M749"/>
    <hyperlink r:id="rId720" ref="M750"/>
    <hyperlink r:id="rId721" ref="M751"/>
    <hyperlink r:id="rId722" ref="M752"/>
    <hyperlink r:id="rId723" ref="M753"/>
    <hyperlink r:id="rId724" ref="M754"/>
    <hyperlink r:id="rId725" ref="M755"/>
    <hyperlink r:id="rId726" ref="M756"/>
    <hyperlink r:id="rId727" ref="M757"/>
    <hyperlink r:id="rId728" ref="M758"/>
    <hyperlink r:id="rId729" ref="M759"/>
    <hyperlink r:id="rId730" ref="M760"/>
    <hyperlink r:id="rId731" ref="M761"/>
    <hyperlink r:id="rId732" ref="M762"/>
    <hyperlink r:id="rId733" ref="M763"/>
    <hyperlink r:id="rId734" ref="M764"/>
    <hyperlink r:id="rId735" ref="M765"/>
    <hyperlink r:id="rId736" ref="M766"/>
    <hyperlink r:id="rId737" ref="M767"/>
    <hyperlink r:id="rId738" ref="M768"/>
    <hyperlink r:id="rId739" ref="M769"/>
    <hyperlink r:id="rId740" ref="M770"/>
    <hyperlink r:id="rId741" ref="M771"/>
    <hyperlink r:id="rId742" ref="M772"/>
    <hyperlink r:id="rId743" ref="M773"/>
    <hyperlink r:id="rId744" ref="M774"/>
    <hyperlink r:id="rId745" ref="M775"/>
    <hyperlink r:id="rId746" ref="M776"/>
    <hyperlink r:id="rId747" ref="M777"/>
    <hyperlink r:id="rId748" ref="M778"/>
    <hyperlink r:id="rId749" ref="M779"/>
    <hyperlink r:id="rId750" ref="M780"/>
    <hyperlink r:id="rId751" ref="M781"/>
    <hyperlink r:id="rId752" ref="M782"/>
    <hyperlink r:id="rId753" ref="M783"/>
    <hyperlink r:id="rId754" ref="M784"/>
    <hyperlink r:id="rId755" ref="M785"/>
    <hyperlink r:id="rId756" ref="M786"/>
    <hyperlink r:id="rId757" ref="M787"/>
    <hyperlink r:id="rId758" ref="M788"/>
    <hyperlink r:id="rId759" ref="M789"/>
    <hyperlink r:id="rId760" ref="M790"/>
    <hyperlink r:id="rId761" ref="M791"/>
    <hyperlink r:id="rId762" ref="M792"/>
    <hyperlink r:id="rId763" ref="M793"/>
    <hyperlink r:id="rId764" ref="M794"/>
    <hyperlink r:id="rId765" ref="M795"/>
    <hyperlink r:id="rId766" ref="M796"/>
    <hyperlink r:id="rId767" ref="M797"/>
    <hyperlink r:id="rId768" ref="M798"/>
    <hyperlink r:id="rId769" ref="M799"/>
    <hyperlink r:id="rId770" ref="M800"/>
    <hyperlink r:id="rId771" ref="M801"/>
    <hyperlink r:id="rId772" ref="M802"/>
    <hyperlink r:id="rId773" ref="M803"/>
    <hyperlink r:id="rId774" ref="M805"/>
    <hyperlink r:id="rId775" ref="M806"/>
    <hyperlink r:id="rId776" ref="M807"/>
    <hyperlink r:id="rId777" ref="M808"/>
    <hyperlink r:id="rId778" ref="M809"/>
    <hyperlink r:id="rId779" ref="M810"/>
    <hyperlink r:id="rId780" ref="M811"/>
    <hyperlink r:id="rId781" ref="M812"/>
    <hyperlink r:id="rId782" ref="M813"/>
    <hyperlink r:id="rId783" ref="M814"/>
    <hyperlink r:id="rId784" ref="M815"/>
    <hyperlink r:id="rId785" ref="M816"/>
    <hyperlink r:id="rId786" ref="M817"/>
    <hyperlink r:id="rId787" ref="M818"/>
    <hyperlink r:id="rId788" ref="M819"/>
    <hyperlink r:id="rId789" ref="M821"/>
    <hyperlink r:id="rId790" ref="M822"/>
    <hyperlink r:id="rId791" ref="M823"/>
    <hyperlink r:id="rId792" ref="M824"/>
    <hyperlink r:id="rId793" ref="M825"/>
    <hyperlink r:id="rId794" ref="M826"/>
    <hyperlink r:id="rId795" ref="M827"/>
    <hyperlink r:id="rId796" ref="M829"/>
    <hyperlink r:id="rId797" ref="M830"/>
    <hyperlink r:id="rId798" ref="M832"/>
    <hyperlink r:id="rId799" ref="M833"/>
    <hyperlink r:id="rId800" ref="M834"/>
    <hyperlink r:id="rId801" ref="M835"/>
    <hyperlink r:id="rId802" ref="M836"/>
    <hyperlink r:id="rId803" ref="M838"/>
    <hyperlink r:id="rId804" ref="M839"/>
    <hyperlink r:id="rId805" ref="M840"/>
    <hyperlink r:id="rId806" ref="M841"/>
    <hyperlink r:id="rId807" ref="M842"/>
    <hyperlink r:id="rId808" ref="M843"/>
    <hyperlink r:id="rId809" ref="M844"/>
    <hyperlink r:id="rId810" ref="M845"/>
    <hyperlink r:id="rId811" ref="M846"/>
    <hyperlink r:id="rId812" ref="M847"/>
    <hyperlink r:id="rId813" ref="M848"/>
    <hyperlink r:id="rId814" ref="M849"/>
    <hyperlink r:id="rId815" ref="M850"/>
    <hyperlink r:id="rId816" ref="M853"/>
    <hyperlink r:id="rId817" ref="M859"/>
    <hyperlink r:id="rId818" ref="M860"/>
    <hyperlink r:id="rId819" ref="M861"/>
    <hyperlink r:id="rId820" ref="M862"/>
    <hyperlink r:id="rId821" ref="M863"/>
    <hyperlink r:id="rId822" ref="M864"/>
    <hyperlink r:id="rId823" ref="M874"/>
    <hyperlink r:id="rId824" ref="M875"/>
    <hyperlink r:id="rId825" ref="M876"/>
    <hyperlink r:id="rId826" ref="M877"/>
    <hyperlink r:id="rId827" ref="M878"/>
    <hyperlink r:id="rId828" ref="M879"/>
    <hyperlink r:id="rId829" ref="M880"/>
    <hyperlink r:id="rId830" ref="M881"/>
    <hyperlink r:id="rId831" ref="M882"/>
    <hyperlink r:id="rId832" ref="M883"/>
    <hyperlink r:id="rId833" ref="M884"/>
    <hyperlink r:id="rId834" ref="M885"/>
    <hyperlink r:id="rId835" ref="M886"/>
    <hyperlink r:id="rId836" ref="M887"/>
    <hyperlink r:id="rId837" ref="M888"/>
    <hyperlink r:id="rId838" ref="M889"/>
    <hyperlink r:id="rId839" ref="M890"/>
    <hyperlink r:id="rId840" ref="M891"/>
    <hyperlink r:id="rId841" ref="M892"/>
    <hyperlink r:id="rId842" ref="M893"/>
    <hyperlink r:id="rId843" ref="M894"/>
    <hyperlink r:id="rId844" ref="M895"/>
    <hyperlink r:id="rId845" ref="M896"/>
    <hyperlink r:id="rId846" ref="M897"/>
    <hyperlink r:id="rId847" ref="M898"/>
    <hyperlink r:id="rId848" ref="M899"/>
    <hyperlink r:id="rId849" ref="M900"/>
    <hyperlink r:id="rId850" ref="M901"/>
    <hyperlink r:id="rId851" ref="M902"/>
    <hyperlink r:id="rId852" ref="M903"/>
    <hyperlink r:id="rId853" ref="M904"/>
    <hyperlink r:id="rId854" ref="M905"/>
    <hyperlink r:id="rId855" ref="M906"/>
    <hyperlink r:id="rId856" ref="M907"/>
    <hyperlink r:id="rId857" ref="M908"/>
    <hyperlink r:id="rId858" ref="M909"/>
    <hyperlink r:id="rId859" ref="M910"/>
    <hyperlink r:id="rId860" ref="M911"/>
    <hyperlink r:id="rId861" ref="M912"/>
    <hyperlink r:id="rId862" ref="M913"/>
    <hyperlink r:id="rId863" ref="M914"/>
    <hyperlink r:id="rId864" ref="M915"/>
    <hyperlink r:id="rId865" ref="M916"/>
    <hyperlink r:id="rId866" ref="M917"/>
    <hyperlink r:id="rId867" ref="M918"/>
    <hyperlink r:id="rId868" ref="M919"/>
    <hyperlink r:id="rId869" ref="M920"/>
    <hyperlink r:id="rId870" ref="M921"/>
    <hyperlink r:id="rId871" ref="M922"/>
    <hyperlink r:id="rId872" ref="M923"/>
    <hyperlink r:id="rId873" ref="M924"/>
    <hyperlink r:id="rId874" ref="M925"/>
    <hyperlink r:id="rId875" ref="M926"/>
    <hyperlink r:id="rId876" ref="M927"/>
    <hyperlink r:id="rId877" ref="M928"/>
    <hyperlink r:id="rId878" ref="M929"/>
    <hyperlink r:id="rId879" ref="M930"/>
    <hyperlink r:id="rId880" ref="M931"/>
    <hyperlink r:id="rId881" ref="M932"/>
    <hyperlink r:id="rId882" ref="M933"/>
    <hyperlink r:id="rId883" ref="M934"/>
    <hyperlink r:id="rId884" ref="M935"/>
    <hyperlink r:id="rId885" ref="M936"/>
    <hyperlink r:id="rId886" ref="M937"/>
    <hyperlink r:id="rId887" ref="M938"/>
    <hyperlink r:id="rId888" ref="M939"/>
    <hyperlink r:id="rId889" ref="M940"/>
    <hyperlink r:id="rId890" ref="M941"/>
    <hyperlink r:id="rId891" ref="M942"/>
    <hyperlink r:id="rId892" ref="M943"/>
    <hyperlink r:id="rId893" ref="M944"/>
    <hyperlink r:id="rId894" ref="M945"/>
    <hyperlink r:id="rId895" ref="M946"/>
    <hyperlink r:id="rId896" ref="M947"/>
    <hyperlink r:id="rId897" ref="M948"/>
    <hyperlink r:id="rId898" ref="M951"/>
    <hyperlink r:id="rId899" ref="M952"/>
    <hyperlink r:id="rId900" ref="M953"/>
    <hyperlink r:id="rId901" ref="M954"/>
    <hyperlink r:id="rId902" ref="M955"/>
    <hyperlink r:id="rId903" ref="M956"/>
    <hyperlink r:id="rId904" ref="M957"/>
    <hyperlink r:id="rId905" ref="M958"/>
    <hyperlink r:id="rId906" ref="M959"/>
    <hyperlink r:id="rId907" ref="M960"/>
    <hyperlink r:id="rId908" ref="M961"/>
    <hyperlink r:id="rId909" ref="M962"/>
    <hyperlink r:id="rId910" ref="M963"/>
    <hyperlink r:id="rId911" ref="M964"/>
    <hyperlink r:id="rId912" ref="M965"/>
    <hyperlink r:id="rId913" ref="M966"/>
    <hyperlink r:id="rId914" ref="M967"/>
    <hyperlink r:id="rId915" ref="M968"/>
    <hyperlink r:id="rId916" ref="M969"/>
    <hyperlink r:id="rId917" ref="M970"/>
    <hyperlink r:id="rId918" ref="M971"/>
    <hyperlink r:id="rId919" ref="M972"/>
    <hyperlink r:id="rId920" ref="M974"/>
    <hyperlink r:id="rId921" ref="M975"/>
    <hyperlink r:id="rId922" ref="M976"/>
    <hyperlink r:id="rId923" ref="M979"/>
    <hyperlink r:id="rId924" ref="M980"/>
    <hyperlink r:id="rId925" ref="M981"/>
    <hyperlink r:id="rId926" ref="M982"/>
    <hyperlink r:id="rId927" ref="M983"/>
    <hyperlink r:id="rId928" ref="M984"/>
    <hyperlink r:id="rId929" ref="M985"/>
    <hyperlink r:id="rId930" ref="M986"/>
    <hyperlink r:id="rId931" ref="M987"/>
    <hyperlink r:id="rId932" ref="M988"/>
    <hyperlink r:id="rId933" ref="M991"/>
    <hyperlink r:id="rId934" ref="M992"/>
    <hyperlink r:id="rId935" ref="M993"/>
    <hyperlink r:id="rId936" ref="M994"/>
    <hyperlink r:id="rId937" ref="M995"/>
    <hyperlink r:id="rId938" ref="M996"/>
    <hyperlink r:id="rId939" ref="M997"/>
    <hyperlink r:id="rId940" ref="M998"/>
    <hyperlink r:id="rId941" ref="M999"/>
    <hyperlink r:id="rId942" ref="M1000"/>
    <hyperlink r:id="rId943" ref="M1001"/>
    <hyperlink r:id="rId944" ref="M1002"/>
    <hyperlink r:id="rId945" ref="M1003"/>
    <hyperlink r:id="rId946" ref="M1004"/>
    <hyperlink r:id="rId947" ref="M1005"/>
    <hyperlink r:id="rId948" ref="M1006"/>
    <hyperlink r:id="rId949" ref="M1007"/>
    <hyperlink r:id="rId950" ref="M1008"/>
    <hyperlink r:id="rId951" ref="M1009"/>
    <hyperlink r:id="rId952" ref="M1010"/>
    <hyperlink r:id="rId953" ref="M1011"/>
    <hyperlink r:id="rId954" ref="M1012"/>
    <hyperlink r:id="rId955" ref="M1013"/>
    <hyperlink r:id="rId956" ref="M1014"/>
    <hyperlink r:id="rId957" ref="M1015"/>
    <hyperlink r:id="rId958" ref="M1016"/>
    <hyperlink r:id="rId959" ref="M1017"/>
    <hyperlink r:id="rId960" ref="M1018"/>
    <hyperlink r:id="rId961" ref="M1019"/>
    <hyperlink r:id="rId962" ref="M1020"/>
    <hyperlink r:id="rId963" ref="M1021"/>
    <hyperlink r:id="rId964" ref="M1022"/>
    <hyperlink r:id="rId965" ref="M1023"/>
    <hyperlink r:id="rId966" ref="M1024"/>
    <hyperlink r:id="rId967" ref="M1025"/>
    <hyperlink r:id="rId968" ref="M1026"/>
    <hyperlink r:id="rId969" ref="M1027"/>
    <hyperlink r:id="rId970" ref="M1028"/>
    <hyperlink r:id="rId971" ref="M1029"/>
    <hyperlink r:id="rId972" ref="M1030"/>
    <hyperlink r:id="rId973" ref="M1031"/>
    <hyperlink r:id="rId974" ref="M1032"/>
    <hyperlink r:id="rId975" ref="M1033"/>
    <hyperlink r:id="rId976" ref="M1034"/>
    <hyperlink r:id="rId977" ref="M1035"/>
    <hyperlink r:id="rId978" ref="M1036"/>
    <hyperlink r:id="rId979" ref="M1037"/>
    <hyperlink r:id="rId980" ref="M1038"/>
    <hyperlink r:id="rId981" ref="M1039"/>
    <hyperlink r:id="rId982" ref="M1040"/>
    <hyperlink r:id="rId983" ref="M1041"/>
    <hyperlink r:id="rId984" ref="M1042"/>
    <hyperlink r:id="rId985" ref="M1043"/>
    <hyperlink r:id="rId986" ref="M1044"/>
    <hyperlink r:id="rId987" ref="M1045"/>
    <hyperlink r:id="rId988" ref="M1046"/>
    <hyperlink r:id="rId989" ref="M1047"/>
    <hyperlink r:id="rId990" ref="M1048"/>
    <hyperlink r:id="rId991" ref="M1049"/>
    <hyperlink r:id="rId992" ref="M1050"/>
    <hyperlink r:id="rId993" ref="M1051"/>
    <hyperlink r:id="rId994" ref="M1052"/>
    <hyperlink r:id="rId995" ref="M1053"/>
    <hyperlink r:id="rId996" ref="M1054"/>
    <hyperlink r:id="rId997" ref="M1055"/>
    <hyperlink r:id="rId998" ref="M1056"/>
    <hyperlink r:id="rId999" ref="M1057"/>
    <hyperlink r:id="rId1000" ref="M1058"/>
    <hyperlink r:id="rId1001" ref="M1059"/>
    <hyperlink r:id="rId1002" ref="M1060"/>
    <hyperlink r:id="rId1003" ref="M1061"/>
    <hyperlink r:id="rId1004" ref="M1062"/>
    <hyperlink r:id="rId1005" ref="M1063"/>
    <hyperlink r:id="rId1006" ref="M1064"/>
    <hyperlink r:id="rId1007" ref="M1065"/>
    <hyperlink r:id="rId1008" ref="M1066"/>
    <hyperlink r:id="rId1009" ref="M1067"/>
    <hyperlink r:id="rId1010" ref="M1068"/>
    <hyperlink r:id="rId1011" ref="M1069"/>
    <hyperlink r:id="rId1012" ref="M1070"/>
    <hyperlink r:id="rId1013" ref="M1071"/>
    <hyperlink r:id="rId1014" ref="M1072"/>
    <hyperlink r:id="rId1015" ref="M1073"/>
    <hyperlink r:id="rId1016" ref="M1074"/>
    <hyperlink r:id="rId1017" ref="M1075"/>
    <hyperlink r:id="rId1018" ref="M1076"/>
    <hyperlink r:id="rId1019" ref="M1077"/>
    <hyperlink r:id="rId1020" ref="M1078"/>
    <hyperlink r:id="rId1021" ref="M1079"/>
    <hyperlink r:id="rId1022" ref="M1080"/>
    <hyperlink r:id="rId1023" ref="M1082"/>
    <hyperlink r:id="rId1024" ref="M1083"/>
    <hyperlink r:id="rId1025" ref="M1084"/>
    <hyperlink r:id="rId1026" ref="M1085"/>
    <hyperlink r:id="rId1027" ref="M1086"/>
    <hyperlink r:id="rId1028" ref="M1087"/>
    <hyperlink r:id="rId1029" ref="M1088"/>
    <hyperlink r:id="rId1030" ref="M1089"/>
    <hyperlink r:id="rId1031" ref="M1090"/>
    <hyperlink r:id="rId1032" ref="M1091"/>
    <hyperlink r:id="rId1033" ref="M1092"/>
    <hyperlink r:id="rId1034" ref="M1093"/>
    <hyperlink r:id="rId1035" ref="M1094"/>
    <hyperlink r:id="rId1036" ref="M1095"/>
    <hyperlink r:id="rId1037" ref="M1096"/>
    <hyperlink r:id="rId1038" ref="M1097"/>
    <hyperlink r:id="rId1039" ref="M1098"/>
    <hyperlink r:id="rId1040" ref="M1099"/>
    <hyperlink r:id="rId1041" ref="M1100"/>
    <hyperlink r:id="rId1042" ref="M1101"/>
    <hyperlink r:id="rId1043" ref="M1102"/>
    <hyperlink r:id="rId1044" ref="M1103"/>
    <hyperlink r:id="rId1045" ref="M1104"/>
    <hyperlink r:id="rId1046" ref="M1105"/>
    <hyperlink r:id="rId1047" ref="M1106"/>
    <hyperlink r:id="rId1048" ref="M1107"/>
    <hyperlink r:id="rId1049" ref="M1110"/>
    <hyperlink r:id="rId1050" ref="M1111"/>
    <hyperlink r:id="rId1051" ref="M1113"/>
    <hyperlink r:id="rId1052" ref="M1115"/>
    <hyperlink r:id="rId1053" ref="M1116"/>
    <hyperlink r:id="rId1054" ref="M1117"/>
    <hyperlink r:id="rId1055" ref="M1119"/>
    <hyperlink r:id="rId1056" ref="M1120"/>
    <hyperlink r:id="rId1057" ref="M1121"/>
    <hyperlink r:id="rId1058" ref="M1122"/>
    <hyperlink r:id="rId1059" ref="M1125"/>
    <hyperlink r:id="rId1060" ref="M1132"/>
    <hyperlink r:id="rId1061" ref="M1137"/>
    <hyperlink r:id="rId1062" ref="M1138"/>
    <hyperlink r:id="rId1063" ref="M1143"/>
    <hyperlink r:id="rId1064" ref="M1144"/>
    <hyperlink r:id="rId1065" ref="M1145"/>
    <hyperlink r:id="rId1066" ref="M1150"/>
    <hyperlink r:id="rId1067" ref="M1152"/>
    <hyperlink r:id="rId1068" ref="M1153"/>
    <hyperlink r:id="rId1069" ref="M1154"/>
    <hyperlink r:id="rId1070" ref="M1155"/>
    <hyperlink r:id="rId1071" ref="M1159"/>
    <hyperlink r:id="rId1072" ref="M1160"/>
    <hyperlink r:id="rId1073" ref="M1163"/>
    <hyperlink r:id="rId1074" ref="M1169"/>
    <hyperlink r:id="rId1075" ref="M1170"/>
    <hyperlink r:id="rId1076" ref="M1172"/>
    <hyperlink r:id="rId1077" ref="M1174"/>
    <hyperlink r:id="rId1078" ref="M1175"/>
    <hyperlink r:id="rId1079" ref="M1177"/>
    <hyperlink r:id="rId1080" ref="M1178"/>
    <hyperlink r:id="rId1081" ref="M1179"/>
    <hyperlink r:id="rId1082" ref="M1180"/>
    <hyperlink r:id="rId1083" ref="M1181"/>
    <hyperlink r:id="rId1084" ref="M1183"/>
    <hyperlink r:id="rId1085" ref="M1184"/>
    <hyperlink r:id="rId1086" ref="M1185"/>
    <hyperlink r:id="rId1087" ref="M1186"/>
    <hyperlink r:id="rId1088" ref="M1187"/>
    <hyperlink r:id="rId1089" ref="M1188"/>
    <hyperlink r:id="rId1090" ref="M1191"/>
    <hyperlink r:id="rId1091" ref="M1192"/>
    <hyperlink r:id="rId1092" ref="M1194"/>
    <hyperlink r:id="rId1093" ref="M1195"/>
    <hyperlink r:id="rId1094" ref="M1198"/>
    <hyperlink r:id="rId1095" ref="M1199"/>
    <hyperlink r:id="rId1096" ref="M1202"/>
    <hyperlink r:id="rId1097" ref="M1204"/>
    <hyperlink r:id="rId1098" ref="M1205"/>
    <hyperlink r:id="rId1099" ref="M1208"/>
    <hyperlink r:id="rId1100" ref="M1210"/>
    <hyperlink r:id="rId1101" ref="M1211"/>
    <hyperlink r:id="rId1102" ref="M1212"/>
    <hyperlink r:id="rId1103" ref="M1213"/>
    <hyperlink r:id="rId1104" ref="M1214"/>
    <hyperlink r:id="rId1105" ref="M1216"/>
    <hyperlink r:id="rId1106" ref="M1217"/>
    <hyperlink r:id="rId1107" ref="M1218"/>
    <hyperlink r:id="rId1108" ref="M1219"/>
    <hyperlink r:id="rId1109" ref="M1221"/>
    <hyperlink r:id="rId1110" ref="M1227"/>
    <hyperlink r:id="rId1111" ref="M1228"/>
    <hyperlink r:id="rId1112" ref="M1230"/>
    <hyperlink r:id="rId1113" ref="M1231"/>
    <hyperlink r:id="rId1114" ref="M1233"/>
    <hyperlink r:id="rId1115" ref="M1234"/>
    <hyperlink r:id="rId1116" ref="M1235"/>
    <hyperlink r:id="rId1117" ref="M1236"/>
    <hyperlink r:id="rId1118" ref="M1237"/>
    <hyperlink r:id="rId1119" ref="M1240"/>
    <hyperlink r:id="rId1120" ref="M1241"/>
    <hyperlink r:id="rId1121" ref="M1242"/>
    <hyperlink r:id="rId1122" ref="M1243"/>
    <hyperlink r:id="rId1123" ref="M1245"/>
    <hyperlink r:id="rId1124" ref="M1248"/>
    <hyperlink r:id="rId1125" ref="M1249"/>
    <hyperlink r:id="rId1126" ref="M1250"/>
    <hyperlink r:id="rId1127" ref="M1251"/>
    <hyperlink r:id="rId1128" ref="M1252"/>
    <hyperlink r:id="rId1129" ref="M1254"/>
    <hyperlink r:id="rId1130" ref="M1260"/>
    <hyperlink r:id="rId1131" ref="M1261"/>
    <hyperlink r:id="rId1132" ref="M1262"/>
    <hyperlink r:id="rId1133" ref="M1265"/>
    <hyperlink r:id="rId1134" ref="M1270"/>
    <hyperlink r:id="rId1135" ref="M1271"/>
    <hyperlink r:id="rId1136" ref="M1275"/>
    <hyperlink r:id="rId1137" ref="M1276"/>
    <hyperlink r:id="rId1138" ref="M1277"/>
    <hyperlink r:id="rId1139" ref="M1279"/>
    <hyperlink r:id="rId1140" ref="M1280"/>
    <hyperlink r:id="rId1141" ref="M1282"/>
    <hyperlink r:id="rId1142" ref="M1285"/>
    <hyperlink r:id="rId1143" ref="M1286"/>
    <hyperlink r:id="rId1144" ref="M1287"/>
    <hyperlink r:id="rId1145" ref="M1288"/>
    <hyperlink r:id="rId1146" ref="M1289"/>
    <hyperlink r:id="rId1147" ref="M1291"/>
    <hyperlink r:id="rId1148" ref="M1295"/>
    <hyperlink r:id="rId1149" ref="M1296"/>
    <hyperlink r:id="rId1150" ref="M1300"/>
    <hyperlink r:id="rId1151" ref="M1301"/>
    <hyperlink r:id="rId1152" ref="M1302"/>
    <hyperlink r:id="rId1153" ref="M1303"/>
    <hyperlink r:id="rId1154" ref="M1305"/>
    <hyperlink r:id="rId1155" ref="M1308"/>
    <hyperlink r:id="rId1156" ref="M1309"/>
    <hyperlink r:id="rId1157" ref="M1310"/>
    <hyperlink r:id="rId1158" ref="M1311"/>
    <hyperlink r:id="rId1159" ref="M1313"/>
    <hyperlink r:id="rId1160" ref="M1314"/>
    <hyperlink r:id="rId1161" ref="M1315"/>
    <hyperlink r:id="rId1162" ref="M1316"/>
    <hyperlink r:id="rId1163" ref="M1319"/>
    <hyperlink r:id="rId1164" ref="M1320"/>
    <hyperlink r:id="rId1165" ref="M1325"/>
    <hyperlink r:id="rId1166" ref="M1327"/>
    <hyperlink r:id="rId1167" ref="M1329"/>
    <hyperlink r:id="rId1168" ref="M1331"/>
    <hyperlink r:id="rId1169" ref="M1333"/>
    <hyperlink r:id="rId1170" ref="M1334"/>
    <hyperlink r:id="rId1171" ref="M1335"/>
    <hyperlink r:id="rId1172" ref="M1336"/>
    <hyperlink r:id="rId1173" ref="M1338"/>
    <hyperlink r:id="rId1174" ref="M1339"/>
    <hyperlink r:id="rId1175" ref="M1342"/>
    <hyperlink r:id="rId1176" ref="M1343"/>
    <hyperlink r:id="rId1177" ref="M1344"/>
    <hyperlink r:id="rId1178" ref="M1345"/>
    <hyperlink r:id="rId1179" ref="M1346"/>
    <hyperlink r:id="rId1180" ref="M1347"/>
    <hyperlink r:id="rId1181" ref="M1348"/>
    <hyperlink r:id="rId1182" ref="M1350"/>
    <hyperlink r:id="rId1183" ref="M1351"/>
    <hyperlink r:id="rId1184" ref="M1353"/>
    <hyperlink r:id="rId1185" ref="M1354"/>
    <hyperlink r:id="rId1186" ref="M1355"/>
    <hyperlink r:id="rId1187" ref="M1356"/>
    <hyperlink r:id="rId1188" ref="M1357"/>
    <hyperlink r:id="rId1189" ref="M1358"/>
    <hyperlink r:id="rId1190" ref="M1362"/>
    <hyperlink r:id="rId1191" ref="M1363"/>
    <hyperlink r:id="rId1192" ref="M1364"/>
    <hyperlink r:id="rId1193" ref="M1365"/>
    <hyperlink r:id="rId1194" ref="M1366"/>
    <hyperlink r:id="rId1195" ref="M1367"/>
    <hyperlink r:id="rId1196" ref="M1368"/>
    <hyperlink r:id="rId1197" ref="M1369"/>
    <hyperlink r:id="rId1198" ref="M1370"/>
    <hyperlink r:id="rId1199" ref="M1371"/>
    <hyperlink r:id="rId1200" ref="M1372"/>
    <hyperlink r:id="rId1201" ref="M1373"/>
    <hyperlink r:id="rId1202" ref="M1374"/>
    <hyperlink r:id="rId1203" ref="M1375"/>
    <hyperlink r:id="rId1204" ref="M1376"/>
    <hyperlink r:id="rId1205" ref="M1377"/>
    <hyperlink r:id="rId1206" ref="M1378"/>
    <hyperlink r:id="rId1207" ref="M1379"/>
    <hyperlink r:id="rId1208" ref="M1380"/>
    <hyperlink r:id="rId1209" ref="M1381"/>
    <hyperlink r:id="rId1210" ref="M1382"/>
    <hyperlink r:id="rId1211" ref="M1383"/>
    <hyperlink r:id="rId1212" ref="M1384"/>
    <hyperlink r:id="rId1213" ref="M1385"/>
  </hyperlinks>
  <drawing r:id="rId1214"/>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 t="s">
        <v>1</v>
      </c>
      <c r="B1" s="1" t="s">
        <v>3</v>
      </c>
      <c r="C1" s="3" t="s">
        <v>4</v>
      </c>
      <c r="D1" s="1" t="s">
        <v>5</v>
      </c>
      <c r="E1" s="1" t="s">
        <v>6</v>
      </c>
      <c r="F1" s="1" t="s">
        <v>7</v>
      </c>
      <c r="G1" s="1" t="s">
        <v>8</v>
      </c>
      <c r="H1" s="1" t="s">
        <v>9</v>
      </c>
      <c r="I1" s="1" t="s">
        <v>10</v>
      </c>
      <c r="J1" s="3" t="s">
        <v>11</v>
      </c>
      <c r="K1" s="5"/>
      <c r="L1" s="5"/>
      <c r="M1" s="5"/>
      <c r="N1" s="5"/>
      <c r="O1" s="5"/>
      <c r="P1" s="5"/>
      <c r="Q1" s="5"/>
      <c r="R1" s="5"/>
      <c r="S1" s="5"/>
      <c r="T1" s="5"/>
      <c r="U1" s="5"/>
      <c r="V1" s="5"/>
      <c r="W1" s="5"/>
      <c r="X1" s="5"/>
      <c r="Y1" s="5"/>
      <c r="Z1" s="5"/>
    </row>
    <row r="3">
      <c r="A3" s="19"/>
      <c r="B3" s="19"/>
      <c r="C3" s="19"/>
      <c r="D3" s="19"/>
      <c r="E3" s="19"/>
      <c r="F3" s="19"/>
      <c r="G3" s="19"/>
      <c r="H3" s="19"/>
      <c r="I3" s="19"/>
      <c r="J3" s="19"/>
    </row>
    <row r="4">
      <c r="A4" s="6" t="s">
        <v>15</v>
      </c>
      <c r="B4" s="6" t="s">
        <v>17</v>
      </c>
      <c r="C4" s="6" t="s">
        <v>18</v>
      </c>
      <c r="D4" s="6" t="s">
        <v>15</v>
      </c>
      <c r="E4" s="7">
        <v>271.0</v>
      </c>
      <c r="F4" s="7">
        <v>0.0</v>
      </c>
      <c r="G4" s="7">
        <v>60.0</v>
      </c>
      <c r="H4" s="7">
        <v>14.0</v>
      </c>
      <c r="I4" s="6" t="s">
        <v>20</v>
      </c>
      <c r="J4" s="6" t="s">
        <v>3064</v>
      </c>
    </row>
    <row r="5">
      <c r="A5" s="19"/>
      <c r="B5" s="19"/>
      <c r="C5" s="19"/>
      <c r="D5" s="19"/>
      <c r="E5" s="19"/>
      <c r="F5" s="19"/>
      <c r="G5" s="19"/>
      <c r="H5" s="19"/>
      <c r="I5" s="19"/>
      <c r="J5" s="19"/>
    </row>
    <row r="6">
      <c r="A6" s="6" t="s">
        <v>3065</v>
      </c>
      <c r="B6" s="6" t="s">
        <v>17</v>
      </c>
      <c r="C6" s="6" t="s">
        <v>15</v>
      </c>
      <c r="D6" s="6" t="s">
        <v>15</v>
      </c>
      <c r="E6" s="7">
        <v>0.0</v>
      </c>
      <c r="F6" s="7">
        <v>0.0</v>
      </c>
      <c r="G6" s="7">
        <v>30.0</v>
      </c>
      <c r="H6" s="7">
        <v>8.0</v>
      </c>
      <c r="I6" s="6" t="s">
        <v>15</v>
      </c>
      <c r="J6" s="9" t="s">
        <v>3067</v>
      </c>
    </row>
    <row r="7">
      <c r="A7" s="19"/>
      <c r="B7" s="19"/>
      <c r="C7" s="19"/>
      <c r="D7" s="19"/>
      <c r="E7" s="19"/>
      <c r="F7" s="19"/>
      <c r="G7" s="19"/>
      <c r="H7" s="19"/>
      <c r="I7" s="19"/>
      <c r="J7" s="19"/>
    </row>
    <row r="8">
      <c r="A8" s="6" t="s">
        <v>15</v>
      </c>
      <c r="B8" s="6" t="s">
        <v>17</v>
      </c>
      <c r="C8" s="6" t="s">
        <v>18</v>
      </c>
      <c r="D8" s="6" t="s">
        <v>15</v>
      </c>
      <c r="E8" s="8">
        <v>33514.0</v>
      </c>
      <c r="F8" s="7">
        <v>0.0</v>
      </c>
      <c r="G8" s="7">
        <v>15.0</v>
      </c>
      <c r="H8" s="7">
        <v>9.0</v>
      </c>
      <c r="I8" s="6" t="s">
        <v>20</v>
      </c>
      <c r="J8" s="9" t="s">
        <v>45</v>
      </c>
    </row>
    <row r="9">
      <c r="A9" s="19"/>
      <c r="B9" s="19"/>
      <c r="C9" s="19"/>
      <c r="D9" s="19"/>
      <c r="E9" s="19"/>
      <c r="F9" s="19"/>
      <c r="G9" s="19"/>
      <c r="H9" s="19"/>
      <c r="I9" s="19"/>
      <c r="J9" s="19"/>
    </row>
    <row r="10">
      <c r="A10" s="6" t="s">
        <v>15</v>
      </c>
      <c r="B10" s="6" t="s">
        <v>17</v>
      </c>
      <c r="C10" s="6" t="s">
        <v>15</v>
      </c>
      <c r="D10" s="6" t="s">
        <v>15</v>
      </c>
      <c r="E10" s="7">
        <v>0.0</v>
      </c>
      <c r="F10" s="7">
        <v>0.0</v>
      </c>
      <c r="G10" s="7">
        <v>15.0</v>
      </c>
      <c r="H10" s="7">
        <v>7.0</v>
      </c>
      <c r="I10" s="6" t="s">
        <v>15</v>
      </c>
      <c r="J10" s="9" t="s">
        <v>3075</v>
      </c>
    </row>
    <row r="11">
      <c r="A11" s="23" t="s">
        <v>2916</v>
      </c>
      <c r="B11" s="26" t="s">
        <v>17</v>
      </c>
      <c r="C11" s="26" t="s">
        <v>2917</v>
      </c>
      <c r="D11" s="26" t="s">
        <v>15</v>
      </c>
      <c r="E11" s="26">
        <v>39.0</v>
      </c>
      <c r="F11" s="26">
        <v>0.0</v>
      </c>
      <c r="G11" s="26">
        <v>15.0</v>
      </c>
      <c r="H11" s="26">
        <v>7.0</v>
      </c>
      <c r="I11" s="26" t="s">
        <v>39</v>
      </c>
      <c r="J11" s="26" t="s">
        <v>2918</v>
      </c>
    </row>
    <row r="12">
      <c r="A12" s="23" t="s">
        <v>15</v>
      </c>
      <c r="B12" s="26" t="s">
        <v>17</v>
      </c>
      <c r="C12" s="26" t="s">
        <v>3080</v>
      </c>
      <c r="D12" s="6" t="s">
        <v>15</v>
      </c>
      <c r="E12" s="7">
        <v>0.0</v>
      </c>
      <c r="F12" s="7">
        <v>0.0</v>
      </c>
      <c r="G12" s="7">
        <v>9.0</v>
      </c>
      <c r="H12" s="7">
        <v>6.0</v>
      </c>
      <c r="I12" s="6" t="s">
        <v>20</v>
      </c>
      <c r="J12" s="9" t="s">
        <v>3081</v>
      </c>
    </row>
    <row r="13">
      <c r="A13" s="19"/>
      <c r="B13" s="19"/>
      <c r="C13" s="19"/>
      <c r="D13" s="19"/>
      <c r="E13" s="19"/>
      <c r="F13" s="19"/>
      <c r="G13" s="19"/>
      <c r="H13" s="19"/>
      <c r="I13" s="19"/>
      <c r="J13" s="19"/>
    </row>
    <row r="14">
      <c r="A14" s="6" t="s">
        <v>15</v>
      </c>
      <c r="B14" s="6" t="s">
        <v>17</v>
      </c>
      <c r="C14" s="6" t="s">
        <v>18</v>
      </c>
      <c r="D14" s="6" t="s">
        <v>15</v>
      </c>
      <c r="E14" s="8">
        <v>83921.0</v>
      </c>
      <c r="F14" s="7">
        <v>0.0</v>
      </c>
      <c r="G14" s="7">
        <v>8.0</v>
      </c>
      <c r="H14" s="7">
        <v>7.0</v>
      </c>
      <c r="I14" s="6" t="s">
        <v>20</v>
      </c>
      <c r="J14" s="9" t="s">
        <v>41</v>
      </c>
    </row>
    <row r="15">
      <c r="A15" s="19"/>
      <c r="B15" s="19"/>
      <c r="C15" s="19"/>
      <c r="D15" s="19"/>
      <c r="E15" s="19"/>
      <c r="F15" s="19"/>
      <c r="G15" s="19"/>
      <c r="H15" s="19"/>
      <c r="I15" s="19"/>
      <c r="J15" s="19"/>
    </row>
    <row r="16">
      <c r="A16" s="6" t="s">
        <v>1306</v>
      </c>
      <c r="B16" s="6" t="s">
        <v>17</v>
      </c>
      <c r="C16" s="6" t="s">
        <v>1307</v>
      </c>
      <c r="D16" s="6" t="s">
        <v>15</v>
      </c>
      <c r="E16" s="8">
        <v>1412.0</v>
      </c>
      <c r="F16" s="8">
        <v>14454.0</v>
      </c>
      <c r="G16" s="7">
        <v>8.0</v>
      </c>
      <c r="H16" s="7">
        <v>7.0</v>
      </c>
      <c r="I16" s="6" t="s">
        <v>39</v>
      </c>
      <c r="J16" s="9" t="s">
        <v>1310</v>
      </c>
    </row>
    <row r="17">
      <c r="A17" s="19"/>
      <c r="B17" s="19"/>
      <c r="C17" s="19"/>
      <c r="D17" s="19"/>
      <c r="E17" s="19"/>
      <c r="F17" s="19"/>
      <c r="G17" s="19"/>
      <c r="H17" s="19"/>
      <c r="I17" s="19"/>
      <c r="J17" s="19"/>
    </row>
    <row r="18">
      <c r="A18" s="6" t="s">
        <v>3093</v>
      </c>
      <c r="B18" s="6" t="s">
        <v>17</v>
      </c>
      <c r="C18" s="6" t="s">
        <v>15</v>
      </c>
      <c r="D18" s="6" t="s">
        <v>15</v>
      </c>
      <c r="E18" s="7">
        <v>0.0</v>
      </c>
      <c r="F18" s="7">
        <v>0.0</v>
      </c>
      <c r="G18" s="7">
        <v>7.0</v>
      </c>
      <c r="H18" s="7">
        <v>2.0</v>
      </c>
      <c r="I18" s="6" t="s">
        <v>15</v>
      </c>
      <c r="J18" s="9" t="s">
        <v>3094</v>
      </c>
    </row>
    <row r="19">
      <c r="A19" s="19"/>
      <c r="B19" s="19"/>
      <c r="C19" s="19"/>
      <c r="D19" s="19"/>
      <c r="E19" s="19"/>
      <c r="F19" s="19"/>
      <c r="G19" s="19"/>
      <c r="H19" s="19"/>
      <c r="I19" s="19"/>
      <c r="J19" s="19"/>
    </row>
    <row r="20">
      <c r="A20" s="6" t="s">
        <v>15</v>
      </c>
      <c r="B20" s="6" t="s">
        <v>17</v>
      </c>
      <c r="C20" s="6" t="s">
        <v>2917</v>
      </c>
      <c r="D20" s="6" t="s">
        <v>15</v>
      </c>
      <c r="E20" s="7">
        <v>39.0</v>
      </c>
      <c r="F20" s="7">
        <v>0.0</v>
      </c>
      <c r="G20" s="7">
        <v>6.0</v>
      </c>
      <c r="H20" s="7">
        <v>3.0</v>
      </c>
      <c r="I20" s="6" t="s">
        <v>39</v>
      </c>
      <c r="J20" s="9" t="s">
        <v>3098</v>
      </c>
    </row>
    <row r="21">
      <c r="A21" s="19"/>
      <c r="B21" s="19"/>
      <c r="C21" s="19"/>
      <c r="D21" s="19"/>
      <c r="E21" s="19"/>
      <c r="F21" s="19"/>
      <c r="G21" s="19"/>
      <c r="H21" s="19"/>
      <c r="I21" s="19"/>
      <c r="J21" s="19"/>
    </row>
    <row r="22">
      <c r="A22" s="6" t="s">
        <v>15</v>
      </c>
      <c r="B22" s="6" t="s">
        <v>46</v>
      </c>
      <c r="C22" s="6" t="s">
        <v>3106</v>
      </c>
      <c r="D22" s="6" t="s">
        <v>15</v>
      </c>
      <c r="E22" s="7">
        <v>26.0</v>
      </c>
      <c r="F22" s="7">
        <v>0.0</v>
      </c>
      <c r="G22" s="7">
        <v>6.0</v>
      </c>
      <c r="H22" s="7">
        <v>3.0</v>
      </c>
      <c r="I22" s="6" t="s">
        <v>20</v>
      </c>
      <c r="J22" s="9" t="s">
        <v>3107</v>
      </c>
    </row>
    <row r="23">
      <c r="A23" s="19"/>
      <c r="B23" s="19"/>
      <c r="C23" s="19"/>
      <c r="D23" s="19"/>
      <c r="E23" s="19"/>
      <c r="F23" s="19"/>
      <c r="G23" s="19"/>
      <c r="H23" s="19"/>
      <c r="I23" s="19"/>
      <c r="J23" s="19"/>
    </row>
    <row r="24">
      <c r="A24" s="6" t="s">
        <v>15</v>
      </c>
      <c r="B24" s="6" t="s">
        <v>17</v>
      </c>
      <c r="C24" s="6" t="s">
        <v>18</v>
      </c>
      <c r="D24" s="6" t="s">
        <v>15</v>
      </c>
      <c r="E24" s="7" t="s">
        <v>19</v>
      </c>
      <c r="F24" s="7">
        <v>0.0</v>
      </c>
      <c r="G24" s="7">
        <v>4.0</v>
      </c>
      <c r="H24" s="7">
        <v>3.0</v>
      </c>
      <c r="I24" s="6" t="s">
        <v>20</v>
      </c>
      <c r="J24" s="9" t="s">
        <v>21</v>
      </c>
    </row>
    <row r="25">
      <c r="A25" s="19"/>
      <c r="B25" s="19"/>
      <c r="C25" s="19"/>
      <c r="D25" s="19"/>
      <c r="E25" s="19"/>
      <c r="F25" s="19"/>
      <c r="G25" s="19"/>
      <c r="H25" s="19"/>
      <c r="I25" s="19"/>
      <c r="J25" s="19"/>
    </row>
    <row r="26">
      <c r="A26" s="6" t="s">
        <v>15</v>
      </c>
      <c r="B26" s="6" t="s">
        <v>17</v>
      </c>
      <c r="C26" s="6" t="s">
        <v>18</v>
      </c>
      <c r="D26" s="6" t="s">
        <v>15</v>
      </c>
      <c r="E26" s="7">
        <v>271.0</v>
      </c>
      <c r="F26" s="7">
        <v>0.0</v>
      </c>
      <c r="G26" s="7">
        <v>4.0</v>
      </c>
      <c r="H26" s="7">
        <v>4.0</v>
      </c>
      <c r="I26" s="6" t="s">
        <v>20</v>
      </c>
      <c r="J26" s="6" t="s">
        <v>3112</v>
      </c>
    </row>
    <row r="27">
      <c r="A27" s="19"/>
      <c r="B27" s="19"/>
      <c r="C27" s="19"/>
      <c r="D27" s="19"/>
      <c r="E27" s="19"/>
      <c r="F27" s="19"/>
      <c r="G27" s="19"/>
      <c r="H27" s="19"/>
      <c r="I27" s="19"/>
      <c r="J27" s="19"/>
    </row>
    <row r="28">
      <c r="A28" s="6" t="s">
        <v>15</v>
      </c>
      <c r="B28" s="6" t="s">
        <v>17</v>
      </c>
      <c r="C28" s="6" t="s">
        <v>15</v>
      </c>
      <c r="D28" s="6" t="s">
        <v>15</v>
      </c>
      <c r="E28" s="7">
        <v>0.0</v>
      </c>
      <c r="F28" s="7">
        <v>0.0</v>
      </c>
      <c r="G28" s="7">
        <v>4.0</v>
      </c>
      <c r="H28" s="7">
        <v>3.0</v>
      </c>
      <c r="I28" s="6" t="s">
        <v>15</v>
      </c>
      <c r="J28" s="6" t="s">
        <v>3113</v>
      </c>
    </row>
    <row r="29">
      <c r="A29" s="19"/>
      <c r="B29" s="19"/>
      <c r="C29" s="19"/>
      <c r="D29" s="19"/>
      <c r="E29" s="19"/>
      <c r="F29" s="19"/>
      <c r="G29" s="19"/>
      <c r="H29" s="19"/>
      <c r="I29" s="19"/>
      <c r="J29" s="19"/>
    </row>
    <row r="30">
      <c r="A30" s="6" t="s">
        <v>3114</v>
      </c>
      <c r="B30" s="6" t="s">
        <v>17</v>
      </c>
      <c r="C30" s="6" t="s">
        <v>3115</v>
      </c>
      <c r="D30" s="6" t="s">
        <v>15</v>
      </c>
      <c r="E30" s="7">
        <v>67.0</v>
      </c>
      <c r="F30" s="8">
        <v>79162.0</v>
      </c>
      <c r="G30" s="7">
        <v>4.0</v>
      </c>
      <c r="H30" s="7">
        <v>2.0</v>
      </c>
      <c r="I30" s="6" t="s">
        <v>39</v>
      </c>
      <c r="J30" s="9" t="s">
        <v>3117</v>
      </c>
    </row>
    <row r="31">
      <c r="A31" s="19"/>
      <c r="B31" s="19"/>
      <c r="C31" s="19"/>
      <c r="D31" s="19"/>
      <c r="E31" s="19"/>
      <c r="F31" s="19"/>
      <c r="G31" s="19"/>
      <c r="H31" s="19"/>
      <c r="I31" s="19"/>
      <c r="J31" s="19"/>
    </row>
    <row r="32">
      <c r="A32" s="6" t="s">
        <v>3124</v>
      </c>
      <c r="B32" s="6" t="s">
        <v>17</v>
      </c>
      <c r="C32" s="6" t="s">
        <v>3126</v>
      </c>
      <c r="D32" s="6" t="s">
        <v>3127</v>
      </c>
      <c r="E32" s="7">
        <v>105.0</v>
      </c>
      <c r="F32" s="8">
        <v>79162.0</v>
      </c>
      <c r="G32" s="7">
        <v>4.0</v>
      </c>
      <c r="H32" s="7">
        <v>2.0</v>
      </c>
      <c r="I32" s="6" t="s">
        <v>39</v>
      </c>
      <c r="J32" s="9" t="s">
        <v>3128</v>
      </c>
    </row>
    <row r="33">
      <c r="A33" s="19"/>
      <c r="B33" s="19"/>
      <c r="C33" s="19"/>
      <c r="D33" s="19"/>
      <c r="E33" s="19"/>
      <c r="F33" s="19"/>
      <c r="G33" s="19"/>
      <c r="H33" s="19"/>
      <c r="I33" s="19"/>
      <c r="J33" s="19"/>
    </row>
    <row r="34">
      <c r="A34" s="6" t="s">
        <v>2226</v>
      </c>
      <c r="B34" s="6" t="s">
        <v>17</v>
      </c>
      <c r="C34" s="6" t="s">
        <v>2227</v>
      </c>
      <c r="D34" s="6" t="s">
        <v>15</v>
      </c>
      <c r="E34" s="7">
        <v>7.0</v>
      </c>
      <c r="F34" s="8">
        <v>9093.0</v>
      </c>
      <c r="G34" s="7">
        <v>4.0</v>
      </c>
      <c r="H34" s="7">
        <v>2.0</v>
      </c>
      <c r="I34" s="6" t="s">
        <v>39</v>
      </c>
      <c r="J34" s="9" t="s">
        <v>2229</v>
      </c>
    </row>
    <row r="35">
      <c r="A35" s="19"/>
      <c r="B35" s="19"/>
      <c r="C35" s="19"/>
      <c r="D35" s="19"/>
      <c r="E35" s="19"/>
      <c r="F35" s="19"/>
      <c r="G35" s="19"/>
      <c r="H35" s="19"/>
      <c r="I35" s="19"/>
      <c r="J35" s="19"/>
    </row>
    <row r="36">
      <c r="A36" s="6" t="s">
        <v>15</v>
      </c>
      <c r="B36" s="6" t="s">
        <v>15</v>
      </c>
      <c r="C36" s="6" t="s">
        <v>15</v>
      </c>
      <c r="D36" s="6" t="s">
        <v>15</v>
      </c>
      <c r="E36" s="7">
        <v>0.0</v>
      </c>
      <c r="F36" s="7">
        <v>0.0</v>
      </c>
      <c r="G36" s="7">
        <v>3.0</v>
      </c>
      <c r="H36" s="7">
        <v>3.0</v>
      </c>
      <c r="I36" s="6" t="s">
        <v>15</v>
      </c>
      <c r="J36" s="6" t="s">
        <v>3138</v>
      </c>
    </row>
    <row r="37">
      <c r="A37" s="19"/>
      <c r="B37" s="19"/>
      <c r="C37" s="19"/>
      <c r="D37" s="19"/>
      <c r="E37" s="19"/>
      <c r="F37" s="19"/>
      <c r="G37" s="19"/>
      <c r="H37" s="19"/>
      <c r="I37" s="19"/>
      <c r="J37" s="19"/>
    </row>
    <row r="38">
      <c r="A38" s="6" t="s">
        <v>15</v>
      </c>
      <c r="B38" s="6" t="s">
        <v>17</v>
      </c>
      <c r="C38" s="6" t="s">
        <v>18</v>
      </c>
      <c r="D38" s="6" t="s">
        <v>15</v>
      </c>
      <c r="E38" s="7">
        <v>271.0</v>
      </c>
      <c r="F38" s="7">
        <v>0.0</v>
      </c>
      <c r="G38" s="7">
        <v>3.0</v>
      </c>
      <c r="H38" s="7">
        <v>3.0</v>
      </c>
      <c r="I38" s="6" t="s">
        <v>20</v>
      </c>
      <c r="J38" s="9" t="s">
        <v>3142</v>
      </c>
    </row>
    <row r="39">
      <c r="A39" s="19"/>
      <c r="B39" s="19"/>
      <c r="C39" s="19"/>
      <c r="D39" s="19"/>
      <c r="E39" s="19"/>
      <c r="F39" s="19"/>
      <c r="G39" s="19"/>
      <c r="H39" s="19"/>
      <c r="I39" s="19"/>
      <c r="J39" s="19"/>
    </row>
    <row r="40">
      <c r="A40" s="6" t="s">
        <v>15</v>
      </c>
      <c r="B40" s="6" t="s">
        <v>17</v>
      </c>
      <c r="C40" s="6" t="s">
        <v>3126</v>
      </c>
      <c r="D40" s="6" t="s">
        <v>3127</v>
      </c>
      <c r="E40" s="7">
        <v>105.0</v>
      </c>
      <c r="F40" s="8">
        <v>4955.0</v>
      </c>
      <c r="G40" s="7">
        <v>3.0</v>
      </c>
      <c r="H40" s="7">
        <v>1.0</v>
      </c>
      <c r="I40" s="6" t="s">
        <v>39</v>
      </c>
      <c r="J40" s="9" t="s">
        <v>3144</v>
      </c>
    </row>
    <row r="41">
      <c r="A41" s="19"/>
      <c r="B41" s="19"/>
      <c r="C41" s="19"/>
      <c r="D41" s="19"/>
      <c r="E41" s="19"/>
      <c r="F41" s="19"/>
      <c r="G41" s="19"/>
      <c r="H41" s="19"/>
      <c r="I41" s="19"/>
      <c r="J41" s="19"/>
    </row>
    <row r="42">
      <c r="A42" s="6" t="s">
        <v>15</v>
      </c>
      <c r="B42" s="6" t="s">
        <v>17</v>
      </c>
      <c r="C42" s="6" t="s">
        <v>18</v>
      </c>
      <c r="D42" s="6" t="s">
        <v>15</v>
      </c>
      <c r="E42" s="7" t="s">
        <v>23</v>
      </c>
      <c r="F42" s="7">
        <v>0.0</v>
      </c>
      <c r="G42" s="7">
        <v>3.0</v>
      </c>
      <c r="H42" s="7">
        <v>3.0</v>
      </c>
      <c r="I42" s="6" t="s">
        <v>20</v>
      </c>
      <c r="J42" s="9" t="s">
        <v>24</v>
      </c>
    </row>
    <row r="43">
      <c r="A43" s="19"/>
      <c r="B43" s="19"/>
      <c r="C43" s="19"/>
      <c r="D43" s="19"/>
      <c r="E43" s="19"/>
      <c r="F43" s="19"/>
      <c r="G43" s="19"/>
      <c r="H43" s="19"/>
      <c r="I43" s="19"/>
      <c r="J43" s="19"/>
    </row>
    <row r="44">
      <c r="A44" s="6" t="s">
        <v>15</v>
      </c>
      <c r="B44" s="6" t="s">
        <v>17</v>
      </c>
      <c r="C44" s="6" t="s">
        <v>15</v>
      </c>
      <c r="D44" s="6" t="s">
        <v>15</v>
      </c>
      <c r="E44" s="7">
        <v>0.0</v>
      </c>
      <c r="F44" s="7">
        <v>0.0</v>
      </c>
      <c r="G44" s="7">
        <v>3.0</v>
      </c>
      <c r="H44" s="7">
        <v>3.0</v>
      </c>
      <c r="I44" s="6" t="s">
        <v>15</v>
      </c>
      <c r="J44" s="6" t="s">
        <v>3154</v>
      </c>
    </row>
    <row r="45">
      <c r="A45" s="19"/>
      <c r="B45" s="19"/>
      <c r="C45" s="19"/>
      <c r="D45" s="19"/>
      <c r="E45" s="19"/>
      <c r="F45" s="19"/>
      <c r="G45" s="19"/>
      <c r="H45" s="19"/>
      <c r="I45" s="19"/>
      <c r="J45" s="19"/>
    </row>
    <row r="46">
      <c r="A46" s="6" t="s">
        <v>15</v>
      </c>
      <c r="B46" s="6" t="s">
        <v>17</v>
      </c>
      <c r="C46" s="6" t="s">
        <v>15</v>
      </c>
      <c r="D46" s="6" t="s">
        <v>15</v>
      </c>
      <c r="E46" s="8">
        <v>1795.0</v>
      </c>
      <c r="F46" s="8">
        <v>5800.0</v>
      </c>
      <c r="G46" s="7">
        <v>3.0</v>
      </c>
      <c r="H46" s="7">
        <v>3.0</v>
      </c>
      <c r="I46" s="6" t="s">
        <v>39</v>
      </c>
      <c r="J46" s="9" t="s">
        <v>220</v>
      </c>
    </row>
    <row r="47">
      <c r="A47" s="19"/>
      <c r="B47" s="19"/>
      <c r="C47" s="19"/>
      <c r="D47" s="19"/>
      <c r="E47" s="19"/>
      <c r="F47" s="19"/>
      <c r="G47" s="19"/>
      <c r="H47" s="19"/>
      <c r="I47" s="19"/>
      <c r="J47" s="19"/>
    </row>
    <row r="48">
      <c r="A48" s="6" t="s">
        <v>3161</v>
      </c>
      <c r="B48" s="6" t="s">
        <v>17</v>
      </c>
      <c r="C48" s="6" t="s">
        <v>676</v>
      </c>
      <c r="D48" s="6" t="s">
        <v>15</v>
      </c>
      <c r="E48" s="8">
        <v>2881.0</v>
      </c>
      <c r="F48" s="8">
        <v>3718.0</v>
      </c>
      <c r="G48" s="7">
        <v>3.0</v>
      </c>
      <c r="H48" s="7">
        <v>1.0</v>
      </c>
      <c r="I48" s="6" t="s">
        <v>39</v>
      </c>
      <c r="J48" s="6" t="s">
        <v>3162</v>
      </c>
    </row>
    <row r="49">
      <c r="A49" s="19"/>
      <c r="B49" s="19"/>
      <c r="C49" s="19"/>
      <c r="D49" s="19"/>
      <c r="E49" s="19"/>
      <c r="F49" s="19"/>
      <c r="G49" s="19"/>
      <c r="H49" s="19"/>
      <c r="I49" s="19"/>
      <c r="J49" s="19"/>
    </row>
    <row r="50">
      <c r="A50" s="6" t="s">
        <v>3161</v>
      </c>
      <c r="B50" s="6" t="s">
        <v>17</v>
      </c>
      <c r="C50" s="6" t="s">
        <v>676</v>
      </c>
      <c r="D50" s="6" t="s">
        <v>15</v>
      </c>
      <c r="E50" s="8">
        <v>2881.0</v>
      </c>
      <c r="F50" s="8">
        <v>3718.0</v>
      </c>
      <c r="G50" s="7">
        <v>3.0</v>
      </c>
      <c r="H50" s="7">
        <v>3.0</v>
      </c>
      <c r="I50" s="6" t="s">
        <v>39</v>
      </c>
      <c r="J50" s="6" t="s">
        <v>3162</v>
      </c>
    </row>
    <row r="51">
      <c r="A51" s="19"/>
      <c r="B51" s="19"/>
      <c r="C51" s="19"/>
      <c r="D51" s="19"/>
      <c r="E51" s="19"/>
      <c r="F51" s="19"/>
      <c r="G51" s="19"/>
      <c r="H51" s="19"/>
      <c r="I51" s="19"/>
      <c r="J51" s="19"/>
    </row>
    <row r="52">
      <c r="A52" s="6" t="s">
        <v>3164</v>
      </c>
      <c r="B52" s="6" t="s">
        <v>17</v>
      </c>
      <c r="C52" s="6" t="s">
        <v>3165</v>
      </c>
      <c r="D52" s="6" t="s">
        <v>3166</v>
      </c>
      <c r="E52" s="8">
        <v>1412.0</v>
      </c>
      <c r="F52" s="8">
        <v>12440.0</v>
      </c>
      <c r="G52" s="7">
        <v>3.0</v>
      </c>
      <c r="H52" s="7">
        <v>1.0</v>
      </c>
      <c r="I52" s="6" t="s">
        <v>39</v>
      </c>
      <c r="J52" s="9" t="s">
        <v>3167</v>
      </c>
    </row>
    <row r="53">
      <c r="A53" s="19"/>
      <c r="B53" s="19"/>
      <c r="C53" s="19"/>
      <c r="D53" s="19"/>
      <c r="E53" s="19"/>
      <c r="F53" s="19"/>
      <c r="G53" s="19"/>
      <c r="H53" s="19"/>
      <c r="I53" s="19"/>
      <c r="J53" s="19"/>
    </row>
    <row r="54">
      <c r="A54" s="6" t="s">
        <v>2916</v>
      </c>
      <c r="B54" s="6" t="s">
        <v>46</v>
      </c>
      <c r="C54" s="6" t="s">
        <v>3169</v>
      </c>
      <c r="D54" s="6" t="s">
        <v>15</v>
      </c>
      <c r="E54" s="7">
        <v>39.0</v>
      </c>
      <c r="F54" s="7">
        <v>0.0</v>
      </c>
      <c r="G54" s="7">
        <v>3.0</v>
      </c>
      <c r="H54" s="7">
        <v>3.0</v>
      </c>
      <c r="I54" s="6" t="s">
        <v>20</v>
      </c>
      <c r="J54" s="9" t="s">
        <v>3171</v>
      </c>
    </row>
    <row r="55">
      <c r="A55" s="19"/>
      <c r="B55" s="19"/>
      <c r="C55" s="19"/>
      <c r="D55" s="19"/>
      <c r="E55" s="19"/>
      <c r="F55" s="19"/>
      <c r="G55" s="19"/>
      <c r="H55" s="19"/>
      <c r="I55" s="19"/>
      <c r="J55" s="19"/>
    </row>
    <row r="56">
      <c r="A56" s="6" t="s">
        <v>1306</v>
      </c>
      <c r="B56" s="6" t="s">
        <v>46</v>
      </c>
      <c r="C56" s="6" t="s">
        <v>3175</v>
      </c>
      <c r="D56" s="6" t="s">
        <v>15</v>
      </c>
      <c r="E56" s="8">
        <v>1412.0</v>
      </c>
      <c r="F56" s="8">
        <v>14454.0</v>
      </c>
      <c r="G56" s="7">
        <v>3.0</v>
      </c>
      <c r="H56" s="7">
        <v>3.0</v>
      </c>
      <c r="I56" s="6" t="s">
        <v>20</v>
      </c>
      <c r="J56" s="9" t="s">
        <v>3176</v>
      </c>
    </row>
    <row r="57">
      <c r="A57" s="19"/>
      <c r="B57" s="19"/>
      <c r="C57" s="19"/>
      <c r="D57" s="19"/>
      <c r="E57" s="19"/>
      <c r="F57" s="19"/>
      <c r="G57" s="19"/>
      <c r="H57" s="19"/>
      <c r="I57" s="19"/>
      <c r="J57" s="19"/>
    </row>
    <row r="58">
      <c r="A58" s="6" t="s">
        <v>15</v>
      </c>
      <c r="B58" s="6" t="s">
        <v>17</v>
      </c>
      <c r="C58" s="6" t="s">
        <v>15</v>
      </c>
      <c r="D58" s="6" t="s">
        <v>15</v>
      </c>
      <c r="E58" s="7">
        <v>0.0</v>
      </c>
      <c r="F58" s="7">
        <v>0.0</v>
      </c>
      <c r="G58" s="7">
        <v>2.0</v>
      </c>
      <c r="H58" s="7">
        <v>1.0</v>
      </c>
      <c r="I58" s="6" t="s">
        <v>15</v>
      </c>
      <c r="J58" s="9" t="s">
        <v>3179</v>
      </c>
    </row>
    <row r="59">
      <c r="A59" s="19"/>
      <c r="B59" s="19"/>
      <c r="C59" s="19"/>
      <c r="D59" s="19"/>
      <c r="E59" s="19"/>
      <c r="F59" s="19"/>
      <c r="G59" s="19"/>
      <c r="H59" s="19"/>
      <c r="I59" s="19"/>
      <c r="J59" s="19"/>
    </row>
    <row r="60">
      <c r="A60" s="6" t="s">
        <v>15</v>
      </c>
      <c r="B60" s="6" t="s">
        <v>17</v>
      </c>
      <c r="C60" s="6" t="s">
        <v>3185</v>
      </c>
      <c r="D60" s="6" t="s">
        <v>3127</v>
      </c>
      <c r="E60" s="8">
        <v>1795.0</v>
      </c>
      <c r="F60" s="8">
        <v>3183.0</v>
      </c>
      <c r="G60" s="7">
        <v>2.0</v>
      </c>
      <c r="H60" s="7">
        <v>1.0</v>
      </c>
      <c r="I60" s="6" t="s">
        <v>39</v>
      </c>
      <c r="J60" s="9" t="s">
        <v>3187</v>
      </c>
    </row>
    <row r="62">
      <c r="C62" s="19"/>
      <c r="D62" s="19"/>
      <c r="E62" s="19"/>
      <c r="F62" s="19"/>
      <c r="G62" s="19"/>
      <c r="H62" s="19"/>
      <c r="I62" s="19"/>
      <c r="J62" s="19"/>
      <c r="K62" s="19"/>
      <c r="L62" s="19"/>
    </row>
    <row r="63">
      <c r="C63" s="6" t="s">
        <v>3191</v>
      </c>
      <c r="D63" s="6" t="s">
        <v>17</v>
      </c>
      <c r="E63" s="6" t="s">
        <v>3192</v>
      </c>
      <c r="F63" s="6" t="s">
        <v>15</v>
      </c>
      <c r="G63" s="7">
        <v>3.0</v>
      </c>
      <c r="H63" s="7" t="s">
        <v>1563</v>
      </c>
      <c r="I63" s="7">
        <v>2.0</v>
      </c>
      <c r="J63" s="7">
        <v>1.0</v>
      </c>
      <c r="K63" s="6" t="s">
        <v>39</v>
      </c>
      <c r="L63" s="9" t="s">
        <v>3195</v>
      </c>
    </row>
    <row r="64">
      <c r="C64" s="19"/>
      <c r="D64" s="19"/>
      <c r="E64" s="19"/>
      <c r="F64" s="19"/>
      <c r="G64" s="19"/>
      <c r="H64" s="19"/>
      <c r="I64" s="19"/>
      <c r="J64" s="19"/>
      <c r="K64" s="19"/>
      <c r="L64" s="19"/>
    </row>
    <row r="65">
      <c r="C65" s="6" t="s">
        <v>1560</v>
      </c>
      <c r="D65" s="6" t="s">
        <v>17</v>
      </c>
      <c r="E65" s="6" t="s">
        <v>1561</v>
      </c>
      <c r="F65" s="6" t="s">
        <v>15</v>
      </c>
      <c r="G65" s="7">
        <v>531.0</v>
      </c>
      <c r="H65" s="7" t="s">
        <v>1563</v>
      </c>
      <c r="I65" s="7">
        <v>2.0</v>
      </c>
      <c r="J65" s="7">
        <v>2.0</v>
      </c>
      <c r="K65" s="6" t="s">
        <v>39</v>
      </c>
      <c r="L65" s="9" t="s">
        <v>1565</v>
      </c>
    </row>
    <row r="66">
      <c r="C66" s="19"/>
      <c r="D66" s="19"/>
      <c r="E66" s="19"/>
      <c r="F66" s="19"/>
      <c r="G66" s="19"/>
      <c r="H66" s="19"/>
      <c r="I66" s="19"/>
      <c r="J66" s="19"/>
      <c r="K66" s="19"/>
      <c r="L66" s="19"/>
    </row>
    <row r="67">
      <c r="C67" s="6" t="s">
        <v>15</v>
      </c>
      <c r="D67" s="6" t="s">
        <v>17</v>
      </c>
      <c r="E67" s="6" t="s">
        <v>18</v>
      </c>
      <c r="F67" s="6" t="s">
        <v>15</v>
      </c>
      <c r="G67" s="7">
        <v>80.0</v>
      </c>
      <c r="H67" s="7">
        <v>0.0</v>
      </c>
      <c r="I67" s="7">
        <v>2.0</v>
      </c>
      <c r="J67" s="7">
        <v>1.0</v>
      </c>
      <c r="K67" s="6" t="s">
        <v>20</v>
      </c>
      <c r="L67" s="9" t="s">
        <v>3221</v>
      </c>
    </row>
    <row r="68">
      <c r="C68" s="19"/>
      <c r="D68" s="19"/>
      <c r="E68" s="19"/>
      <c r="F68" s="19"/>
      <c r="G68" s="19"/>
      <c r="H68" s="19"/>
      <c r="I68" s="19"/>
      <c r="J68" s="19"/>
      <c r="K68" s="19"/>
      <c r="L68" s="19"/>
    </row>
    <row r="69">
      <c r="C69" s="6" t="s">
        <v>15</v>
      </c>
      <c r="D69" s="6" t="s">
        <v>17</v>
      </c>
      <c r="E69" s="6" t="s">
        <v>18</v>
      </c>
      <c r="F69" s="6" t="s">
        <v>15</v>
      </c>
      <c r="G69" s="8">
        <v>11210.0</v>
      </c>
      <c r="H69" s="7">
        <v>0.0</v>
      </c>
      <c r="I69" s="7">
        <v>2.0</v>
      </c>
      <c r="J69" s="7">
        <v>1.0</v>
      </c>
      <c r="K69" s="6" t="s">
        <v>20</v>
      </c>
      <c r="L69" s="6" t="s">
        <v>3228</v>
      </c>
    </row>
    <row r="70">
      <c r="C70" s="19"/>
      <c r="D70" s="19"/>
      <c r="E70" s="19"/>
      <c r="F70" s="19"/>
      <c r="G70" s="19"/>
      <c r="H70" s="19"/>
      <c r="I70" s="19"/>
      <c r="J70" s="19"/>
      <c r="K70" s="19"/>
      <c r="L70" s="19"/>
    </row>
    <row r="71">
      <c r="C71" s="6" t="s">
        <v>15</v>
      </c>
      <c r="D71" s="6" t="s">
        <v>17</v>
      </c>
      <c r="E71" s="6" t="s">
        <v>15</v>
      </c>
      <c r="F71" s="6" t="s">
        <v>15</v>
      </c>
      <c r="G71" s="6" t="s">
        <v>372</v>
      </c>
      <c r="H71" s="7">
        <v>0.0</v>
      </c>
      <c r="I71" s="7">
        <v>2.0</v>
      </c>
      <c r="J71" s="7">
        <v>2.0</v>
      </c>
      <c r="K71" s="6" t="s">
        <v>20</v>
      </c>
      <c r="L71" s="9" t="s">
        <v>3230</v>
      </c>
    </row>
    <row r="72">
      <c r="C72" s="19"/>
      <c r="D72" s="19"/>
      <c r="E72" s="19"/>
      <c r="F72" s="19"/>
      <c r="G72" s="19"/>
      <c r="H72" s="19"/>
      <c r="I72" s="19"/>
      <c r="J72" s="19"/>
      <c r="K72" s="19"/>
      <c r="L72" s="19"/>
    </row>
    <row r="73">
      <c r="C73" s="6" t="s">
        <v>15</v>
      </c>
      <c r="D73" s="6" t="s">
        <v>17</v>
      </c>
      <c r="E73" s="6" t="s">
        <v>15</v>
      </c>
      <c r="F73" s="6" t="s">
        <v>15</v>
      </c>
      <c r="G73" s="6" t="s">
        <v>372</v>
      </c>
      <c r="H73" s="7">
        <v>0.0</v>
      </c>
      <c r="I73" s="7">
        <v>2.0</v>
      </c>
      <c r="J73" s="7">
        <v>2.0</v>
      </c>
      <c r="K73" s="6" t="s">
        <v>20</v>
      </c>
      <c r="L73" s="9" t="s">
        <v>3240</v>
      </c>
    </row>
    <row r="74">
      <c r="C74" s="19"/>
      <c r="D74" s="19"/>
      <c r="E74" s="19"/>
      <c r="F74" s="19"/>
      <c r="G74" s="19"/>
      <c r="H74" s="19"/>
      <c r="I74" s="19"/>
      <c r="J74" s="19"/>
      <c r="K74" s="19"/>
      <c r="L74" s="19"/>
    </row>
    <row r="75">
      <c r="C75" s="6" t="s">
        <v>15</v>
      </c>
      <c r="D75" s="6" t="s">
        <v>17</v>
      </c>
      <c r="E75" s="6" t="s">
        <v>18</v>
      </c>
      <c r="F75" s="6" t="s">
        <v>15</v>
      </c>
      <c r="G75" s="7">
        <v>271.0</v>
      </c>
      <c r="H75" s="7">
        <v>0.0</v>
      </c>
      <c r="I75" s="7">
        <v>2.0</v>
      </c>
      <c r="J75" s="7">
        <v>2.0</v>
      </c>
      <c r="K75" s="6" t="s">
        <v>20</v>
      </c>
      <c r="L75" s="6" t="s">
        <v>3251</v>
      </c>
    </row>
    <row r="76">
      <c r="C76" s="19"/>
      <c r="D76" s="19"/>
      <c r="E76" s="19"/>
      <c r="F76" s="19"/>
      <c r="G76" s="19"/>
      <c r="H76" s="19"/>
      <c r="I76" s="19"/>
      <c r="J76" s="19"/>
      <c r="K76" s="19"/>
      <c r="L76" s="19"/>
    </row>
    <row r="77">
      <c r="C77" s="6" t="s">
        <v>15</v>
      </c>
      <c r="D77" s="6" t="s">
        <v>17</v>
      </c>
      <c r="E77" s="6" t="s">
        <v>3252</v>
      </c>
      <c r="F77" s="6" t="s">
        <v>15</v>
      </c>
      <c r="G77" s="7">
        <v>1.0</v>
      </c>
      <c r="H77" s="7">
        <v>77.0</v>
      </c>
      <c r="I77" s="7">
        <v>2.0</v>
      </c>
      <c r="J77" s="7">
        <v>1.0</v>
      </c>
      <c r="K77" s="6" t="s">
        <v>39</v>
      </c>
      <c r="L77" s="9" t="s">
        <v>3253</v>
      </c>
    </row>
    <row r="78">
      <c r="C78" s="19"/>
      <c r="D78" s="19"/>
      <c r="E78" s="19"/>
      <c r="F78" s="19"/>
      <c r="G78" s="19"/>
      <c r="H78" s="19"/>
      <c r="I78" s="19"/>
      <c r="J78" s="19"/>
      <c r="K78" s="19"/>
      <c r="L78" s="19"/>
    </row>
    <row r="79">
      <c r="C79" s="6" t="s">
        <v>3257</v>
      </c>
      <c r="D79" s="6" t="s">
        <v>17</v>
      </c>
      <c r="E79" s="6" t="s">
        <v>15</v>
      </c>
      <c r="F79" s="6" t="s">
        <v>15</v>
      </c>
      <c r="G79" s="7">
        <v>0.0</v>
      </c>
      <c r="H79" s="7">
        <v>0.0</v>
      </c>
      <c r="I79" s="7">
        <v>2.0</v>
      </c>
      <c r="J79" s="7">
        <v>1.0</v>
      </c>
      <c r="K79" s="6" t="s">
        <v>15</v>
      </c>
      <c r="L79" s="9" t="s">
        <v>3258</v>
      </c>
    </row>
    <row r="80">
      <c r="C80" s="19"/>
      <c r="D80" s="19"/>
      <c r="E80" s="19"/>
      <c r="F80" s="19"/>
      <c r="G80" s="19"/>
      <c r="H80" s="19"/>
      <c r="I80" s="19"/>
      <c r="J80" s="19"/>
      <c r="K80" s="19"/>
      <c r="L80" s="19"/>
    </row>
    <row r="81">
      <c r="C81" s="6" t="s">
        <v>15</v>
      </c>
      <c r="D81" s="6" t="s">
        <v>17</v>
      </c>
      <c r="E81" s="6" t="s">
        <v>15</v>
      </c>
      <c r="F81" s="6" t="s">
        <v>15</v>
      </c>
      <c r="G81" s="7">
        <v>0.0</v>
      </c>
      <c r="H81" s="7">
        <v>0.0</v>
      </c>
      <c r="I81" s="7">
        <v>2.0</v>
      </c>
      <c r="J81" s="7">
        <v>1.0</v>
      </c>
      <c r="K81" s="6" t="s">
        <v>15</v>
      </c>
      <c r="L81" s="6" t="s">
        <v>3262</v>
      </c>
    </row>
    <row r="82">
      <c r="C82" s="19"/>
      <c r="D82" s="19"/>
      <c r="E82" s="19"/>
      <c r="F82" s="19"/>
      <c r="G82" s="19"/>
      <c r="H82" s="19"/>
      <c r="I82" s="19"/>
      <c r="J82" s="19"/>
      <c r="K82" s="19"/>
      <c r="L82" s="19"/>
    </row>
    <row r="83">
      <c r="C83" s="6" t="s">
        <v>15</v>
      </c>
      <c r="D83" s="6" t="s">
        <v>17</v>
      </c>
      <c r="E83" s="6" t="s">
        <v>15</v>
      </c>
      <c r="F83" s="6" t="s">
        <v>15</v>
      </c>
      <c r="G83" s="7">
        <v>0.0</v>
      </c>
      <c r="H83" s="7">
        <v>0.0</v>
      </c>
      <c r="I83" s="7">
        <v>2.0</v>
      </c>
      <c r="J83" s="7">
        <v>1.0</v>
      </c>
      <c r="K83" s="6" t="s">
        <v>15</v>
      </c>
      <c r="L83" s="9" t="s">
        <v>3264</v>
      </c>
    </row>
    <row r="84">
      <c r="C84" s="19"/>
      <c r="D84" s="19"/>
      <c r="E84" s="19"/>
      <c r="F84" s="19"/>
      <c r="G84" s="19"/>
      <c r="H84" s="19"/>
      <c r="I84" s="19"/>
      <c r="J84" s="19"/>
      <c r="K84" s="19"/>
      <c r="L84" s="19"/>
    </row>
    <row r="85">
      <c r="C85" s="6" t="s">
        <v>15</v>
      </c>
      <c r="D85" s="6" t="s">
        <v>17</v>
      </c>
      <c r="E85" s="6" t="s">
        <v>15</v>
      </c>
      <c r="F85" s="6" t="s">
        <v>15</v>
      </c>
      <c r="G85" s="7">
        <v>0.0</v>
      </c>
      <c r="H85" s="7">
        <v>0.0</v>
      </c>
      <c r="I85" s="7">
        <v>2.0</v>
      </c>
      <c r="J85" s="7">
        <v>2.0</v>
      </c>
      <c r="K85" s="6" t="s">
        <v>15</v>
      </c>
      <c r="L85" s="9" t="s">
        <v>3269</v>
      </c>
    </row>
    <row r="86">
      <c r="C86" s="19"/>
      <c r="D86" s="19"/>
      <c r="E86" s="19"/>
      <c r="F86" s="19"/>
      <c r="G86" s="19"/>
      <c r="H86" s="19"/>
      <c r="I86" s="19"/>
      <c r="J86" s="19"/>
      <c r="K86" s="19"/>
      <c r="L86" s="19"/>
    </row>
    <row r="87">
      <c r="C87" s="6" t="s">
        <v>3273</v>
      </c>
      <c r="D87" s="6" t="s">
        <v>17</v>
      </c>
      <c r="E87" s="6" t="s">
        <v>15</v>
      </c>
      <c r="F87" s="6" t="s">
        <v>15</v>
      </c>
      <c r="G87" s="7">
        <v>0.0</v>
      </c>
      <c r="H87" s="7">
        <v>0.0</v>
      </c>
      <c r="I87" s="7">
        <v>2.0</v>
      </c>
      <c r="J87" s="7">
        <v>2.0</v>
      </c>
      <c r="K87" s="6" t="s">
        <v>15</v>
      </c>
      <c r="L87" s="9" t="s">
        <v>3275</v>
      </c>
    </row>
    <row r="88">
      <c r="C88" s="19"/>
      <c r="D88" s="19"/>
      <c r="E88" s="19"/>
      <c r="F88" s="19"/>
      <c r="G88" s="19"/>
      <c r="H88" s="19"/>
      <c r="I88" s="19"/>
      <c r="J88" s="19"/>
      <c r="K88" s="19"/>
      <c r="L88" s="19"/>
    </row>
    <row r="89">
      <c r="C89" s="6" t="s">
        <v>1530</v>
      </c>
      <c r="D89" s="6" t="s">
        <v>17</v>
      </c>
      <c r="E89" s="6" t="s">
        <v>1531</v>
      </c>
      <c r="F89" s="6" t="s">
        <v>15</v>
      </c>
      <c r="G89" s="7">
        <v>170.0</v>
      </c>
      <c r="H89" s="8">
        <v>2616.0</v>
      </c>
      <c r="I89" s="7">
        <v>2.0</v>
      </c>
      <c r="J89" s="7">
        <v>2.0</v>
      </c>
      <c r="K89" s="6" t="s">
        <v>39</v>
      </c>
      <c r="L89" s="9" t="s">
        <v>1532</v>
      </c>
    </row>
    <row r="90">
      <c r="C90" s="19"/>
      <c r="D90" s="19"/>
      <c r="E90" s="19"/>
      <c r="F90" s="19"/>
      <c r="G90" s="19"/>
      <c r="H90" s="19"/>
      <c r="I90" s="19"/>
      <c r="J90" s="19"/>
      <c r="K90" s="19"/>
      <c r="L90" s="19"/>
    </row>
    <row r="91">
      <c r="C91" s="6" t="s">
        <v>3283</v>
      </c>
      <c r="D91" s="6" t="s">
        <v>17</v>
      </c>
      <c r="E91" s="6" t="s">
        <v>3285</v>
      </c>
      <c r="F91" s="6" t="s">
        <v>15</v>
      </c>
      <c r="G91" s="7">
        <v>5.0</v>
      </c>
      <c r="H91" s="7">
        <v>60.0</v>
      </c>
      <c r="I91" s="7">
        <v>2.0</v>
      </c>
      <c r="J91" s="7">
        <v>1.0</v>
      </c>
      <c r="K91" s="6" t="s">
        <v>39</v>
      </c>
      <c r="L91" s="9" t="s">
        <v>3287</v>
      </c>
    </row>
    <row r="92">
      <c r="C92" s="19"/>
      <c r="D92" s="19"/>
      <c r="E92" s="19"/>
      <c r="F92" s="19"/>
      <c r="G92" s="19"/>
      <c r="H92" s="19"/>
      <c r="I92" s="19"/>
      <c r="J92" s="19"/>
      <c r="K92" s="19"/>
      <c r="L92" s="19"/>
    </row>
    <row r="93">
      <c r="C93" s="6" t="s">
        <v>3291</v>
      </c>
      <c r="D93" s="6" t="s">
        <v>17</v>
      </c>
      <c r="E93" s="6" t="s">
        <v>3185</v>
      </c>
      <c r="F93" s="6" t="s">
        <v>3127</v>
      </c>
      <c r="G93" s="8">
        <v>1795.0</v>
      </c>
      <c r="H93" s="8">
        <v>3183.0</v>
      </c>
      <c r="I93" s="7">
        <v>2.0</v>
      </c>
      <c r="J93" s="7">
        <v>1.0</v>
      </c>
      <c r="K93" s="6" t="s">
        <v>39</v>
      </c>
      <c r="L93" s="9" t="s">
        <v>3294</v>
      </c>
    </row>
    <row r="94">
      <c r="C94" s="19"/>
      <c r="D94" s="19"/>
      <c r="E94" s="19"/>
      <c r="F94" s="19"/>
      <c r="G94" s="19"/>
      <c r="H94" s="19"/>
      <c r="I94" s="19"/>
      <c r="J94" s="19"/>
      <c r="K94" s="19"/>
      <c r="L94" s="19"/>
    </row>
    <row r="95">
      <c r="C95" s="6" t="s">
        <v>34</v>
      </c>
      <c r="D95" s="6" t="s">
        <v>17</v>
      </c>
      <c r="E95" s="6" t="s">
        <v>35</v>
      </c>
      <c r="F95" s="6" t="s">
        <v>15</v>
      </c>
      <c r="G95" s="8">
        <v>1795.0</v>
      </c>
      <c r="H95" s="8">
        <v>5800.0</v>
      </c>
      <c r="I95" s="7">
        <v>2.0</v>
      </c>
      <c r="J95" s="7">
        <v>1.0</v>
      </c>
      <c r="K95" s="6" t="s">
        <v>39</v>
      </c>
      <c r="L95" s="9" t="s">
        <v>3298</v>
      </c>
    </row>
    <row r="96">
      <c r="C96" s="19"/>
      <c r="D96" s="19"/>
      <c r="E96" s="19"/>
      <c r="F96" s="19"/>
      <c r="G96" s="19"/>
      <c r="H96" s="19"/>
      <c r="I96" s="19"/>
      <c r="J96" s="19"/>
      <c r="K96" s="19"/>
      <c r="L96" s="19"/>
    </row>
    <row r="97">
      <c r="C97" s="6" t="s">
        <v>15</v>
      </c>
      <c r="D97" s="6" t="s">
        <v>17</v>
      </c>
      <c r="E97" s="6" t="s">
        <v>3304</v>
      </c>
      <c r="F97" s="6" t="s">
        <v>15</v>
      </c>
      <c r="G97" s="7">
        <v>27.0</v>
      </c>
      <c r="H97" s="7">
        <v>294.0</v>
      </c>
      <c r="I97" s="7">
        <v>2.0</v>
      </c>
      <c r="J97" s="7">
        <v>1.0</v>
      </c>
      <c r="K97" s="6" t="s">
        <v>39</v>
      </c>
      <c r="L97" s="6" t="s">
        <v>3305</v>
      </c>
    </row>
    <row r="98">
      <c r="C98" s="19"/>
      <c r="D98" s="19"/>
      <c r="E98" s="19"/>
      <c r="F98" s="19"/>
      <c r="G98" s="19"/>
      <c r="H98" s="19"/>
      <c r="I98" s="19"/>
      <c r="J98" s="19"/>
      <c r="K98" s="19"/>
      <c r="L98" s="19"/>
    </row>
    <row r="99">
      <c r="C99" s="6" t="s">
        <v>3306</v>
      </c>
      <c r="D99" s="6" t="s">
        <v>17</v>
      </c>
      <c r="E99" s="6" t="s">
        <v>2023</v>
      </c>
      <c r="F99" s="6" t="s">
        <v>15</v>
      </c>
      <c r="G99" s="7">
        <v>122.0</v>
      </c>
      <c r="H99" s="7">
        <v>137.0</v>
      </c>
      <c r="I99" s="7">
        <v>2.0</v>
      </c>
      <c r="J99" s="7">
        <v>1.0</v>
      </c>
      <c r="K99" s="6" t="s">
        <v>39</v>
      </c>
      <c r="L99" s="9" t="s">
        <v>3307</v>
      </c>
    </row>
    <row r="100">
      <c r="C100" s="19"/>
      <c r="D100" s="19"/>
      <c r="E100" s="19"/>
      <c r="F100" s="19"/>
      <c r="G100" s="19"/>
      <c r="H100" s="19"/>
      <c r="I100" s="19"/>
      <c r="J100" s="19"/>
      <c r="K100" s="19"/>
      <c r="L100" s="19"/>
    </row>
    <row r="101">
      <c r="C101" s="6" t="s">
        <v>3309</v>
      </c>
      <c r="D101" s="6" t="s">
        <v>17</v>
      </c>
      <c r="E101" s="6" t="s">
        <v>1575</v>
      </c>
      <c r="F101" s="6" t="s">
        <v>15</v>
      </c>
      <c r="G101" s="7">
        <v>455.0</v>
      </c>
      <c r="H101" s="7">
        <v>877.0</v>
      </c>
      <c r="I101" s="7">
        <v>2.0</v>
      </c>
      <c r="J101" s="7">
        <v>2.0</v>
      </c>
      <c r="K101" s="6" t="s">
        <v>39</v>
      </c>
      <c r="L101" s="9" t="s">
        <v>3310</v>
      </c>
    </row>
    <row r="102">
      <c r="C102" s="19"/>
      <c r="D102" s="19"/>
      <c r="E102" s="19"/>
      <c r="F102" s="19"/>
      <c r="G102" s="19"/>
      <c r="H102" s="19"/>
      <c r="I102" s="19"/>
      <c r="J102" s="19"/>
      <c r="K102" s="19"/>
      <c r="L102" s="19"/>
    </row>
    <row r="103">
      <c r="C103" s="6" t="s">
        <v>1574</v>
      </c>
      <c r="D103" s="6" t="s">
        <v>17</v>
      </c>
      <c r="E103" s="6" t="s">
        <v>1575</v>
      </c>
      <c r="F103" s="6" t="s">
        <v>15</v>
      </c>
      <c r="G103" s="7">
        <v>455.0</v>
      </c>
      <c r="H103" s="7">
        <v>877.0</v>
      </c>
      <c r="I103" s="7">
        <v>2.0</v>
      </c>
      <c r="J103" s="7">
        <v>2.0</v>
      </c>
      <c r="K103" s="6" t="s">
        <v>39</v>
      </c>
      <c r="L103" s="9" t="s">
        <v>1576</v>
      </c>
    </row>
    <row r="104">
      <c r="C104" s="19"/>
      <c r="D104" s="19"/>
      <c r="E104" s="19"/>
      <c r="F104" s="19"/>
      <c r="G104" s="19"/>
      <c r="H104" s="19"/>
      <c r="I104" s="19"/>
      <c r="J104" s="19"/>
      <c r="K104" s="19"/>
      <c r="L104" s="19"/>
    </row>
    <row r="105">
      <c r="C105" s="6" t="s">
        <v>15</v>
      </c>
      <c r="D105" s="6" t="s">
        <v>17</v>
      </c>
      <c r="E105" s="6" t="s">
        <v>15</v>
      </c>
      <c r="F105" s="6" t="s">
        <v>15</v>
      </c>
      <c r="G105" s="7">
        <v>0.0</v>
      </c>
      <c r="H105" s="7">
        <v>0.0</v>
      </c>
      <c r="I105" s="7">
        <v>2.0</v>
      </c>
      <c r="J105" s="7">
        <v>2.0</v>
      </c>
      <c r="K105" s="6" t="s">
        <v>15</v>
      </c>
      <c r="L105" s="6" t="s">
        <v>3317</v>
      </c>
    </row>
    <row r="106">
      <c r="C106" s="19"/>
      <c r="D106" s="19"/>
      <c r="E106" s="19"/>
      <c r="F106" s="19"/>
      <c r="G106" s="19"/>
      <c r="H106" s="19"/>
      <c r="I106" s="19"/>
      <c r="J106" s="19"/>
      <c r="K106" s="19"/>
      <c r="L106" s="19"/>
    </row>
    <row r="107">
      <c r="C107" s="6" t="s">
        <v>15</v>
      </c>
      <c r="D107" s="6" t="s">
        <v>17</v>
      </c>
      <c r="E107" s="6" t="s">
        <v>15</v>
      </c>
      <c r="F107" s="6" t="s">
        <v>15</v>
      </c>
      <c r="G107" s="7">
        <v>0.0</v>
      </c>
      <c r="H107" s="7">
        <v>0.0</v>
      </c>
      <c r="I107" s="7">
        <v>2.0</v>
      </c>
      <c r="J107" s="7">
        <v>2.0</v>
      </c>
      <c r="K107" s="6" t="s">
        <v>15</v>
      </c>
      <c r="L107" s="6" t="s">
        <v>3318</v>
      </c>
    </row>
    <row r="108">
      <c r="C108" s="19"/>
      <c r="D108" s="19"/>
      <c r="E108" s="19"/>
      <c r="F108" s="19"/>
      <c r="G108" s="19"/>
      <c r="H108" s="19"/>
      <c r="I108" s="19"/>
      <c r="J108" s="19"/>
      <c r="K108" s="19"/>
      <c r="L108" s="19"/>
    </row>
    <row r="109">
      <c r="C109" s="6" t="s">
        <v>3319</v>
      </c>
      <c r="D109" s="6" t="s">
        <v>17</v>
      </c>
      <c r="E109" s="6" t="s">
        <v>15</v>
      </c>
      <c r="F109" s="6" t="s">
        <v>15</v>
      </c>
      <c r="G109" s="7">
        <v>0.0</v>
      </c>
      <c r="H109" s="7">
        <v>0.0</v>
      </c>
      <c r="I109" s="7">
        <v>2.0</v>
      </c>
      <c r="J109" s="7">
        <v>1.0</v>
      </c>
      <c r="K109" s="6" t="s">
        <v>15</v>
      </c>
      <c r="L109" s="9" t="s">
        <v>3320</v>
      </c>
    </row>
    <row r="110">
      <c r="C110" s="19"/>
      <c r="D110" s="19"/>
      <c r="E110" s="19"/>
      <c r="F110" s="19"/>
      <c r="G110" s="19"/>
      <c r="H110" s="19"/>
      <c r="I110" s="19"/>
      <c r="J110" s="19"/>
      <c r="K110" s="19"/>
      <c r="L110" s="19"/>
    </row>
    <row r="111">
      <c r="C111" s="6" t="s">
        <v>15</v>
      </c>
      <c r="D111" s="6" t="s">
        <v>17</v>
      </c>
      <c r="E111" s="6" t="s">
        <v>15</v>
      </c>
      <c r="F111" s="6" t="s">
        <v>15</v>
      </c>
      <c r="G111" s="7">
        <v>1.0</v>
      </c>
      <c r="H111" s="7">
        <v>553.0</v>
      </c>
      <c r="I111" s="7">
        <v>2.0</v>
      </c>
      <c r="J111" s="7">
        <v>1.0</v>
      </c>
      <c r="K111" s="6" t="s">
        <v>39</v>
      </c>
      <c r="L111" s="6" t="s">
        <v>3322</v>
      </c>
    </row>
    <row r="112">
      <c r="C112" s="19"/>
      <c r="D112" s="19"/>
      <c r="E112" s="19"/>
      <c r="F112" s="19"/>
      <c r="G112" s="19"/>
      <c r="H112" s="19"/>
      <c r="I112" s="19"/>
      <c r="J112" s="19"/>
      <c r="K112" s="19"/>
      <c r="L112" s="19"/>
    </row>
    <row r="113">
      <c r="C113" s="6" t="s">
        <v>15</v>
      </c>
      <c r="D113" s="6" t="s">
        <v>17</v>
      </c>
      <c r="E113" s="6" t="s">
        <v>3323</v>
      </c>
      <c r="F113" s="6" t="s">
        <v>15</v>
      </c>
      <c r="G113" s="7">
        <v>55.0</v>
      </c>
      <c r="H113" s="8">
        <v>7577.0</v>
      </c>
      <c r="I113" s="7">
        <v>2.0</v>
      </c>
      <c r="J113" s="7">
        <v>2.0</v>
      </c>
      <c r="K113" s="6" t="s">
        <v>39</v>
      </c>
      <c r="L113" s="6" t="s">
        <v>3324</v>
      </c>
    </row>
    <row r="114">
      <c r="C114" s="19"/>
      <c r="D114" s="19"/>
      <c r="E114" s="19"/>
      <c r="F114" s="19"/>
      <c r="G114" s="19"/>
      <c r="H114" s="19"/>
      <c r="I114" s="19"/>
      <c r="J114" s="19"/>
      <c r="K114" s="19"/>
      <c r="L114" s="19"/>
    </row>
    <row r="115">
      <c r="C115" s="6" t="s">
        <v>3325</v>
      </c>
      <c r="D115" s="6" t="s">
        <v>17</v>
      </c>
      <c r="E115" s="6" t="s">
        <v>3326</v>
      </c>
      <c r="F115" s="6" t="s">
        <v>15</v>
      </c>
      <c r="G115" s="7">
        <v>2.0</v>
      </c>
      <c r="H115" s="7">
        <v>3.0</v>
      </c>
      <c r="I115" s="7">
        <v>2.0</v>
      </c>
      <c r="J115" s="7">
        <v>2.0</v>
      </c>
      <c r="K115" s="6" t="s">
        <v>39</v>
      </c>
      <c r="L115" s="9" t="s">
        <v>3327</v>
      </c>
    </row>
    <row r="116">
      <c r="C116" s="19"/>
      <c r="D116" s="19"/>
      <c r="E116" s="19"/>
      <c r="F116" s="19"/>
      <c r="G116" s="19"/>
      <c r="H116" s="19"/>
      <c r="I116" s="19"/>
      <c r="J116" s="19"/>
      <c r="K116" s="19"/>
      <c r="L116" s="19"/>
    </row>
    <row r="117">
      <c r="C117" s="6" t="s">
        <v>15</v>
      </c>
      <c r="D117" s="6" t="s">
        <v>17</v>
      </c>
      <c r="E117" s="6" t="s">
        <v>15</v>
      </c>
      <c r="F117" s="6" t="s">
        <v>15</v>
      </c>
      <c r="G117" s="7">
        <v>2.0</v>
      </c>
      <c r="H117" s="7">
        <v>2.0</v>
      </c>
      <c r="I117" s="7">
        <v>2.0</v>
      </c>
      <c r="J117" s="7">
        <v>1.0</v>
      </c>
      <c r="K117" s="6" t="s">
        <v>39</v>
      </c>
      <c r="L117" s="9" t="s">
        <v>3331</v>
      </c>
    </row>
    <row r="118">
      <c r="C118" s="19"/>
      <c r="D118" s="19"/>
      <c r="E118" s="19"/>
      <c r="F118" s="19"/>
      <c r="G118" s="19"/>
      <c r="H118" s="19"/>
      <c r="I118" s="19"/>
      <c r="J118" s="19"/>
      <c r="K118" s="19"/>
      <c r="L118" s="19"/>
    </row>
    <row r="119">
      <c r="C119" s="6" t="s">
        <v>15</v>
      </c>
      <c r="D119" s="6" t="s">
        <v>17</v>
      </c>
      <c r="E119" s="6" t="s">
        <v>3165</v>
      </c>
      <c r="F119" s="6" t="s">
        <v>3127</v>
      </c>
      <c r="G119" s="7">
        <v>376.0</v>
      </c>
      <c r="H119" s="8">
        <v>7166.0</v>
      </c>
      <c r="I119" s="7">
        <v>2.0</v>
      </c>
      <c r="J119" s="7">
        <v>1.0</v>
      </c>
      <c r="K119" s="6" t="s">
        <v>39</v>
      </c>
      <c r="L119" s="9" t="s">
        <v>3335</v>
      </c>
    </row>
    <row r="120">
      <c r="C120" s="19"/>
      <c r="D120" s="19"/>
      <c r="E120" s="19"/>
      <c r="F120" s="19"/>
      <c r="G120" s="19"/>
      <c r="H120" s="19"/>
      <c r="I120" s="19"/>
      <c r="J120" s="19"/>
      <c r="K120" s="19"/>
      <c r="L120" s="19"/>
    </row>
    <row r="121">
      <c r="C121" s="6" t="s">
        <v>15</v>
      </c>
      <c r="D121" s="6" t="s">
        <v>17</v>
      </c>
      <c r="E121" s="6" t="s">
        <v>3165</v>
      </c>
      <c r="F121" s="6" t="s">
        <v>3127</v>
      </c>
      <c r="G121" s="7">
        <v>375.0</v>
      </c>
      <c r="H121" s="8">
        <v>7166.0</v>
      </c>
      <c r="I121" s="7">
        <v>2.0</v>
      </c>
      <c r="J121" s="7">
        <v>1.0</v>
      </c>
      <c r="K121" s="6" t="s">
        <v>39</v>
      </c>
      <c r="L121" s="9" t="s">
        <v>3339</v>
      </c>
    </row>
    <row r="122">
      <c r="C122" s="19"/>
      <c r="D122" s="19"/>
      <c r="E122" s="19"/>
      <c r="F122" s="19"/>
      <c r="G122" s="19"/>
      <c r="H122" s="19"/>
      <c r="I122" s="19"/>
      <c r="J122" s="19"/>
      <c r="K122" s="19"/>
      <c r="L122" s="19"/>
    </row>
    <row r="123">
      <c r="C123" s="6" t="s">
        <v>15</v>
      </c>
      <c r="D123" s="6" t="s">
        <v>17</v>
      </c>
      <c r="E123" s="6" t="s">
        <v>3165</v>
      </c>
      <c r="F123" s="6" t="s">
        <v>3127</v>
      </c>
      <c r="G123" s="8">
        <v>1412.0</v>
      </c>
      <c r="H123" s="8">
        <v>7166.0</v>
      </c>
      <c r="I123" s="7">
        <v>2.0</v>
      </c>
      <c r="J123" s="7">
        <v>1.0</v>
      </c>
      <c r="K123" s="6" t="s">
        <v>39</v>
      </c>
      <c r="L123" s="9" t="s">
        <v>3345</v>
      </c>
    </row>
    <row r="124">
      <c r="C124" s="19"/>
      <c r="D124" s="19"/>
      <c r="E124" s="19"/>
      <c r="F124" s="19"/>
      <c r="G124" s="19"/>
      <c r="H124" s="19"/>
      <c r="I124" s="19"/>
      <c r="J124" s="19"/>
      <c r="K124" s="19"/>
      <c r="L124" s="19"/>
    </row>
    <row r="125">
      <c r="C125" s="6" t="s">
        <v>3349</v>
      </c>
      <c r="D125" s="6" t="s">
        <v>17</v>
      </c>
      <c r="E125" s="6" t="s">
        <v>3165</v>
      </c>
      <c r="F125" s="6" t="s">
        <v>3127</v>
      </c>
      <c r="G125" s="8">
        <v>1412.0</v>
      </c>
      <c r="H125" s="8">
        <v>7166.0</v>
      </c>
      <c r="I125" s="7">
        <v>2.0</v>
      </c>
      <c r="J125" s="7">
        <v>2.0</v>
      </c>
      <c r="K125" s="6" t="s">
        <v>39</v>
      </c>
      <c r="L125" s="9" t="s">
        <v>3350</v>
      </c>
    </row>
    <row r="126">
      <c r="C126" s="19"/>
      <c r="D126" s="19"/>
      <c r="E126" s="19"/>
      <c r="F126" s="19"/>
      <c r="G126" s="19"/>
      <c r="H126" s="19"/>
      <c r="I126" s="19"/>
      <c r="J126" s="19"/>
      <c r="K126" s="19"/>
      <c r="L126" s="19"/>
    </row>
    <row r="127">
      <c r="C127" s="6" t="s">
        <v>3354</v>
      </c>
      <c r="D127" s="6" t="s">
        <v>17</v>
      </c>
      <c r="E127" s="6" t="s">
        <v>15</v>
      </c>
      <c r="F127" s="6" t="s">
        <v>15</v>
      </c>
      <c r="G127" s="7">
        <v>0.0</v>
      </c>
      <c r="H127" s="7">
        <v>0.0</v>
      </c>
      <c r="I127" s="7">
        <v>2.0</v>
      </c>
      <c r="J127" s="7">
        <v>1.0</v>
      </c>
      <c r="K127" s="6" t="s">
        <v>15</v>
      </c>
      <c r="L127" s="9" t="s">
        <v>3355</v>
      </c>
    </row>
    <row r="128">
      <c r="C128" s="19"/>
      <c r="D128" s="19"/>
      <c r="E128" s="19"/>
      <c r="F128" s="19"/>
      <c r="G128" s="19"/>
      <c r="H128" s="19"/>
      <c r="I128" s="19"/>
      <c r="J128" s="19"/>
      <c r="K128" s="19"/>
      <c r="L128" s="19"/>
    </row>
    <row r="129">
      <c r="C129" s="6" t="s">
        <v>3359</v>
      </c>
      <c r="D129" s="6" t="s">
        <v>46</v>
      </c>
      <c r="E129" s="6" t="s">
        <v>3360</v>
      </c>
      <c r="F129" s="6" t="s">
        <v>15</v>
      </c>
      <c r="G129" s="7" t="s">
        <v>1563</v>
      </c>
      <c r="H129" s="7" t="s">
        <v>1563</v>
      </c>
      <c r="I129" s="7">
        <v>2.0</v>
      </c>
      <c r="J129" s="7">
        <v>1.0</v>
      </c>
      <c r="K129" s="6" t="s">
        <v>20</v>
      </c>
      <c r="L129" s="9" t="s">
        <v>3361</v>
      </c>
    </row>
    <row r="130">
      <c r="C130" s="19"/>
      <c r="D130" s="19"/>
      <c r="E130" s="19"/>
      <c r="F130" s="19"/>
      <c r="G130" s="19"/>
      <c r="H130" s="19"/>
      <c r="I130" s="19"/>
      <c r="J130" s="19"/>
      <c r="K130" s="19"/>
      <c r="L130" s="19"/>
    </row>
    <row r="131">
      <c r="C131" s="6" t="s">
        <v>15</v>
      </c>
      <c r="D131" s="6" t="s">
        <v>46</v>
      </c>
      <c r="E131" s="6" t="s">
        <v>3365</v>
      </c>
      <c r="F131" s="6" t="s">
        <v>15</v>
      </c>
      <c r="G131" s="7">
        <v>0.0</v>
      </c>
      <c r="H131" s="7">
        <v>0.0</v>
      </c>
      <c r="I131" s="7">
        <v>2.0</v>
      </c>
      <c r="J131" s="7">
        <v>2.0</v>
      </c>
      <c r="K131" s="6" t="s">
        <v>20</v>
      </c>
      <c r="L131" s="9" t="s">
        <v>3366</v>
      </c>
    </row>
    <row r="132">
      <c r="C132" s="19"/>
      <c r="D132" s="19"/>
      <c r="E132" s="19"/>
      <c r="F132" s="19"/>
      <c r="G132" s="19"/>
      <c r="H132" s="19"/>
      <c r="I132" s="19"/>
      <c r="J132" s="19"/>
      <c r="K132" s="19"/>
      <c r="L132" s="19"/>
    </row>
    <row r="133">
      <c r="C133" s="6" t="s">
        <v>15</v>
      </c>
      <c r="D133" s="6" t="s">
        <v>46</v>
      </c>
      <c r="E133" s="6" t="s">
        <v>3368</v>
      </c>
      <c r="F133" s="6" t="s">
        <v>15</v>
      </c>
      <c r="G133" s="7">
        <v>34.0</v>
      </c>
      <c r="H133" s="7">
        <v>0.0</v>
      </c>
      <c r="I133" s="7">
        <v>2.0</v>
      </c>
      <c r="J133" s="7">
        <v>1.0</v>
      </c>
      <c r="K133" s="6" t="s">
        <v>20</v>
      </c>
      <c r="L133" s="6" t="s">
        <v>3369</v>
      </c>
    </row>
    <row r="134">
      <c r="C134" s="19"/>
      <c r="D134" s="19"/>
      <c r="E134" s="19"/>
      <c r="F134" s="19"/>
      <c r="G134" s="19"/>
      <c r="H134" s="19"/>
      <c r="I134" s="19"/>
      <c r="J134" s="19"/>
      <c r="K134" s="19"/>
      <c r="L134" s="19"/>
    </row>
    <row r="135">
      <c r="C135" s="6" t="s">
        <v>15</v>
      </c>
      <c r="D135" s="6" t="s">
        <v>46</v>
      </c>
      <c r="E135" s="6" t="s">
        <v>3370</v>
      </c>
      <c r="F135" s="6" t="s">
        <v>15</v>
      </c>
      <c r="G135" s="7">
        <v>2.0</v>
      </c>
      <c r="H135" s="7">
        <v>0.0</v>
      </c>
      <c r="I135" s="7">
        <v>2.0</v>
      </c>
      <c r="J135" s="7">
        <v>1.0</v>
      </c>
      <c r="K135" s="6" t="s">
        <v>20</v>
      </c>
      <c r="L135" s="9" t="s">
        <v>3371</v>
      </c>
    </row>
    <row r="136">
      <c r="C136" s="19"/>
      <c r="D136" s="19"/>
      <c r="E136" s="19"/>
      <c r="F136" s="19"/>
      <c r="G136" s="19"/>
      <c r="H136" s="19"/>
      <c r="I136" s="19"/>
      <c r="J136" s="19"/>
      <c r="K136" s="19"/>
      <c r="L136" s="19"/>
    </row>
    <row r="137">
      <c r="C137" s="6" t="s">
        <v>1993</v>
      </c>
      <c r="D137" s="6" t="s">
        <v>46</v>
      </c>
      <c r="E137" s="6" t="s">
        <v>3376</v>
      </c>
      <c r="F137" s="6" t="s">
        <v>15</v>
      </c>
      <c r="G137" s="7">
        <v>75.0</v>
      </c>
      <c r="H137" s="8">
        <v>2175.0</v>
      </c>
      <c r="I137" s="7">
        <v>2.0</v>
      </c>
      <c r="J137" s="7">
        <v>1.0</v>
      </c>
      <c r="K137" s="6" t="s">
        <v>20</v>
      </c>
      <c r="L137" s="9" t="s">
        <v>3377</v>
      </c>
    </row>
    <row r="138">
      <c r="C138" s="19"/>
      <c r="D138" s="19"/>
      <c r="E138" s="19"/>
      <c r="F138" s="19"/>
      <c r="G138" s="19"/>
      <c r="H138" s="19"/>
      <c r="I138" s="19"/>
      <c r="J138" s="19"/>
      <c r="K138" s="19"/>
      <c r="L138" s="19"/>
    </row>
    <row r="139">
      <c r="C139" s="6" t="s">
        <v>15</v>
      </c>
      <c r="D139" s="6" t="s">
        <v>46</v>
      </c>
      <c r="E139" s="6" t="s">
        <v>3378</v>
      </c>
      <c r="F139" s="6" t="s">
        <v>15</v>
      </c>
      <c r="G139" s="7">
        <v>0.0</v>
      </c>
      <c r="H139" s="7">
        <v>0.0</v>
      </c>
      <c r="I139" s="7">
        <v>2.0</v>
      </c>
      <c r="J139" s="7">
        <v>1.0</v>
      </c>
      <c r="K139" s="6" t="s">
        <v>20</v>
      </c>
      <c r="L139" s="9" t="s">
        <v>3379</v>
      </c>
    </row>
    <row r="140">
      <c r="C140" s="19"/>
      <c r="D140" s="19"/>
      <c r="E140" s="19"/>
      <c r="F140" s="19"/>
      <c r="G140" s="19"/>
      <c r="H140" s="19"/>
      <c r="I140" s="19"/>
      <c r="J140" s="19"/>
      <c r="K140" s="19"/>
      <c r="L140" s="19"/>
    </row>
    <row r="141">
      <c r="C141" s="6" t="s">
        <v>15</v>
      </c>
      <c r="D141" s="6" t="s">
        <v>46</v>
      </c>
      <c r="E141" s="6" t="s">
        <v>15</v>
      </c>
      <c r="F141" s="6" t="s">
        <v>15</v>
      </c>
      <c r="G141" s="7">
        <v>58.0</v>
      </c>
      <c r="H141" s="7">
        <v>0.0</v>
      </c>
      <c r="I141" s="7">
        <v>2.0</v>
      </c>
      <c r="J141" s="7">
        <v>1.0</v>
      </c>
      <c r="K141" s="6" t="s">
        <v>20</v>
      </c>
      <c r="L141" s="9" t="s">
        <v>3381</v>
      </c>
    </row>
    <row r="142">
      <c r="C142" s="19"/>
      <c r="D142" s="19"/>
      <c r="E142" s="19"/>
      <c r="F142" s="19"/>
      <c r="G142" s="19"/>
      <c r="H142" s="19"/>
      <c r="I142" s="19"/>
      <c r="J142" s="19"/>
      <c r="K142" s="19"/>
      <c r="L142" s="19"/>
    </row>
    <row r="143">
      <c r="C143" s="6" t="s">
        <v>15</v>
      </c>
      <c r="D143" s="6" t="s">
        <v>46</v>
      </c>
      <c r="E143" s="6" t="s">
        <v>15</v>
      </c>
      <c r="F143" s="6" t="s">
        <v>15</v>
      </c>
      <c r="G143" s="7">
        <v>58.0</v>
      </c>
      <c r="H143" s="7">
        <v>0.0</v>
      </c>
      <c r="I143" s="7">
        <v>2.0</v>
      </c>
      <c r="J143" s="7">
        <v>2.0</v>
      </c>
      <c r="K143" s="6" t="s">
        <v>20</v>
      </c>
      <c r="L143" s="9" t="s">
        <v>3383</v>
      </c>
    </row>
    <row r="144">
      <c r="C144" s="19"/>
      <c r="D144" s="19"/>
      <c r="E144" s="19"/>
      <c r="F144" s="19"/>
      <c r="G144" s="19"/>
      <c r="H144" s="19"/>
      <c r="I144" s="19"/>
      <c r="J144" s="19"/>
      <c r="K144" s="19"/>
      <c r="L144" s="19"/>
    </row>
    <row r="145">
      <c r="C145" s="6" t="s">
        <v>15</v>
      </c>
      <c r="D145" s="6" t="s">
        <v>46</v>
      </c>
      <c r="E145" s="6" t="s">
        <v>3385</v>
      </c>
      <c r="F145" s="6" t="s">
        <v>15</v>
      </c>
      <c r="G145" s="7">
        <v>22.0</v>
      </c>
      <c r="H145" s="7">
        <v>0.0</v>
      </c>
      <c r="I145" s="7">
        <v>2.0</v>
      </c>
      <c r="J145" s="7">
        <v>1.0</v>
      </c>
      <c r="K145" s="6" t="s">
        <v>20</v>
      </c>
      <c r="L145" s="9" t="s">
        <v>3386</v>
      </c>
    </row>
    <row r="146">
      <c r="C146" s="19"/>
      <c r="D146" s="19"/>
      <c r="E146" s="19"/>
      <c r="F146" s="19"/>
      <c r="G146" s="19"/>
      <c r="H146" s="19"/>
      <c r="I146" s="19"/>
      <c r="J146" s="19"/>
      <c r="K146" s="19"/>
      <c r="L146" s="19"/>
    </row>
    <row r="147">
      <c r="C147" s="6" t="s">
        <v>15</v>
      </c>
      <c r="D147" s="6" t="s">
        <v>46</v>
      </c>
      <c r="E147" s="6" t="s">
        <v>191</v>
      </c>
      <c r="F147" s="6" t="s">
        <v>15</v>
      </c>
      <c r="G147" s="7">
        <v>101.0</v>
      </c>
      <c r="H147" s="7">
        <v>0.0</v>
      </c>
      <c r="I147" s="7">
        <v>2.0</v>
      </c>
      <c r="J147" s="7">
        <v>2.0</v>
      </c>
      <c r="K147" s="6" t="s">
        <v>20</v>
      </c>
      <c r="L147" s="9" t="s">
        <v>194</v>
      </c>
    </row>
    <row r="148">
      <c r="C148" s="19"/>
      <c r="D148" s="19"/>
      <c r="E148" s="19"/>
      <c r="F148" s="19"/>
      <c r="G148" s="19"/>
      <c r="H148" s="19"/>
      <c r="I148" s="19"/>
      <c r="J148" s="19"/>
      <c r="K148" s="19"/>
      <c r="L148" s="19"/>
    </row>
    <row r="149">
      <c r="C149" s="6" t="s">
        <v>15</v>
      </c>
      <c r="D149" s="6" t="s">
        <v>46</v>
      </c>
      <c r="E149" s="6" t="s">
        <v>3388</v>
      </c>
      <c r="F149" s="6" t="s">
        <v>15</v>
      </c>
      <c r="G149" s="7">
        <v>749.0</v>
      </c>
      <c r="H149" s="7">
        <v>0.0</v>
      </c>
      <c r="I149" s="7">
        <v>2.0</v>
      </c>
      <c r="J149" s="7">
        <v>2.0</v>
      </c>
      <c r="K149" s="6" t="s">
        <v>20</v>
      </c>
      <c r="L149" s="9" t="s">
        <v>3389</v>
      </c>
    </row>
    <row r="150">
      <c r="C150" s="19"/>
      <c r="D150" s="19"/>
      <c r="E150" s="19"/>
      <c r="F150" s="19"/>
      <c r="G150" s="19"/>
      <c r="H150" s="19"/>
      <c r="I150" s="19"/>
      <c r="J150" s="19"/>
      <c r="K150" s="19"/>
      <c r="L150" s="19"/>
    </row>
    <row r="151">
      <c r="C151" s="6" t="s">
        <v>15</v>
      </c>
      <c r="D151" s="6" t="s">
        <v>17</v>
      </c>
      <c r="E151" s="6" t="s">
        <v>18</v>
      </c>
      <c r="F151" s="6" t="s">
        <v>15</v>
      </c>
      <c r="G151" s="7">
        <v>271.0</v>
      </c>
      <c r="H151" s="7">
        <v>0.0</v>
      </c>
      <c r="I151" s="7">
        <v>1.0</v>
      </c>
      <c r="J151" s="7">
        <v>1.0</v>
      </c>
      <c r="K151" s="6" t="s">
        <v>20</v>
      </c>
      <c r="L151" s="9" t="s">
        <v>3390</v>
      </c>
    </row>
    <row r="152">
      <c r="C152" s="19"/>
      <c r="D152" s="19"/>
      <c r="E152" s="19"/>
      <c r="F152" s="19"/>
      <c r="G152" s="19"/>
      <c r="H152" s="19"/>
      <c r="I152" s="19"/>
      <c r="J152" s="19"/>
      <c r="K152" s="19"/>
      <c r="L152" s="19"/>
    </row>
    <row r="153">
      <c r="C153" s="6" t="s">
        <v>15</v>
      </c>
      <c r="D153" s="6" t="s">
        <v>17</v>
      </c>
      <c r="E153" s="6" t="s">
        <v>18</v>
      </c>
      <c r="F153" s="6" t="s">
        <v>15</v>
      </c>
      <c r="G153" s="7">
        <v>271.0</v>
      </c>
      <c r="H153" s="7">
        <v>0.0</v>
      </c>
      <c r="I153" s="7">
        <v>1.0</v>
      </c>
      <c r="J153" s="7">
        <v>1.0</v>
      </c>
      <c r="K153" s="6" t="s">
        <v>20</v>
      </c>
      <c r="L153" s="9" t="s">
        <v>3391</v>
      </c>
    </row>
    <row r="154">
      <c r="C154" s="19"/>
      <c r="D154" s="19"/>
      <c r="E154" s="19"/>
      <c r="F154" s="19"/>
      <c r="G154" s="19"/>
      <c r="H154" s="19"/>
      <c r="I154" s="19"/>
      <c r="J154" s="19"/>
      <c r="K154" s="19"/>
      <c r="L154" s="19"/>
    </row>
    <row r="155">
      <c r="C155" s="6" t="s">
        <v>15</v>
      </c>
      <c r="D155" s="6" t="s">
        <v>17</v>
      </c>
      <c r="E155" s="6" t="s">
        <v>15</v>
      </c>
      <c r="F155" s="6" t="s">
        <v>15</v>
      </c>
      <c r="G155" s="7">
        <v>0.0</v>
      </c>
      <c r="H155" s="7">
        <v>0.0</v>
      </c>
      <c r="I155" s="7">
        <v>1.0</v>
      </c>
      <c r="J155" s="7">
        <v>1.0</v>
      </c>
      <c r="K155" s="6" t="s">
        <v>15</v>
      </c>
      <c r="L155" s="9" t="s">
        <v>3392</v>
      </c>
    </row>
    <row r="156">
      <c r="C156" s="19"/>
      <c r="D156" s="19"/>
      <c r="E156" s="19"/>
      <c r="F156" s="19"/>
      <c r="G156" s="19"/>
      <c r="H156" s="19"/>
      <c r="I156" s="19"/>
      <c r="J156" s="19"/>
      <c r="K156" s="19"/>
      <c r="L156" s="19"/>
    </row>
    <row r="157">
      <c r="C157" s="6" t="s">
        <v>15</v>
      </c>
      <c r="D157" s="6" t="s">
        <v>17</v>
      </c>
      <c r="E157" s="6" t="s">
        <v>15</v>
      </c>
      <c r="F157" s="6" t="s">
        <v>15</v>
      </c>
      <c r="G157" s="7">
        <v>0.0</v>
      </c>
      <c r="H157" s="7">
        <v>0.0</v>
      </c>
      <c r="I157" s="7">
        <v>1.0</v>
      </c>
      <c r="J157" s="7">
        <v>1.0</v>
      </c>
      <c r="K157" s="6" t="s">
        <v>15</v>
      </c>
      <c r="L157" s="9" t="s">
        <v>3394</v>
      </c>
    </row>
    <row r="158">
      <c r="C158" s="19"/>
      <c r="D158" s="19"/>
      <c r="E158" s="19"/>
      <c r="F158" s="19"/>
      <c r="G158" s="19"/>
      <c r="H158" s="19"/>
      <c r="I158" s="19"/>
      <c r="J158" s="19"/>
      <c r="K158" s="19"/>
      <c r="L158" s="19"/>
    </row>
    <row r="159">
      <c r="C159" s="6" t="s">
        <v>15</v>
      </c>
      <c r="D159" s="6" t="s">
        <v>17</v>
      </c>
      <c r="E159" s="6" t="s">
        <v>15</v>
      </c>
      <c r="F159" s="6" t="s">
        <v>15</v>
      </c>
      <c r="G159" s="7">
        <v>0.0</v>
      </c>
      <c r="H159" s="7">
        <v>0.0</v>
      </c>
      <c r="I159" s="7">
        <v>1.0</v>
      </c>
      <c r="J159" s="7">
        <v>1.0</v>
      </c>
      <c r="K159" s="6" t="s">
        <v>15</v>
      </c>
      <c r="L159" s="9" t="s">
        <v>3395</v>
      </c>
    </row>
    <row r="160">
      <c r="C160" s="19"/>
      <c r="D160" s="19"/>
      <c r="E160" s="19"/>
      <c r="F160" s="19"/>
      <c r="G160" s="19"/>
      <c r="H160" s="19"/>
      <c r="I160" s="19"/>
      <c r="J160" s="19"/>
      <c r="K160" s="19"/>
      <c r="L160" s="19"/>
    </row>
    <row r="161">
      <c r="C161" s="6" t="s">
        <v>15</v>
      </c>
      <c r="D161" s="6" t="s">
        <v>17</v>
      </c>
      <c r="E161" s="6" t="s">
        <v>3397</v>
      </c>
      <c r="F161" s="6" t="s">
        <v>3127</v>
      </c>
      <c r="G161" s="7">
        <v>325.0</v>
      </c>
      <c r="H161" s="8">
        <v>1684.0</v>
      </c>
      <c r="I161" s="7">
        <v>1.0</v>
      </c>
      <c r="J161" s="7">
        <v>1.0</v>
      </c>
      <c r="K161" s="6" t="s">
        <v>39</v>
      </c>
      <c r="L161" s="9" t="s">
        <v>3398</v>
      </c>
    </row>
    <row r="162">
      <c r="C162" s="19"/>
      <c r="D162" s="19"/>
      <c r="E162" s="19"/>
      <c r="F162" s="19"/>
      <c r="G162" s="19"/>
      <c r="H162" s="19"/>
      <c r="I162" s="19"/>
      <c r="J162" s="19"/>
      <c r="K162" s="19"/>
      <c r="L162" s="19"/>
    </row>
    <row r="163">
      <c r="C163" s="6" t="s">
        <v>15</v>
      </c>
      <c r="D163" s="6" t="s">
        <v>17</v>
      </c>
      <c r="E163" s="6" t="s">
        <v>3165</v>
      </c>
      <c r="F163" s="6" t="s">
        <v>3127</v>
      </c>
      <c r="G163" s="7">
        <v>375.0</v>
      </c>
      <c r="H163" s="8">
        <v>7166.0</v>
      </c>
      <c r="I163" s="7">
        <v>1.0</v>
      </c>
      <c r="J163" s="7">
        <v>1.0</v>
      </c>
      <c r="K163" s="6" t="s">
        <v>39</v>
      </c>
      <c r="L163" s="9" t="s">
        <v>3399</v>
      </c>
    </row>
    <row r="164">
      <c r="C164" s="19"/>
      <c r="D164" s="19"/>
      <c r="E164" s="19"/>
      <c r="F164" s="19"/>
      <c r="G164" s="19"/>
      <c r="H164" s="19"/>
      <c r="I164" s="19"/>
      <c r="J164" s="19"/>
      <c r="K164" s="19"/>
      <c r="L164" s="19"/>
    </row>
    <row r="165">
      <c r="C165" s="6" t="s">
        <v>15</v>
      </c>
      <c r="D165" s="6" t="s">
        <v>17</v>
      </c>
      <c r="E165" s="6" t="s">
        <v>3165</v>
      </c>
      <c r="F165" s="6" t="s">
        <v>3127</v>
      </c>
      <c r="G165" s="7">
        <v>376.0</v>
      </c>
      <c r="H165" s="8">
        <v>7166.0</v>
      </c>
      <c r="I165" s="7">
        <v>1.0</v>
      </c>
      <c r="J165" s="7">
        <v>1.0</v>
      </c>
      <c r="K165" s="6" t="s">
        <v>39</v>
      </c>
      <c r="L165" s="9" t="s">
        <v>3401</v>
      </c>
    </row>
    <row r="166">
      <c r="C166" s="19"/>
      <c r="D166" s="19"/>
      <c r="E166" s="19"/>
      <c r="F166" s="19"/>
      <c r="G166" s="19"/>
      <c r="H166" s="19"/>
      <c r="I166" s="19"/>
      <c r="J166" s="19"/>
      <c r="K166" s="19"/>
      <c r="L166" s="19"/>
    </row>
    <row r="167">
      <c r="C167" s="6" t="s">
        <v>15</v>
      </c>
      <c r="D167" s="6" t="s">
        <v>17</v>
      </c>
      <c r="E167" s="6" t="s">
        <v>3165</v>
      </c>
      <c r="F167" s="6" t="s">
        <v>3127</v>
      </c>
      <c r="G167" s="7">
        <v>378.0</v>
      </c>
      <c r="H167" s="8">
        <v>7166.0</v>
      </c>
      <c r="I167" s="7">
        <v>1.0</v>
      </c>
      <c r="J167" s="7">
        <v>1.0</v>
      </c>
      <c r="K167" s="6" t="s">
        <v>39</v>
      </c>
      <c r="L167" s="9" t="s">
        <v>3402</v>
      </c>
    </row>
    <row r="168">
      <c r="C168" s="19"/>
      <c r="D168" s="19"/>
      <c r="E168" s="19"/>
      <c r="F168" s="19"/>
      <c r="G168" s="19"/>
      <c r="H168" s="19"/>
      <c r="I168" s="19"/>
      <c r="J168" s="19"/>
      <c r="K168" s="19"/>
      <c r="L168" s="19"/>
    </row>
    <row r="169">
      <c r="C169" s="6" t="s">
        <v>15</v>
      </c>
      <c r="D169" s="6" t="s">
        <v>17</v>
      </c>
      <c r="E169" s="6" t="s">
        <v>15</v>
      </c>
      <c r="F169" s="6" t="s">
        <v>15</v>
      </c>
      <c r="G169" s="7">
        <v>0.0</v>
      </c>
      <c r="H169" s="7">
        <v>0.0</v>
      </c>
      <c r="I169" s="7">
        <v>1.0</v>
      </c>
      <c r="J169" s="7">
        <v>1.0</v>
      </c>
      <c r="K169" s="6" t="s">
        <v>15</v>
      </c>
      <c r="L169" s="9" t="s">
        <v>3404</v>
      </c>
    </row>
    <row r="170">
      <c r="C170" s="19"/>
      <c r="D170" s="19"/>
      <c r="E170" s="19"/>
      <c r="F170" s="19"/>
      <c r="G170" s="19"/>
      <c r="H170" s="19"/>
      <c r="I170" s="19"/>
      <c r="J170" s="19"/>
      <c r="K170" s="19"/>
      <c r="L170" s="19"/>
    </row>
    <row r="171">
      <c r="C171" s="6" t="s">
        <v>15</v>
      </c>
      <c r="D171" s="6" t="s">
        <v>17</v>
      </c>
      <c r="E171" s="6" t="s">
        <v>1575</v>
      </c>
      <c r="F171" s="6" t="s">
        <v>15</v>
      </c>
      <c r="G171" s="7">
        <v>455.0</v>
      </c>
      <c r="H171" s="7">
        <v>877.0</v>
      </c>
      <c r="I171" s="7">
        <v>1.0</v>
      </c>
      <c r="J171" s="7">
        <v>1.0</v>
      </c>
      <c r="K171" s="6" t="s">
        <v>39</v>
      </c>
      <c r="L171" s="9" t="s">
        <v>3405</v>
      </c>
    </row>
    <row r="172">
      <c r="C172" s="19"/>
      <c r="D172" s="19"/>
      <c r="E172" s="19"/>
      <c r="F172" s="19"/>
      <c r="G172" s="19"/>
      <c r="H172" s="19"/>
      <c r="I172" s="19"/>
      <c r="J172" s="19"/>
      <c r="K172" s="19"/>
      <c r="L172" s="19"/>
    </row>
    <row r="173">
      <c r="C173" s="6" t="s">
        <v>15</v>
      </c>
      <c r="D173" s="6" t="s">
        <v>17</v>
      </c>
      <c r="E173" s="6" t="s">
        <v>3406</v>
      </c>
      <c r="F173" s="6" t="s">
        <v>3127</v>
      </c>
      <c r="G173" s="7">
        <v>770.0</v>
      </c>
      <c r="H173" s="8">
        <v>1029.0</v>
      </c>
      <c r="I173" s="7">
        <v>1.0</v>
      </c>
      <c r="J173" s="7">
        <v>1.0</v>
      </c>
      <c r="K173" s="6" t="s">
        <v>39</v>
      </c>
      <c r="L173" s="9" t="s">
        <v>3408</v>
      </c>
    </row>
    <row r="174">
      <c r="C174" s="19"/>
      <c r="D174" s="19"/>
      <c r="E174" s="19"/>
      <c r="F174" s="19"/>
      <c r="G174" s="19"/>
      <c r="H174" s="19"/>
      <c r="I174" s="19"/>
      <c r="J174" s="19"/>
      <c r="K174" s="19"/>
      <c r="L174" s="19"/>
    </row>
    <row r="175">
      <c r="C175" s="6" t="s">
        <v>15</v>
      </c>
      <c r="D175" s="6" t="s">
        <v>17</v>
      </c>
      <c r="E175" s="6" t="s">
        <v>3165</v>
      </c>
      <c r="F175" s="6" t="s">
        <v>3127</v>
      </c>
      <c r="G175" s="8">
        <v>1032.0</v>
      </c>
      <c r="H175" s="8">
        <v>7166.0</v>
      </c>
      <c r="I175" s="7">
        <v>1.0</v>
      </c>
      <c r="J175" s="7">
        <v>1.0</v>
      </c>
      <c r="K175" s="6" t="s">
        <v>39</v>
      </c>
      <c r="L175" s="9" t="s">
        <v>3410</v>
      </c>
    </row>
    <row r="176">
      <c r="C176" s="19"/>
      <c r="D176" s="19"/>
      <c r="E176" s="19"/>
      <c r="F176" s="19"/>
      <c r="G176" s="19"/>
      <c r="H176" s="19"/>
      <c r="I176" s="19"/>
      <c r="J176" s="19"/>
      <c r="K176" s="19"/>
      <c r="L176" s="19"/>
    </row>
    <row r="177">
      <c r="C177" s="6" t="s">
        <v>15</v>
      </c>
      <c r="D177" s="6" t="s">
        <v>17</v>
      </c>
      <c r="E177" s="6" t="s">
        <v>3165</v>
      </c>
      <c r="F177" s="6" t="s">
        <v>3127</v>
      </c>
      <c r="G177" s="8">
        <v>1412.0</v>
      </c>
      <c r="H177" s="8">
        <v>7166.0</v>
      </c>
      <c r="I177" s="7">
        <v>1.0</v>
      </c>
      <c r="J177" s="7">
        <v>1.0</v>
      </c>
      <c r="K177" s="6" t="s">
        <v>39</v>
      </c>
      <c r="L177" s="9" t="s">
        <v>3411</v>
      </c>
    </row>
    <row r="178">
      <c r="C178" s="19"/>
      <c r="D178" s="19"/>
      <c r="E178" s="19"/>
      <c r="F178" s="19"/>
      <c r="G178" s="19"/>
      <c r="H178" s="19"/>
      <c r="I178" s="19"/>
      <c r="J178" s="19"/>
      <c r="K178" s="19"/>
      <c r="L178" s="19"/>
    </row>
    <row r="179">
      <c r="C179" s="6" t="s">
        <v>15</v>
      </c>
      <c r="D179" s="6" t="s">
        <v>17</v>
      </c>
      <c r="E179" s="6" t="s">
        <v>18</v>
      </c>
      <c r="F179" s="6" t="s">
        <v>15</v>
      </c>
      <c r="G179" s="7">
        <v>271.0</v>
      </c>
      <c r="H179" s="7">
        <v>0.0</v>
      </c>
      <c r="I179" s="7">
        <v>1.0</v>
      </c>
      <c r="J179" s="7">
        <v>1.0</v>
      </c>
      <c r="K179" s="6" t="s">
        <v>20</v>
      </c>
      <c r="L179" s="9" t="s">
        <v>3412</v>
      </c>
    </row>
    <row r="180">
      <c r="C180" s="19"/>
      <c r="D180" s="19"/>
      <c r="E180" s="19"/>
      <c r="F180" s="19"/>
      <c r="G180" s="19"/>
      <c r="H180" s="19"/>
      <c r="I180" s="19"/>
      <c r="J180" s="19"/>
      <c r="K180" s="19"/>
      <c r="L180" s="19"/>
    </row>
    <row r="181">
      <c r="C181" s="6" t="s">
        <v>15</v>
      </c>
      <c r="D181" s="6" t="s">
        <v>17</v>
      </c>
      <c r="E181" s="6" t="s">
        <v>1575</v>
      </c>
      <c r="F181" s="6" t="s">
        <v>15</v>
      </c>
      <c r="G181" s="7">
        <v>141.0</v>
      </c>
      <c r="H181" s="7">
        <v>877.0</v>
      </c>
      <c r="I181" s="7">
        <v>1.0</v>
      </c>
      <c r="J181" s="7">
        <v>1.0</v>
      </c>
      <c r="K181" s="6" t="s">
        <v>39</v>
      </c>
      <c r="L181" s="9" t="s">
        <v>3414</v>
      </c>
    </row>
    <row r="182">
      <c r="C182" s="19"/>
      <c r="D182" s="19"/>
      <c r="E182" s="19"/>
      <c r="F182" s="19"/>
      <c r="G182" s="19"/>
      <c r="H182" s="19"/>
      <c r="I182" s="19"/>
      <c r="J182" s="19"/>
      <c r="K182" s="19"/>
      <c r="L182" s="19"/>
    </row>
    <row r="183">
      <c r="C183" s="6" t="s">
        <v>15</v>
      </c>
      <c r="D183" s="6" t="s">
        <v>17</v>
      </c>
      <c r="E183" s="6" t="s">
        <v>15</v>
      </c>
      <c r="F183" s="6" t="s">
        <v>15</v>
      </c>
      <c r="G183" s="7">
        <v>147.0</v>
      </c>
      <c r="H183" s="7" t="s">
        <v>1812</v>
      </c>
      <c r="I183" s="7">
        <v>1.0</v>
      </c>
      <c r="J183" s="7">
        <v>1.0</v>
      </c>
      <c r="K183" s="6" t="s">
        <v>39</v>
      </c>
      <c r="L183" s="9" t="s">
        <v>3415</v>
      </c>
    </row>
    <row r="184">
      <c r="C184" s="19"/>
      <c r="D184" s="19"/>
      <c r="E184" s="19"/>
      <c r="F184" s="19"/>
      <c r="G184" s="19"/>
      <c r="H184" s="19"/>
      <c r="I184" s="19"/>
      <c r="J184" s="19"/>
      <c r="K184" s="19"/>
      <c r="L184" s="19"/>
    </row>
    <row r="185">
      <c r="C185" s="6" t="s">
        <v>15</v>
      </c>
      <c r="D185" s="6" t="s">
        <v>17</v>
      </c>
      <c r="E185" s="6" t="s">
        <v>35</v>
      </c>
      <c r="F185" s="6" t="s">
        <v>15</v>
      </c>
      <c r="G185" s="8">
        <v>1795.0</v>
      </c>
      <c r="H185" s="8">
        <v>5800.0</v>
      </c>
      <c r="I185" s="7">
        <v>1.0</v>
      </c>
      <c r="J185" s="7">
        <v>1.0</v>
      </c>
      <c r="K185" s="6" t="s">
        <v>39</v>
      </c>
      <c r="L185" s="9" t="s">
        <v>3416</v>
      </c>
    </row>
    <row r="186">
      <c r="C186" s="19"/>
      <c r="D186" s="19"/>
      <c r="E186" s="19"/>
      <c r="F186" s="19"/>
      <c r="G186" s="19"/>
      <c r="H186" s="19"/>
      <c r="I186" s="19"/>
      <c r="J186" s="19"/>
      <c r="K186" s="19"/>
      <c r="L186" s="19"/>
    </row>
    <row r="187">
      <c r="C187" s="6" t="s">
        <v>15</v>
      </c>
      <c r="D187" s="6" t="s">
        <v>17</v>
      </c>
      <c r="E187" s="6" t="s">
        <v>18</v>
      </c>
      <c r="F187" s="6" t="s">
        <v>15</v>
      </c>
      <c r="G187" s="7">
        <v>149.0</v>
      </c>
      <c r="H187" s="7">
        <v>0.0</v>
      </c>
      <c r="I187" s="7">
        <v>1.0</v>
      </c>
      <c r="J187" s="7">
        <v>1.0</v>
      </c>
      <c r="K187" s="6" t="s">
        <v>20</v>
      </c>
      <c r="L187" s="9" t="s">
        <v>28</v>
      </c>
    </row>
    <row r="188">
      <c r="C188" s="19"/>
      <c r="D188" s="19"/>
      <c r="E188" s="19"/>
      <c r="F188" s="19"/>
      <c r="G188" s="19"/>
      <c r="H188" s="19"/>
      <c r="I188" s="19"/>
      <c r="J188" s="19"/>
      <c r="K188" s="19"/>
      <c r="L188" s="19"/>
    </row>
    <row r="189">
      <c r="C189" s="6" t="s">
        <v>15</v>
      </c>
      <c r="D189" s="6" t="s">
        <v>17</v>
      </c>
      <c r="E189" s="6" t="s">
        <v>15</v>
      </c>
      <c r="F189" s="6" t="s">
        <v>15</v>
      </c>
      <c r="G189" s="6" t="s">
        <v>372</v>
      </c>
      <c r="H189" s="7">
        <v>0.0</v>
      </c>
      <c r="I189" s="7">
        <v>1.0</v>
      </c>
      <c r="J189" s="7">
        <v>1.0</v>
      </c>
      <c r="K189" s="6" t="s">
        <v>20</v>
      </c>
      <c r="L189" s="9" t="s">
        <v>3417</v>
      </c>
    </row>
    <row r="190">
      <c r="C190" s="19"/>
      <c r="D190" s="19"/>
      <c r="E190" s="19"/>
      <c r="F190" s="19"/>
      <c r="G190" s="19"/>
      <c r="H190" s="19"/>
      <c r="I190" s="19"/>
      <c r="J190" s="19"/>
      <c r="K190" s="19"/>
      <c r="L190" s="19"/>
    </row>
    <row r="191">
      <c r="C191" s="6" t="s">
        <v>15</v>
      </c>
      <c r="D191" s="6" t="s">
        <v>17</v>
      </c>
      <c r="E191" s="6" t="s">
        <v>18</v>
      </c>
      <c r="F191" s="6" t="s">
        <v>15</v>
      </c>
      <c r="G191" s="8">
        <v>5868.0</v>
      </c>
      <c r="H191" s="7">
        <v>0.0</v>
      </c>
      <c r="I191" s="7">
        <v>1.0</v>
      </c>
      <c r="J191" s="7">
        <v>1.0</v>
      </c>
      <c r="K191" s="6" t="s">
        <v>20</v>
      </c>
      <c r="L191" s="9" t="s">
        <v>3418</v>
      </c>
    </row>
    <row r="192">
      <c r="C192" s="19"/>
      <c r="D192" s="19"/>
      <c r="E192" s="19"/>
      <c r="F192" s="19"/>
      <c r="G192" s="19"/>
      <c r="H192" s="19"/>
      <c r="I192" s="19"/>
      <c r="J192" s="19"/>
      <c r="K192" s="19"/>
      <c r="L192" s="19"/>
    </row>
    <row r="193">
      <c r="C193" s="6" t="s">
        <v>15</v>
      </c>
      <c r="D193" s="6" t="s">
        <v>17</v>
      </c>
      <c r="E193" s="6" t="s">
        <v>18</v>
      </c>
      <c r="F193" s="6" t="s">
        <v>15</v>
      </c>
      <c r="G193" s="7">
        <v>77.0</v>
      </c>
      <c r="H193" s="7">
        <v>0.0</v>
      </c>
      <c r="I193" s="7">
        <v>1.0</v>
      </c>
      <c r="J193" s="7">
        <v>1.0</v>
      </c>
      <c r="K193" s="6" t="s">
        <v>20</v>
      </c>
      <c r="L193" s="9" t="s">
        <v>3420</v>
      </c>
    </row>
    <row r="194">
      <c r="C194" s="19"/>
      <c r="D194" s="19"/>
      <c r="E194" s="19"/>
      <c r="F194" s="19"/>
      <c r="G194" s="19"/>
      <c r="H194" s="19"/>
      <c r="I194" s="19"/>
      <c r="J194" s="19"/>
      <c r="K194" s="19"/>
      <c r="L194" s="19"/>
    </row>
    <row r="195">
      <c r="C195" s="6" t="s">
        <v>15</v>
      </c>
      <c r="D195" s="6" t="s">
        <v>17</v>
      </c>
      <c r="E195" s="6" t="s">
        <v>18</v>
      </c>
      <c r="F195" s="6" t="s">
        <v>15</v>
      </c>
      <c r="G195" s="7">
        <v>531.0</v>
      </c>
      <c r="H195" s="7">
        <v>0.0</v>
      </c>
      <c r="I195" s="7">
        <v>1.0</v>
      </c>
      <c r="J195" s="7">
        <v>1.0</v>
      </c>
      <c r="K195" s="6" t="s">
        <v>20</v>
      </c>
      <c r="L195" s="9" t="s">
        <v>2244</v>
      </c>
    </row>
    <row r="196">
      <c r="C196" s="19"/>
      <c r="D196" s="19"/>
      <c r="E196" s="19"/>
      <c r="F196" s="19"/>
      <c r="G196" s="19"/>
      <c r="H196" s="19"/>
      <c r="I196" s="19"/>
      <c r="J196" s="19"/>
      <c r="K196" s="19"/>
      <c r="L196" s="19"/>
    </row>
    <row r="197">
      <c r="C197" s="6" t="s">
        <v>15</v>
      </c>
      <c r="D197" s="6" t="s">
        <v>17</v>
      </c>
      <c r="E197" s="6" t="s">
        <v>18</v>
      </c>
      <c r="F197" s="6" t="s">
        <v>15</v>
      </c>
      <c r="G197" s="7" t="s">
        <v>3422</v>
      </c>
      <c r="H197" s="7">
        <v>0.0</v>
      </c>
      <c r="I197" s="7">
        <v>1.0</v>
      </c>
      <c r="J197" s="7">
        <v>1.0</v>
      </c>
      <c r="K197" s="6" t="s">
        <v>20</v>
      </c>
      <c r="L197" s="9" t="s">
        <v>3423</v>
      </c>
    </row>
    <row r="198">
      <c r="C198" s="19"/>
      <c r="D198" s="19"/>
      <c r="E198" s="19"/>
      <c r="F198" s="19"/>
      <c r="G198" s="19"/>
      <c r="H198" s="19"/>
      <c r="I198" s="19"/>
      <c r="J198" s="19"/>
      <c r="K198" s="19"/>
      <c r="L198" s="19"/>
    </row>
    <row r="199">
      <c r="C199" s="6" t="s">
        <v>15</v>
      </c>
      <c r="D199" s="6" t="s">
        <v>17</v>
      </c>
      <c r="E199" s="6" t="s">
        <v>18</v>
      </c>
      <c r="F199" s="6" t="s">
        <v>15</v>
      </c>
      <c r="G199" s="7">
        <v>2.0</v>
      </c>
      <c r="H199" s="7">
        <v>0.0</v>
      </c>
      <c r="I199" s="7">
        <v>1.0</v>
      </c>
      <c r="J199" s="7">
        <v>1.0</v>
      </c>
      <c r="K199" s="6" t="s">
        <v>20</v>
      </c>
      <c r="L199" s="9" t="s">
        <v>3425</v>
      </c>
    </row>
    <row r="200">
      <c r="C200" s="19"/>
      <c r="D200" s="19"/>
      <c r="E200" s="19"/>
      <c r="F200" s="19"/>
      <c r="G200" s="19"/>
      <c r="H200" s="19"/>
      <c r="I200" s="19"/>
      <c r="J200" s="19"/>
      <c r="K200" s="19"/>
      <c r="L200" s="19"/>
    </row>
    <row r="201">
      <c r="C201" s="6" t="s">
        <v>15</v>
      </c>
      <c r="D201" s="6" t="s">
        <v>17</v>
      </c>
      <c r="E201" s="6" t="s">
        <v>18</v>
      </c>
      <c r="F201" s="6" t="s">
        <v>15</v>
      </c>
      <c r="G201" s="7">
        <v>0.0</v>
      </c>
      <c r="H201" s="7">
        <v>0.0</v>
      </c>
      <c r="I201" s="7">
        <v>1.0</v>
      </c>
      <c r="J201" s="7">
        <v>1.0</v>
      </c>
      <c r="K201" s="6" t="s">
        <v>20</v>
      </c>
      <c r="L201" s="9" t="s">
        <v>3426</v>
      </c>
    </row>
    <row r="202">
      <c r="C202" s="19"/>
      <c r="D202" s="19"/>
      <c r="E202" s="19"/>
      <c r="F202" s="19"/>
      <c r="G202" s="19"/>
      <c r="H202" s="19"/>
      <c r="I202" s="19"/>
      <c r="J202" s="19"/>
      <c r="K202" s="19"/>
      <c r="L202" s="19"/>
    </row>
    <row r="203">
      <c r="C203" s="6" t="s">
        <v>15</v>
      </c>
      <c r="D203" s="6" t="s">
        <v>17</v>
      </c>
      <c r="E203" s="6" t="s">
        <v>15</v>
      </c>
      <c r="F203" s="6" t="s">
        <v>15</v>
      </c>
      <c r="G203" s="7">
        <v>0.0</v>
      </c>
      <c r="H203" s="7">
        <v>0.0</v>
      </c>
      <c r="I203" s="7">
        <v>1.0</v>
      </c>
      <c r="J203" s="7">
        <v>1.0</v>
      </c>
      <c r="K203" s="6" t="s">
        <v>15</v>
      </c>
      <c r="L203" s="9" t="s">
        <v>2115</v>
      </c>
    </row>
    <row r="204">
      <c r="C204" s="19"/>
      <c r="D204" s="19"/>
      <c r="E204" s="19"/>
      <c r="F204" s="19"/>
      <c r="G204" s="19"/>
      <c r="H204" s="19"/>
      <c r="I204" s="19"/>
      <c r="J204" s="19"/>
      <c r="K204" s="19"/>
      <c r="L204" s="19"/>
    </row>
    <row r="205">
      <c r="C205" s="6" t="s">
        <v>15</v>
      </c>
      <c r="D205" s="6" t="s">
        <v>17</v>
      </c>
      <c r="E205" s="6" t="s">
        <v>18</v>
      </c>
      <c r="F205" s="6" t="s">
        <v>15</v>
      </c>
      <c r="G205" s="7">
        <v>146.0</v>
      </c>
      <c r="H205" s="7">
        <v>0.0</v>
      </c>
      <c r="I205" s="7">
        <v>1.0</v>
      </c>
      <c r="J205" s="7">
        <v>1.0</v>
      </c>
      <c r="K205" s="6" t="s">
        <v>20</v>
      </c>
      <c r="L205" s="9" t="s">
        <v>3427</v>
      </c>
    </row>
    <row r="206">
      <c r="C206" s="19"/>
      <c r="D206" s="19"/>
      <c r="E206" s="19"/>
      <c r="F206" s="19"/>
      <c r="G206" s="19"/>
      <c r="H206" s="19"/>
      <c r="I206" s="19"/>
      <c r="J206" s="19"/>
      <c r="K206" s="19"/>
      <c r="L206" s="19"/>
    </row>
    <row r="207">
      <c r="C207" s="6" t="s">
        <v>15</v>
      </c>
      <c r="D207" s="6" t="s">
        <v>17</v>
      </c>
      <c r="E207" s="6" t="s">
        <v>18</v>
      </c>
      <c r="F207" s="6" t="s">
        <v>15</v>
      </c>
      <c r="G207" s="7">
        <v>271.0</v>
      </c>
      <c r="H207" s="7">
        <v>0.0</v>
      </c>
      <c r="I207" s="7">
        <v>1.0</v>
      </c>
      <c r="J207" s="7">
        <v>1.0</v>
      </c>
      <c r="K207" s="6" t="s">
        <v>20</v>
      </c>
      <c r="L207" s="6" t="s">
        <v>3429</v>
      </c>
    </row>
    <row r="208">
      <c r="C208" s="19"/>
      <c r="D208" s="19"/>
      <c r="E208" s="19"/>
      <c r="F208" s="19"/>
      <c r="G208" s="19"/>
      <c r="H208" s="19"/>
      <c r="I208" s="19"/>
      <c r="J208" s="19"/>
      <c r="K208" s="19"/>
      <c r="L208" s="19"/>
    </row>
    <row r="209">
      <c r="C209" s="6" t="s">
        <v>3430</v>
      </c>
      <c r="D209" s="6" t="s">
        <v>17</v>
      </c>
      <c r="E209" s="6" t="s">
        <v>3252</v>
      </c>
      <c r="F209" s="6" t="s">
        <v>15</v>
      </c>
      <c r="G209" s="7">
        <v>39.0</v>
      </c>
      <c r="H209" s="7">
        <v>77.0</v>
      </c>
      <c r="I209" s="7">
        <v>1.0</v>
      </c>
      <c r="J209" s="7">
        <v>1.0</v>
      </c>
      <c r="K209" s="6" t="s">
        <v>39</v>
      </c>
      <c r="L209" s="9" t="s">
        <v>3431</v>
      </c>
    </row>
    <row r="210">
      <c r="C210" s="19"/>
      <c r="D210" s="19"/>
      <c r="E210" s="19"/>
      <c r="F210" s="19"/>
      <c r="G210" s="19"/>
      <c r="H210" s="19"/>
      <c r="I210" s="19"/>
      <c r="J210" s="19"/>
      <c r="K210" s="19"/>
      <c r="L210" s="19"/>
    </row>
    <row r="211">
      <c r="C211" s="6" t="s">
        <v>15</v>
      </c>
      <c r="D211" s="6" t="s">
        <v>17</v>
      </c>
      <c r="E211" s="6" t="s">
        <v>15</v>
      </c>
      <c r="F211" s="6" t="s">
        <v>15</v>
      </c>
      <c r="G211" s="7">
        <v>0.0</v>
      </c>
      <c r="H211" s="7">
        <v>0.0</v>
      </c>
      <c r="I211" s="7">
        <v>1.0</v>
      </c>
      <c r="J211" s="7">
        <v>1.0</v>
      </c>
      <c r="K211" s="6" t="s">
        <v>15</v>
      </c>
      <c r="L211" s="9" t="s">
        <v>3432</v>
      </c>
    </row>
    <row r="212">
      <c r="C212" s="19"/>
      <c r="D212" s="19"/>
      <c r="E212" s="19"/>
      <c r="F212" s="19"/>
      <c r="G212" s="19"/>
      <c r="H212" s="19"/>
      <c r="I212" s="19"/>
      <c r="J212" s="19"/>
      <c r="K212" s="19"/>
      <c r="L212" s="19"/>
    </row>
    <row r="213">
      <c r="C213" s="6" t="s">
        <v>3433</v>
      </c>
      <c r="D213" s="6" t="s">
        <v>17</v>
      </c>
      <c r="E213" s="6" t="s">
        <v>15</v>
      </c>
      <c r="F213" s="6" t="s">
        <v>15</v>
      </c>
      <c r="G213" s="7">
        <v>0.0</v>
      </c>
      <c r="H213" s="7">
        <v>0.0</v>
      </c>
      <c r="I213" s="7">
        <v>1.0</v>
      </c>
      <c r="J213" s="7">
        <v>1.0</v>
      </c>
      <c r="K213" s="6" t="s">
        <v>15</v>
      </c>
      <c r="L213" s="9" t="s">
        <v>3434</v>
      </c>
    </row>
    <row r="214">
      <c r="C214" s="19"/>
      <c r="D214" s="19"/>
      <c r="E214" s="19"/>
      <c r="F214" s="19"/>
      <c r="G214" s="19"/>
      <c r="H214" s="19"/>
      <c r="I214" s="19"/>
      <c r="J214" s="19"/>
      <c r="K214" s="19"/>
      <c r="L214" s="19"/>
    </row>
    <row r="215">
      <c r="C215" s="6" t="s">
        <v>15</v>
      </c>
      <c r="D215" s="6" t="s">
        <v>17</v>
      </c>
      <c r="E215" s="6" t="s">
        <v>15</v>
      </c>
      <c r="F215" s="6" t="s">
        <v>15</v>
      </c>
      <c r="G215" s="7">
        <v>2.0</v>
      </c>
      <c r="H215" s="7">
        <v>2.0</v>
      </c>
      <c r="I215" s="7">
        <v>1.0</v>
      </c>
      <c r="J215" s="7">
        <v>1.0</v>
      </c>
      <c r="K215" s="6" t="s">
        <v>39</v>
      </c>
      <c r="L215" s="9" t="s">
        <v>3435</v>
      </c>
    </row>
    <row r="216">
      <c r="C216" s="19"/>
      <c r="D216" s="19"/>
      <c r="E216" s="19"/>
      <c r="F216" s="19"/>
      <c r="G216" s="19"/>
      <c r="H216" s="19"/>
      <c r="I216" s="19"/>
      <c r="J216" s="19"/>
      <c r="K216" s="19"/>
      <c r="L216" s="19"/>
    </row>
    <row r="217">
      <c r="C217" s="6" t="s">
        <v>3436</v>
      </c>
      <c r="D217" s="6" t="s">
        <v>17</v>
      </c>
      <c r="E217" s="6" t="s">
        <v>3437</v>
      </c>
      <c r="F217" s="6" t="s">
        <v>15</v>
      </c>
      <c r="G217" s="7">
        <v>1.0</v>
      </c>
      <c r="H217" s="8">
        <v>3321.0</v>
      </c>
      <c r="I217" s="7">
        <v>1.0</v>
      </c>
      <c r="J217" s="7">
        <v>1.0</v>
      </c>
      <c r="K217" s="6" t="s">
        <v>39</v>
      </c>
      <c r="L217" s="9" t="s">
        <v>3438</v>
      </c>
    </row>
    <row r="218">
      <c r="C218" s="19"/>
      <c r="D218" s="19"/>
      <c r="E218" s="19"/>
      <c r="F218" s="19"/>
      <c r="G218" s="19"/>
      <c r="H218" s="19"/>
      <c r="I218" s="19"/>
      <c r="J218" s="19"/>
      <c r="K218" s="19"/>
      <c r="L218" s="19"/>
    </row>
    <row r="219">
      <c r="C219" s="6" t="s">
        <v>3439</v>
      </c>
      <c r="D219" s="6" t="s">
        <v>17</v>
      </c>
      <c r="E219" s="6" t="s">
        <v>15</v>
      </c>
      <c r="F219" s="6" t="s">
        <v>15</v>
      </c>
      <c r="G219" s="7">
        <v>0.0</v>
      </c>
      <c r="H219" s="7">
        <v>0.0</v>
      </c>
      <c r="I219" s="7">
        <v>1.0</v>
      </c>
      <c r="J219" s="7">
        <v>1.0</v>
      </c>
      <c r="K219" s="6" t="s">
        <v>15</v>
      </c>
      <c r="L219" s="9" t="s">
        <v>3440</v>
      </c>
    </row>
    <row r="220">
      <c r="C220" s="19"/>
      <c r="D220" s="19"/>
      <c r="E220" s="19"/>
      <c r="F220" s="19"/>
      <c r="G220" s="19"/>
      <c r="H220" s="19"/>
      <c r="I220" s="19"/>
      <c r="J220" s="19"/>
      <c r="K220" s="19"/>
      <c r="L220" s="19"/>
    </row>
    <row r="221">
      <c r="C221" s="6" t="s">
        <v>3441</v>
      </c>
      <c r="D221" s="6" t="s">
        <v>17</v>
      </c>
      <c r="E221" s="6" t="s">
        <v>15</v>
      </c>
      <c r="F221" s="6" t="s">
        <v>15</v>
      </c>
      <c r="G221" s="7">
        <v>0.0</v>
      </c>
      <c r="H221" s="7">
        <v>0.0</v>
      </c>
      <c r="I221" s="7">
        <v>1.0</v>
      </c>
      <c r="J221" s="7">
        <v>1.0</v>
      </c>
      <c r="K221" s="6" t="s">
        <v>15</v>
      </c>
      <c r="L221" s="9" t="s">
        <v>3442</v>
      </c>
    </row>
    <row r="222">
      <c r="C222" s="19"/>
      <c r="D222" s="19"/>
      <c r="E222" s="19"/>
      <c r="F222" s="19"/>
      <c r="G222" s="19"/>
      <c r="H222" s="19"/>
      <c r="I222" s="19"/>
      <c r="J222" s="19"/>
      <c r="K222" s="19"/>
      <c r="L222" s="19"/>
    </row>
    <row r="223">
      <c r="C223" s="6" t="s">
        <v>74</v>
      </c>
      <c r="D223" s="6" t="s">
        <v>17</v>
      </c>
      <c r="E223" s="6" t="s">
        <v>75</v>
      </c>
      <c r="F223" s="6" t="s">
        <v>15</v>
      </c>
      <c r="G223" s="7">
        <v>19.0</v>
      </c>
      <c r="H223" s="8">
        <v>6186.0</v>
      </c>
      <c r="I223" s="7">
        <v>1.0</v>
      </c>
      <c r="J223" s="7">
        <v>1.0</v>
      </c>
      <c r="K223" s="6" t="s">
        <v>39</v>
      </c>
      <c r="L223" s="9" t="s">
        <v>79</v>
      </c>
    </row>
    <row r="224">
      <c r="C224" s="19"/>
      <c r="D224" s="19"/>
      <c r="E224" s="19"/>
      <c r="F224" s="19"/>
      <c r="G224" s="19"/>
      <c r="H224" s="19"/>
      <c r="I224" s="19"/>
      <c r="J224" s="19"/>
      <c r="K224" s="19"/>
      <c r="L224" s="19"/>
    </row>
    <row r="225">
      <c r="C225" s="6" t="s">
        <v>3443</v>
      </c>
      <c r="D225" s="6" t="s">
        <v>17</v>
      </c>
      <c r="E225" s="6" t="s">
        <v>3444</v>
      </c>
      <c r="F225" s="6" t="s">
        <v>15</v>
      </c>
      <c r="G225" s="7">
        <v>271.0</v>
      </c>
      <c r="H225" s="8">
        <v>25992.0</v>
      </c>
      <c r="I225" s="7">
        <v>1.0</v>
      </c>
      <c r="J225" s="7">
        <v>1.0</v>
      </c>
      <c r="K225" s="6" t="s">
        <v>39</v>
      </c>
      <c r="L225" s="9" t="s">
        <v>3445</v>
      </c>
    </row>
    <row r="226">
      <c r="C226" s="19"/>
      <c r="D226" s="19"/>
      <c r="E226" s="19"/>
      <c r="F226" s="19"/>
      <c r="G226" s="19"/>
      <c r="H226" s="19"/>
      <c r="I226" s="19"/>
      <c r="J226" s="19"/>
      <c r="K226" s="19"/>
      <c r="L226" s="19"/>
    </row>
    <row r="227">
      <c r="C227" s="6" t="s">
        <v>3446</v>
      </c>
      <c r="D227" s="6" t="s">
        <v>17</v>
      </c>
      <c r="E227" s="6" t="s">
        <v>577</v>
      </c>
      <c r="F227" s="6" t="s">
        <v>15</v>
      </c>
      <c r="G227" s="8">
        <v>4233.0</v>
      </c>
      <c r="H227" s="8">
        <v>89307.0</v>
      </c>
      <c r="I227" s="7">
        <v>1.0</v>
      </c>
      <c r="J227" s="7">
        <v>1.0</v>
      </c>
      <c r="K227" s="6" t="s">
        <v>39</v>
      </c>
      <c r="L227" s="9" t="s">
        <v>3447</v>
      </c>
    </row>
    <row r="228">
      <c r="C228" s="19"/>
      <c r="D228" s="19"/>
      <c r="E228" s="19"/>
      <c r="F228" s="19"/>
      <c r="G228" s="19"/>
      <c r="H228" s="19"/>
      <c r="I228" s="19"/>
      <c r="J228" s="19"/>
      <c r="K228" s="19"/>
      <c r="L228" s="19"/>
    </row>
    <row r="229">
      <c r="C229" s="6" t="s">
        <v>3446</v>
      </c>
      <c r="D229" s="6" t="s">
        <v>17</v>
      </c>
      <c r="E229" s="6" t="s">
        <v>577</v>
      </c>
      <c r="F229" s="6" t="s">
        <v>15</v>
      </c>
      <c r="G229" s="8">
        <v>4233.0</v>
      </c>
      <c r="H229" s="8">
        <v>89307.0</v>
      </c>
      <c r="I229" s="7">
        <v>1.0</v>
      </c>
      <c r="J229" s="7">
        <v>1.0</v>
      </c>
      <c r="K229" s="6" t="s">
        <v>39</v>
      </c>
      <c r="L229" s="9" t="s">
        <v>3447</v>
      </c>
    </row>
    <row r="230">
      <c r="C230" s="19"/>
      <c r="D230" s="19"/>
      <c r="E230" s="19"/>
      <c r="F230" s="19"/>
      <c r="G230" s="19"/>
      <c r="H230" s="19"/>
      <c r="I230" s="19"/>
      <c r="J230" s="19"/>
      <c r="K230" s="19"/>
      <c r="L230" s="19"/>
    </row>
    <row r="231">
      <c r="C231" s="6" t="s">
        <v>3448</v>
      </c>
      <c r="D231" s="6" t="s">
        <v>17</v>
      </c>
      <c r="E231" s="6" t="s">
        <v>1699</v>
      </c>
      <c r="F231" s="6" t="s">
        <v>15</v>
      </c>
      <c r="G231" s="7">
        <v>805.0</v>
      </c>
      <c r="H231" s="8">
        <v>25503.0</v>
      </c>
      <c r="I231" s="7">
        <v>1.0</v>
      </c>
      <c r="J231" s="7">
        <v>1.0</v>
      </c>
      <c r="K231" s="6" t="s">
        <v>39</v>
      </c>
      <c r="L231" s="9" t="s">
        <v>3449</v>
      </c>
    </row>
    <row r="232">
      <c r="C232" s="19"/>
      <c r="D232" s="19"/>
      <c r="E232" s="19"/>
      <c r="F232" s="19"/>
      <c r="G232" s="19"/>
      <c r="H232" s="19"/>
      <c r="I232" s="19"/>
      <c r="J232" s="19"/>
      <c r="K232" s="19"/>
      <c r="L232" s="19"/>
    </row>
    <row r="233">
      <c r="C233" s="6" t="s">
        <v>3450</v>
      </c>
      <c r="D233" s="6" t="s">
        <v>17</v>
      </c>
      <c r="E233" s="6" t="s">
        <v>15</v>
      </c>
      <c r="F233" s="6" t="s">
        <v>15</v>
      </c>
      <c r="G233" s="7">
        <v>0.0</v>
      </c>
      <c r="H233" s="7">
        <v>0.0</v>
      </c>
      <c r="I233" s="7">
        <v>1.0</v>
      </c>
      <c r="J233" s="7">
        <v>1.0</v>
      </c>
      <c r="K233" s="6" t="s">
        <v>15</v>
      </c>
      <c r="L233" s="9" t="s">
        <v>3451</v>
      </c>
    </row>
    <row r="234">
      <c r="C234" s="19"/>
      <c r="D234" s="19"/>
      <c r="E234" s="19"/>
      <c r="F234" s="19"/>
      <c r="G234" s="19"/>
      <c r="H234" s="19"/>
      <c r="I234" s="19"/>
      <c r="J234" s="19"/>
      <c r="K234" s="19"/>
      <c r="L234" s="19"/>
    </row>
    <row r="235">
      <c r="C235" s="6" t="s">
        <v>15</v>
      </c>
      <c r="D235" s="6" t="s">
        <v>17</v>
      </c>
      <c r="E235" s="6" t="s">
        <v>15</v>
      </c>
      <c r="F235" s="6" t="s">
        <v>15</v>
      </c>
      <c r="G235" s="7">
        <v>33.0</v>
      </c>
      <c r="H235" s="8">
        <v>8200.0</v>
      </c>
      <c r="I235" s="7">
        <v>1.0</v>
      </c>
      <c r="J235" s="7">
        <v>1.0</v>
      </c>
      <c r="K235" s="6" t="s">
        <v>39</v>
      </c>
      <c r="L235" s="9" t="s">
        <v>3452</v>
      </c>
    </row>
    <row r="236">
      <c r="C236" s="19"/>
      <c r="D236" s="19"/>
      <c r="E236" s="19"/>
      <c r="F236" s="19"/>
      <c r="G236" s="19"/>
      <c r="H236" s="19"/>
      <c r="I236" s="19"/>
      <c r="J236" s="19"/>
      <c r="K236" s="19"/>
      <c r="L236" s="19"/>
    </row>
    <row r="237">
      <c r="C237" s="6" t="s">
        <v>3453</v>
      </c>
      <c r="D237" s="6" t="s">
        <v>17</v>
      </c>
      <c r="E237" s="6" t="s">
        <v>15</v>
      </c>
      <c r="F237" s="6" t="s">
        <v>15</v>
      </c>
      <c r="G237" s="7">
        <v>0.0</v>
      </c>
      <c r="H237" s="7">
        <v>0.0</v>
      </c>
      <c r="I237" s="7">
        <v>1.0</v>
      </c>
      <c r="J237" s="7">
        <v>1.0</v>
      </c>
      <c r="K237" s="6" t="s">
        <v>15</v>
      </c>
      <c r="L237" s="9" t="s">
        <v>3454</v>
      </c>
    </row>
    <row r="238">
      <c r="C238" s="19"/>
      <c r="D238" s="19"/>
      <c r="E238" s="19"/>
      <c r="F238" s="19"/>
      <c r="G238" s="19"/>
      <c r="H238" s="19"/>
      <c r="I238" s="19"/>
      <c r="J238" s="19"/>
      <c r="K238" s="19"/>
      <c r="L238" s="19"/>
    </row>
    <row r="239">
      <c r="C239" s="6" t="s">
        <v>3455</v>
      </c>
      <c r="D239" s="6" t="s">
        <v>17</v>
      </c>
      <c r="E239" s="6" t="s">
        <v>3456</v>
      </c>
      <c r="F239" s="6" t="s">
        <v>15</v>
      </c>
      <c r="G239" s="7">
        <v>47.0</v>
      </c>
      <c r="H239" s="7">
        <v>79.0</v>
      </c>
      <c r="I239" s="7">
        <v>1.0</v>
      </c>
      <c r="J239" s="7">
        <v>1.0</v>
      </c>
      <c r="K239" s="6" t="s">
        <v>39</v>
      </c>
      <c r="L239" s="9" t="s">
        <v>3457</v>
      </c>
    </row>
    <row r="240">
      <c r="C240" s="19"/>
      <c r="D240" s="19"/>
      <c r="E240" s="19"/>
      <c r="F240" s="19"/>
      <c r="G240" s="19"/>
      <c r="H240" s="19"/>
      <c r="I240" s="19"/>
      <c r="J240" s="19"/>
      <c r="K240" s="19"/>
      <c r="L240" s="19"/>
    </row>
    <row r="241">
      <c r="C241" s="6" t="s">
        <v>2283</v>
      </c>
      <c r="D241" s="6" t="s">
        <v>17</v>
      </c>
      <c r="E241" s="6" t="s">
        <v>2101</v>
      </c>
      <c r="F241" s="6" t="s">
        <v>15</v>
      </c>
      <c r="G241" s="7">
        <v>102.0</v>
      </c>
      <c r="H241" s="8">
        <v>3737.0</v>
      </c>
      <c r="I241" s="7">
        <v>1.0</v>
      </c>
      <c r="J241" s="7">
        <v>1.0</v>
      </c>
      <c r="K241" s="6" t="s">
        <v>39</v>
      </c>
      <c r="L241" s="9" t="s">
        <v>2285</v>
      </c>
    </row>
    <row r="242">
      <c r="C242" s="19"/>
      <c r="D242" s="19"/>
      <c r="E242" s="19"/>
      <c r="F242" s="19"/>
      <c r="G242" s="19"/>
      <c r="H242" s="19"/>
      <c r="I242" s="19"/>
      <c r="J242" s="19"/>
      <c r="K242" s="19"/>
      <c r="L242" s="19"/>
    </row>
    <row r="243">
      <c r="C243" s="6" t="s">
        <v>3458</v>
      </c>
      <c r="D243" s="6" t="s">
        <v>17</v>
      </c>
      <c r="E243" s="6" t="s">
        <v>15</v>
      </c>
      <c r="F243" s="6" t="s">
        <v>15</v>
      </c>
      <c r="G243" s="7">
        <v>0.0</v>
      </c>
      <c r="H243" s="7">
        <v>0.0</v>
      </c>
      <c r="I243" s="7">
        <v>1.0</v>
      </c>
      <c r="J243" s="7">
        <v>1.0</v>
      </c>
      <c r="K243" s="6" t="s">
        <v>15</v>
      </c>
      <c r="L243" s="9" t="s">
        <v>3459</v>
      </c>
    </row>
    <row r="244">
      <c r="C244" s="19"/>
      <c r="D244" s="19"/>
      <c r="E244" s="19"/>
      <c r="F244" s="19"/>
      <c r="G244" s="19"/>
      <c r="H244" s="19"/>
      <c r="I244" s="19"/>
      <c r="J244" s="19"/>
      <c r="K244" s="19"/>
      <c r="L244" s="19"/>
    </row>
    <row r="245">
      <c r="C245" s="6" t="s">
        <v>15</v>
      </c>
      <c r="D245" s="6" t="s">
        <v>17</v>
      </c>
      <c r="E245" s="6" t="s">
        <v>15</v>
      </c>
      <c r="F245" s="6" t="s">
        <v>15</v>
      </c>
      <c r="G245" s="8">
        <v>1795.0</v>
      </c>
      <c r="H245" s="8">
        <v>1556.0</v>
      </c>
      <c r="I245" s="7">
        <v>1.0</v>
      </c>
      <c r="J245" s="7">
        <v>1.0</v>
      </c>
      <c r="K245" s="6" t="s">
        <v>39</v>
      </c>
      <c r="L245" s="9" t="s">
        <v>3461</v>
      </c>
    </row>
    <row r="246">
      <c r="C246" s="19"/>
      <c r="D246" s="19"/>
      <c r="E246" s="19"/>
      <c r="F246" s="19"/>
      <c r="G246" s="19"/>
      <c r="H246" s="19"/>
      <c r="I246" s="19"/>
      <c r="J246" s="19"/>
      <c r="K246" s="19"/>
      <c r="L246" s="19"/>
    </row>
    <row r="247">
      <c r="C247" s="6" t="s">
        <v>3462</v>
      </c>
      <c r="D247" s="6" t="s">
        <v>17</v>
      </c>
      <c r="E247" s="6" t="s">
        <v>35</v>
      </c>
      <c r="F247" s="6" t="s">
        <v>15</v>
      </c>
      <c r="G247" s="8">
        <v>1795.0</v>
      </c>
      <c r="H247" s="8">
        <v>5800.0</v>
      </c>
      <c r="I247" s="7">
        <v>1.0</v>
      </c>
      <c r="J247" s="7">
        <v>1.0</v>
      </c>
      <c r="K247" s="6" t="s">
        <v>39</v>
      </c>
      <c r="L247" s="9" t="s">
        <v>3463</v>
      </c>
    </row>
    <row r="248">
      <c r="C248" s="19"/>
      <c r="D248" s="19"/>
      <c r="E248" s="19"/>
      <c r="F248" s="19"/>
      <c r="G248" s="19"/>
      <c r="H248" s="19"/>
      <c r="I248" s="19"/>
      <c r="J248" s="19"/>
      <c r="K248" s="19"/>
      <c r="L248" s="19"/>
    </row>
    <row r="249">
      <c r="C249" s="19"/>
      <c r="D249" s="19"/>
      <c r="E249" s="19"/>
      <c r="F249" s="19"/>
      <c r="G249" s="19"/>
      <c r="H249" s="19"/>
      <c r="I249" s="19"/>
      <c r="J249" s="19"/>
      <c r="K249" s="19"/>
      <c r="L249" s="19"/>
    </row>
    <row r="250">
      <c r="C250" s="19"/>
      <c r="D250" s="19"/>
      <c r="E250" s="19"/>
      <c r="F250" s="19"/>
      <c r="G250" s="19"/>
      <c r="H250" s="19"/>
      <c r="I250" s="19"/>
      <c r="J250" s="19"/>
      <c r="K250" s="19"/>
      <c r="L250" s="19"/>
    </row>
    <row r="251">
      <c r="C251" s="19"/>
      <c r="D251" s="19"/>
      <c r="E251" s="19"/>
      <c r="F251" s="19"/>
      <c r="G251" s="19"/>
      <c r="H251" s="19"/>
      <c r="I251" s="19"/>
      <c r="J251" s="19"/>
      <c r="K251" s="19"/>
      <c r="L251" s="19"/>
    </row>
    <row r="252">
      <c r="C252" s="19"/>
      <c r="D252" s="19"/>
      <c r="E252" s="19"/>
      <c r="F252" s="19"/>
      <c r="G252" s="19"/>
      <c r="H252" s="19"/>
      <c r="I252" s="19"/>
      <c r="J252" s="19"/>
      <c r="K252" s="19"/>
      <c r="L252" s="19"/>
    </row>
    <row r="253">
      <c r="C253" s="19"/>
      <c r="D253" s="19"/>
      <c r="E253" s="19"/>
      <c r="F253" s="19"/>
      <c r="G253" s="19"/>
      <c r="H253" s="19"/>
      <c r="I253" s="19"/>
      <c r="J253" s="19"/>
      <c r="K253" s="19"/>
      <c r="L253" s="19"/>
    </row>
    <row r="254">
      <c r="C254" s="19"/>
      <c r="D254" s="19"/>
      <c r="E254" s="19"/>
      <c r="F254" s="19"/>
      <c r="G254" s="19"/>
      <c r="H254" s="19"/>
      <c r="I254" s="19"/>
      <c r="J254" s="19"/>
      <c r="K254" s="19"/>
      <c r="L254" s="19"/>
    </row>
    <row r="255">
      <c r="C255" s="19"/>
      <c r="D255" s="19"/>
      <c r="E255" s="19"/>
      <c r="F255" s="19"/>
      <c r="G255" s="19"/>
      <c r="H255" s="19"/>
      <c r="I255" s="19"/>
      <c r="J255" s="19"/>
      <c r="K255" s="19"/>
      <c r="L255" s="19"/>
    </row>
    <row r="256">
      <c r="C256" s="19"/>
      <c r="D256" s="19"/>
      <c r="E256" s="19"/>
      <c r="F256" s="19"/>
      <c r="G256" s="19"/>
      <c r="H256" s="19"/>
      <c r="I256" s="19"/>
      <c r="J256" s="19"/>
      <c r="K256" s="19"/>
      <c r="L256" s="19"/>
    </row>
    <row r="257">
      <c r="C257" s="19"/>
      <c r="D257" s="19"/>
      <c r="E257" s="19"/>
      <c r="F257" s="19"/>
      <c r="G257" s="19"/>
      <c r="H257" s="19"/>
      <c r="I257" s="19"/>
      <c r="J257" s="19"/>
      <c r="K257" s="19"/>
      <c r="L257" s="19"/>
    </row>
    <row r="258">
      <c r="C258" s="19"/>
      <c r="D258" s="19"/>
      <c r="E258" s="19"/>
      <c r="F258" s="19"/>
      <c r="G258" s="19"/>
      <c r="H258" s="19"/>
      <c r="I258" s="19"/>
      <c r="J258" s="19"/>
      <c r="K258" s="19"/>
      <c r="L258" s="19"/>
    </row>
    <row r="259">
      <c r="C259" s="19"/>
      <c r="D259" s="19"/>
      <c r="E259" s="19"/>
      <c r="F259" s="19"/>
      <c r="G259" s="19"/>
      <c r="H259" s="19"/>
      <c r="I259" s="19"/>
      <c r="J259" s="19"/>
      <c r="K259" s="19"/>
      <c r="L259" s="19"/>
    </row>
    <row r="260">
      <c r="C260" s="19"/>
      <c r="D260" s="19"/>
      <c r="E260" s="19"/>
      <c r="F260" s="19"/>
      <c r="G260" s="19"/>
      <c r="H260" s="19"/>
      <c r="I260" s="19"/>
      <c r="J260" s="19"/>
      <c r="K260" s="19"/>
      <c r="L260" s="19"/>
    </row>
    <row r="261">
      <c r="C261" s="19"/>
      <c r="D261" s="19"/>
      <c r="E261" s="19"/>
      <c r="F261" s="19"/>
      <c r="G261" s="19"/>
      <c r="H261" s="19"/>
      <c r="I261" s="19"/>
      <c r="J261" s="19"/>
      <c r="K261" s="19"/>
      <c r="L261" s="19"/>
    </row>
    <row r="262">
      <c r="C262" s="19"/>
      <c r="D262" s="19"/>
      <c r="E262" s="19"/>
      <c r="F262" s="19"/>
      <c r="G262" s="19"/>
      <c r="H262" s="19"/>
      <c r="I262" s="19"/>
      <c r="J262" s="19"/>
      <c r="K262" s="19"/>
      <c r="L262" s="19"/>
    </row>
  </sheetData>
  <mergeCells count="1">
    <mergeCell ref="J12:L12"/>
  </mergeCells>
  <hyperlinks>
    <hyperlink r:id="rId1" ref="J6"/>
    <hyperlink r:id="rId2" ref="J8"/>
    <hyperlink r:id="rId3" ref="J10"/>
    <hyperlink r:id="rId4" ref="J12"/>
    <hyperlink r:id="rId5" ref="J14"/>
    <hyperlink r:id="rId6" ref="J16"/>
    <hyperlink r:id="rId7" ref="J18"/>
    <hyperlink r:id="rId8" ref="J20"/>
    <hyperlink r:id="rId9" ref="J22"/>
    <hyperlink r:id="rId10" ref="J24"/>
    <hyperlink r:id="rId11" ref="J30"/>
    <hyperlink r:id="rId12" ref="J32"/>
    <hyperlink r:id="rId13" ref="J34"/>
    <hyperlink r:id="rId14" ref="J38"/>
    <hyperlink r:id="rId15" ref="J40"/>
    <hyperlink r:id="rId16" ref="J42"/>
    <hyperlink r:id="rId17" ref="J46"/>
    <hyperlink r:id="rId18" ref="J52"/>
    <hyperlink r:id="rId19" ref="J54"/>
    <hyperlink r:id="rId20" ref="J56"/>
    <hyperlink r:id="rId21" ref="J58"/>
    <hyperlink r:id="rId22" ref="J60"/>
    <hyperlink r:id="rId23" ref="L63"/>
    <hyperlink r:id="rId24" ref="L65"/>
    <hyperlink r:id="rId25" ref="L67"/>
    <hyperlink r:id="rId26" ref="L71"/>
    <hyperlink r:id="rId27" ref="L73"/>
    <hyperlink r:id="rId28" ref="L77"/>
    <hyperlink r:id="rId29" ref="L79"/>
    <hyperlink r:id="rId30" ref="L83"/>
    <hyperlink r:id="rId31" ref="L85"/>
    <hyperlink r:id="rId32" ref="L87"/>
    <hyperlink r:id="rId33" ref="L89"/>
    <hyperlink r:id="rId34" ref="L91"/>
    <hyperlink r:id="rId35" ref="L93"/>
    <hyperlink r:id="rId36" ref="L95"/>
    <hyperlink r:id="rId37" ref="L99"/>
    <hyperlink r:id="rId38" ref="L101"/>
    <hyperlink r:id="rId39" ref="L103"/>
    <hyperlink r:id="rId40" ref="L109"/>
    <hyperlink r:id="rId41" ref="L115"/>
    <hyperlink r:id="rId42" ref="L117"/>
    <hyperlink r:id="rId43" ref="L119"/>
    <hyperlink r:id="rId44" ref="L121"/>
    <hyperlink r:id="rId45" ref="L123"/>
    <hyperlink r:id="rId46" ref="L125"/>
    <hyperlink r:id="rId47" ref="L127"/>
    <hyperlink r:id="rId48" ref="L129"/>
    <hyperlink r:id="rId49" ref="L131"/>
    <hyperlink r:id="rId50" ref="L135"/>
    <hyperlink r:id="rId51" ref="L137"/>
    <hyperlink r:id="rId52" ref="L139"/>
    <hyperlink r:id="rId53" ref="L141"/>
    <hyperlink r:id="rId54" ref="L143"/>
    <hyperlink r:id="rId55" ref="L145"/>
    <hyperlink r:id="rId56" ref="L147"/>
    <hyperlink r:id="rId57" ref="L149"/>
    <hyperlink r:id="rId58" ref="L151"/>
    <hyperlink r:id="rId59" ref="L153"/>
    <hyperlink r:id="rId60" ref="L155"/>
    <hyperlink r:id="rId61" ref="L157"/>
    <hyperlink r:id="rId62" ref="L159"/>
    <hyperlink r:id="rId63" ref="L161"/>
    <hyperlink r:id="rId64" ref="L163"/>
    <hyperlink r:id="rId65" ref="L165"/>
    <hyperlink r:id="rId66" ref="L167"/>
    <hyperlink r:id="rId67" ref="L169"/>
    <hyperlink r:id="rId68" ref="L171"/>
    <hyperlink r:id="rId69" ref="L173"/>
    <hyperlink r:id="rId70" ref="L175"/>
    <hyperlink r:id="rId71" ref="L177"/>
    <hyperlink r:id="rId72" ref="L179"/>
    <hyperlink r:id="rId73" ref="L181"/>
    <hyperlink r:id="rId74" ref="L183"/>
    <hyperlink r:id="rId75" ref="L185"/>
    <hyperlink r:id="rId76" ref="L187"/>
    <hyperlink r:id="rId77" ref="L189"/>
    <hyperlink r:id="rId78" ref="L191"/>
    <hyperlink r:id="rId79" ref="L193"/>
    <hyperlink r:id="rId80" ref="L195"/>
    <hyperlink r:id="rId81" ref="L197"/>
    <hyperlink r:id="rId82" ref="L199"/>
    <hyperlink r:id="rId83" ref="L201"/>
    <hyperlink r:id="rId84" ref="L203"/>
    <hyperlink r:id="rId85" ref="L205"/>
    <hyperlink r:id="rId86" ref="L209"/>
    <hyperlink r:id="rId87" ref="L211"/>
    <hyperlink r:id="rId88" ref="L213"/>
    <hyperlink r:id="rId89" ref="L215"/>
    <hyperlink r:id="rId90" ref="L217"/>
    <hyperlink r:id="rId91" ref="L219"/>
    <hyperlink r:id="rId92" ref="L221"/>
    <hyperlink r:id="rId93" ref="L223"/>
    <hyperlink r:id="rId94" ref="L225"/>
    <hyperlink r:id="rId95" ref="L227"/>
    <hyperlink r:id="rId96" ref="L229"/>
    <hyperlink r:id="rId97" ref="L231"/>
    <hyperlink r:id="rId98" ref="L233"/>
    <hyperlink r:id="rId99" ref="L235"/>
    <hyperlink r:id="rId100" ref="L237"/>
    <hyperlink r:id="rId101" ref="L239"/>
    <hyperlink r:id="rId102" ref="L241"/>
    <hyperlink r:id="rId103" ref="L243"/>
    <hyperlink r:id="rId104" ref="L245"/>
    <hyperlink r:id="rId105" ref="L247"/>
  </hyperlinks>
  <drawing r:id="rId106"/>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2" width="6.0"/>
    <col customWidth="1" min="3" max="3" width="6.43"/>
    <col customWidth="1" min="4" max="4" width="28.29"/>
    <col customWidth="1" min="5" max="5" width="28.0"/>
    <col customWidth="1" min="6" max="6" width="12.86"/>
    <col customWidth="1" min="7" max="7" width="11.0"/>
    <col customWidth="1" min="8" max="8" width="10.43"/>
    <col customWidth="1" min="9" max="9" width="0.43"/>
    <col customWidth="1" min="10" max="10" width="71.57"/>
    <col customWidth="1" min="11" max="11" width="7.14"/>
    <col customWidth="1" min="12" max="12" width="14.29"/>
    <col customWidth="1" min="13" max="13" width="53.86"/>
  </cols>
  <sheetData>
    <row r="1">
      <c r="A1" s="41" t="str">
        <f>'All Data'!A1</f>
        <v>ID</v>
      </c>
      <c r="B1" s="41" t="str">
        <f>'All Data'!B1</f>
        <v>Month</v>
      </c>
      <c r="C1" s="41" t="str">
        <f>'All Data'!C1</f>
        <v>Year</v>
      </c>
      <c r="D1" s="41" t="str">
        <f>'All Data'!D1</f>
        <v>Search Term</v>
      </c>
      <c r="E1" s="41" t="str">
        <f>'All Data'!F1</f>
        <v>Context</v>
      </c>
      <c r="F1" s="41" t="str">
        <f>'All Data'!H1</f>
        <v>Graph Results</v>
      </c>
      <c r="G1" s="41" t="str">
        <f>'All Data'!I1</f>
        <v>Marklogic Results</v>
      </c>
      <c r="H1" s="41" t="str">
        <f>'All Data'!K1</f>
        <v>Unique Views</v>
      </c>
      <c r="I1" s="41" t="str">
        <f>'All Data'!L1</f>
        <v>Search Category</v>
      </c>
      <c r="J1" s="41" t="str">
        <f>'All Data'!M1</f>
        <v>URL</v>
      </c>
      <c r="K1" s="42" t="s">
        <v>3419</v>
      </c>
      <c r="L1" s="41" t="str">
        <f>'All Data'!O1</f>
        <v>No data/ Synonym not mapped/ No Digital Data</v>
      </c>
      <c r="M1" s="43" t="s">
        <v>3421</v>
      </c>
    </row>
    <row r="2" hidden="1">
      <c r="A2" s="25">
        <f>'All Data'!A7</f>
        <v>915</v>
      </c>
      <c r="B2" s="25" t="str">
        <f>'All Data'!B7</f>
        <v>Aug</v>
      </c>
      <c r="C2" s="25">
        <f>'All Data'!C7</f>
        <v>2019</v>
      </c>
      <c r="D2" s="25" t="str">
        <f>'All Data'!D7</f>
        <v>Zr Ho O</v>
      </c>
      <c r="E2" s="25" t="str">
        <f>'All Data'!F7</f>
        <v>['substance: ho-o-zr ']</v>
      </c>
      <c r="F2" s="25">
        <f>'All Data'!H7</f>
        <v>14</v>
      </c>
      <c r="G2" s="25">
        <f>'All Data'!I7</f>
        <v>502</v>
      </c>
      <c r="H2" s="25">
        <f>'All Data'!K7</f>
        <v>1</v>
      </c>
      <c r="I2" s="25" t="str">
        <f>'All Data'!L7</f>
        <v>Interactive and Static</v>
      </c>
      <c r="J2" s="44" t="str">
        <f>'All Data'!M7</f>
        <v>https://materials.springer.com/search?searchTerm=Zr+Ho+O&amp;propertyFacet=</v>
      </c>
      <c r="K2" s="25" t="str">
        <f>'All Data'!N7</f>
        <v/>
      </c>
      <c r="L2" s="25" t="str">
        <f>'All Data'!O7</f>
        <v/>
      </c>
      <c r="M2" s="45" t="s">
        <v>3424</v>
      </c>
    </row>
    <row r="3" hidden="1">
      <c r="A3" s="25">
        <f>'All Data'!A11</f>
        <v>629</v>
      </c>
      <c r="B3" s="25" t="str">
        <f>'All Data'!B11</f>
        <v>Aug</v>
      </c>
      <c r="C3" s="25">
        <f>'All Data'!C11</f>
        <v>2019</v>
      </c>
      <c r="D3" s="25" t="str">
        <f>'All Data'!D11</f>
        <v>ZnO</v>
      </c>
      <c r="E3" s="25" t="str">
        <f>'All Data'!F11</f>
        <v>['substance: zno ']</v>
      </c>
      <c r="F3" s="25">
        <f>'All Data'!H11</f>
        <v>386</v>
      </c>
      <c r="G3" s="46">
        <f>'All Data'!I11</f>
        <v>4922</v>
      </c>
      <c r="H3" s="25">
        <f>'All Data'!K11</f>
        <v>15</v>
      </c>
      <c r="I3" s="25" t="str">
        <f>'All Data'!L11</f>
        <v>Interactive and Static</v>
      </c>
      <c r="J3" s="44" t="str">
        <f>'All Data'!M11</f>
        <v>https://materials.springer.com/search?searchTerm=ZnO&amp;propertyFacet=</v>
      </c>
      <c r="K3" s="25" t="str">
        <f>'All Data'!N11</f>
        <v/>
      </c>
      <c r="L3" s="25" t="str">
        <f>'All Data'!O11</f>
        <v/>
      </c>
      <c r="M3" s="45" t="s">
        <v>3424</v>
      </c>
    </row>
    <row r="4" hidden="1">
      <c r="A4" s="25">
        <f>'All Data'!A33</f>
        <v>1376</v>
      </c>
      <c r="B4" s="25" t="str">
        <f>'All Data'!B33</f>
        <v>Aug</v>
      </c>
      <c r="C4" s="25">
        <f>'All Data'!C33</f>
        <v>2019</v>
      </c>
      <c r="D4" s="25" t="str">
        <f>'All Data'!D33</f>
        <v>Y3Al5O12</v>
      </c>
      <c r="E4" s="25" t="str">
        <f>'All Data'!F33</f>
        <v>['substance: y3al5o12 ']</v>
      </c>
      <c r="F4" s="25">
        <f>'All Data'!H33</f>
        <v>116</v>
      </c>
      <c r="G4" s="25">
        <f>'All Data'!I33</f>
        <v>144</v>
      </c>
      <c r="H4" s="25">
        <f>'All Data'!K33</f>
        <v>3</v>
      </c>
      <c r="I4" s="25" t="str">
        <f>'All Data'!L33</f>
        <v>Interactive and Static</v>
      </c>
      <c r="J4" s="44" t="str">
        <f>'All Data'!M33</f>
        <v>https://materials.springer.com/search?searchTerm=Y3Al5O12&amp;propertyFacet=</v>
      </c>
      <c r="K4" s="25" t="str">
        <f>'All Data'!N33</f>
        <v/>
      </c>
      <c r="L4" s="25" t="str">
        <f>'All Data'!O33</f>
        <v/>
      </c>
      <c r="M4" s="45" t="s">
        <v>3424</v>
      </c>
    </row>
    <row r="5" hidden="1">
      <c r="A5" s="25">
        <f>'All Data'!A34</f>
        <v>622</v>
      </c>
      <c r="B5" s="25" t="str">
        <f>'All Data'!B34</f>
        <v>Aug</v>
      </c>
      <c r="C5" s="25">
        <f>'All Data'!C34</f>
        <v>2019</v>
      </c>
      <c r="D5" s="25" t="str">
        <f>'All Data'!D34</f>
        <v>Y-Ga</v>
      </c>
      <c r="E5" s="25" t="str">
        <f>'All Data'!F34</f>
        <v>['substance: ga-y ']</v>
      </c>
      <c r="F5" s="25">
        <f>'All Data'!H34</f>
        <v>57</v>
      </c>
      <c r="G5" s="25">
        <f>'All Data'!I34</f>
        <v>1</v>
      </c>
      <c r="H5" s="25">
        <f>'All Data'!K34</f>
        <v>1</v>
      </c>
      <c r="I5" s="25" t="str">
        <f>'All Data'!L34</f>
        <v>Interactive and Static</v>
      </c>
      <c r="J5" s="44" t="str">
        <f>'All Data'!M34</f>
        <v>https://materials.springer.com/search?searchTerm=Y-Ga&amp;propertyFacet=</v>
      </c>
      <c r="K5" s="25" t="str">
        <f>'All Data'!N34</f>
        <v/>
      </c>
      <c r="L5" s="25" t="str">
        <f>'All Data'!O34</f>
        <v/>
      </c>
      <c r="M5" s="45" t="s">
        <v>3428</v>
      </c>
    </row>
    <row r="6" hidden="1">
      <c r="A6" s="25">
        <f>'All Data'!A35</f>
        <v>1375</v>
      </c>
      <c r="B6" s="25" t="str">
        <f>'All Data'!B35</f>
        <v>Aug</v>
      </c>
      <c r="C6" s="25">
        <f>'All Data'!C35</f>
        <v>2019</v>
      </c>
      <c r="D6" s="25" t="str">
        <f>'All Data'!D35</f>
        <v>Y</v>
      </c>
      <c r="E6" s="25" t="str">
        <f>'All Data'!F35</f>
        <v>['substance: y ']</v>
      </c>
      <c r="F6" s="46">
        <f>'All Data'!H35</f>
        <v>1110</v>
      </c>
      <c r="G6" s="25">
        <f>'All Data'!I35</f>
        <v>336398</v>
      </c>
      <c r="H6" s="25">
        <f>'All Data'!K35</f>
        <v>3</v>
      </c>
      <c r="I6" s="25" t="str">
        <f>'All Data'!L35</f>
        <v>Interactive and Static</v>
      </c>
      <c r="J6" s="44" t="str">
        <f>'All Data'!M35</f>
        <v>https://materials.springer.com/search?searchTerm=Y&amp;propertyFacet=</v>
      </c>
      <c r="K6" s="25" t="str">
        <f>'All Data'!N35</f>
        <v/>
      </c>
      <c r="L6" s="25" t="str">
        <f>'All Data'!O35</f>
        <v/>
      </c>
      <c r="M6" s="45" t="s">
        <v>3424</v>
      </c>
    </row>
    <row r="7" hidden="1">
      <c r="A7" s="25">
        <f>'All Data'!A36</f>
        <v>1372</v>
      </c>
      <c r="B7" s="25" t="str">
        <f>'All Data'!B36</f>
        <v>Aug</v>
      </c>
      <c r="C7" s="25">
        <f>'All Data'!C36</f>
        <v>2019</v>
      </c>
      <c r="D7" s="25" t="str">
        <f>'All Data'!D36</f>
        <v>wse2</v>
      </c>
      <c r="E7" s="25" t="str">
        <f>'All Data'!F36</f>
        <v>['substance: wse2 ']</v>
      </c>
      <c r="F7" s="25">
        <f>'All Data'!H36</f>
        <v>39</v>
      </c>
      <c r="G7" s="25">
        <f>'All Data'!I36</f>
        <v>54</v>
      </c>
      <c r="H7" s="25">
        <f>'All Data'!K36</f>
        <v>1</v>
      </c>
      <c r="I7" s="25" t="str">
        <f>'All Data'!L36</f>
        <v>Interactive and Static</v>
      </c>
      <c r="J7" s="44" t="str">
        <f>'All Data'!M36</f>
        <v>https://materials.springer.com/search?searchTerm=wse2&amp;propertyFacet=</v>
      </c>
      <c r="K7" s="25" t="str">
        <f>'All Data'!N36</f>
        <v/>
      </c>
      <c r="L7" s="25" t="str">
        <f>'All Data'!O36</f>
        <v/>
      </c>
      <c r="M7" s="45" t="s">
        <v>3424</v>
      </c>
    </row>
    <row r="8" hidden="1">
      <c r="A8" s="25">
        <f>'All Data'!A37</f>
        <v>1373</v>
      </c>
      <c r="B8" s="25" t="str">
        <f>'All Data'!B37</f>
        <v>Aug</v>
      </c>
      <c r="C8" s="25">
        <f>'All Data'!C37</f>
        <v>2019</v>
      </c>
      <c r="D8" s="25" t="str">
        <f>'All Data'!D37</f>
        <v>WSe2</v>
      </c>
      <c r="E8" s="25" t="str">
        <f>'All Data'!F37</f>
        <v>['substance: wse2 ']</v>
      </c>
      <c r="F8" s="25">
        <f>'All Data'!H37</f>
        <v>39</v>
      </c>
      <c r="G8" s="25">
        <f>'All Data'!I37</f>
        <v>54</v>
      </c>
      <c r="H8" s="25">
        <f>'All Data'!K37</f>
        <v>4</v>
      </c>
      <c r="I8" s="25" t="str">
        <f>'All Data'!L37</f>
        <v>Interactive and Static</v>
      </c>
      <c r="J8" s="44" t="str">
        <f>'All Data'!M37</f>
        <v>https://materials.springer.com/search?searchTerm=WSe2&amp;propertyFacet=</v>
      </c>
      <c r="K8" s="25" t="str">
        <f>'All Data'!N37</f>
        <v/>
      </c>
      <c r="L8" s="25" t="str">
        <f>'All Data'!O37</f>
        <v/>
      </c>
      <c r="M8" s="45" t="s">
        <v>3424</v>
      </c>
    </row>
    <row r="9" hidden="1">
      <c r="A9" s="25">
        <f>'All Data'!A38</f>
        <v>1057</v>
      </c>
      <c r="B9" s="25" t="str">
        <f>'All Data'!B38</f>
        <v>Aug</v>
      </c>
      <c r="C9" s="25">
        <f>'All Data'!C38</f>
        <v>2019</v>
      </c>
      <c r="D9" s="25" t="str">
        <f>'All Data'!D38</f>
        <v>WO3 crystal structure</v>
      </c>
      <c r="E9" s="25" t="str">
        <f>'All Data'!F38</f>
        <v>['substance: wo3; ', 'property: crystal structure ']</v>
      </c>
      <c r="F9" s="25">
        <f>'All Data'!H38</f>
        <v>107</v>
      </c>
      <c r="G9" s="25">
        <f>'All Data'!I38</f>
        <v>237</v>
      </c>
      <c r="H9" s="25">
        <f>'All Data'!K38</f>
        <v>1</v>
      </c>
      <c r="I9" s="25" t="str">
        <f>'All Data'!L38</f>
        <v>Interactive and Static</v>
      </c>
      <c r="J9" s="44" t="str">
        <f>'All Data'!M38</f>
        <v>https://materials.springer.com/search?searchTerm=WO3+crystal+structure&amp;propertyFacet=</v>
      </c>
      <c r="K9" s="25" t="str">
        <f>'All Data'!N38</f>
        <v/>
      </c>
      <c r="L9" s="25" t="str">
        <f>'All Data'!O38</f>
        <v/>
      </c>
      <c r="M9" s="45" t="s">
        <v>3424</v>
      </c>
    </row>
    <row r="10" hidden="1">
      <c r="A10" s="25">
        <f>'All Data'!A39</f>
        <v>1371</v>
      </c>
      <c r="B10" s="25" t="str">
        <f>'All Data'!B39</f>
        <v>Aug</v>
      </c>
      <c r="C10" s="25">
        <f>'All Data'!C39</f>
        <v>2019</v>
      </c>
      <c r="D10" s="25" t="str">
        <f>'All Data'!D39</f>
        <v>wo3 crystal structure</v>
      </c>
      <c r="E10" s="25" t="str">
        <f>'All Data'!F39</f>
        <v>['substance: wo3; ', 'property: crystal structure ']</v>
      </c>
      <c r="F10" s="25">
        <f>'All Data'!H39</f>
        <v>107</v>
      </c>
      <c r="G10" s="25">
        <f>'All Data'!I39</f>
        <v>237</v>
      </c>
      <c r="H10" s="25">
        <f>'All Data'!K39</f>
        <v>1</v>
      </c>
      <c r="I10" s="25" t="str">
        <f>'All Data'!L39</f>
        <v>Interactive and Static</v>
      </c>
      <c r="J10" s="44" t="str">
        <f>'All Data'!M39</f>
        <v>https://materials.springer.com/search?searchTerm=wo3+crystal+structure&amp;propertyFacet=</v>
      </c>
      <c r="K10" s="25" t="str">
        <f>'All Data'!N39</f>
        <v/>
      </c>
      <c r="L10" s="25" t="str">
        <f>'All Data'!O39</f>
        <v/>
      </c>
      <c r="M10" s="45" t="s">
        <v>3424</v>
      </c>
    </row>
    <row r="11" hidden="1">
      <c r="A11" s="25">
        <f>'All Data'!A40</f>
        <v>1369</v>
      </c>
      <c r="B11" s="25" t="str">
        <f>'All Data'!B40</f>
        <v>Aug</v>
      </c>
      <c r="C11" s="25">
        <f>'All Data'!C40</f>
        <v>2019</v>
      </c>
      <c r="D11" s="25" t="str">
        <f>'All Data'!D40</f>
        <v>WO3</v>
      </c>
      <c r="E11" s="25" t="str">
        <f>'All Data'!F40</f>
        <v>['substance: wo3 ']</v>
      </c>
      <c r="F11" s="25">
        <f>'All Data'!H40</f>
        <v>238</v>
      </c>
      <c r="G11" s="25">
        <f>'All Data'!I40</f>
        <v>458</v>
      </c>
      <c r="H11" s="25">
        <f>'All Data'!K40</f>
        <v>4</v>
      </c>
      <c r="I11" s="25" t="str">
        <f>'All Data'!L40</f>
        <v>Interactive and Static</v>
      </c>
      <c r="J11" s="44" t="str">
        <f>'All Data'!M40</f>
        <v>https://materials.springer.com/search?searchTerm=WO3&amp;propertyFacet=</v>
      </c>
      <c r="K11" s="25" t="str">
        <f>'All Data'!N40</f>
        <v/>
      </c>
      <c r="L11" s="25" t="str">
        <f>'All Data'!O40</f>
        <v/>
      </c>
      <c r="M11" s="45" t="s">
        <v>3424</v>
      </c>
    </row>
    <row r="12" hidden="1">
      <c r="A12" s="25">
        <f>'All Data'!A41</f>
        <v>1056</v>
      </c>
      <c r="B12" s="25" t="str">
        <f>'All Data'!B41</f>
        <v>Aug</v>
      </c>
      <c r="C12" s="25">
        <f>'All Data'!C41</f>
        <v>2019</v>
      </c>
      <c r="D12" s="25" t="str">
        <f>'All Data'!D41</f>
        <v>What is the name of k4 (cn)6)?</v>
      </c>
      <c r="E12" s="25" t="str">
        <f>'All Data'!F41</f>
        <v>['substance: is; ']</v>
      </c>
      <c r="F12" s="25">
        <f>'All Data'!H41</f>
        <v>3</v>
      </c>
      <c r="G12" s="25">
        <f>'All Data'!I41</f>
        <v>0</v>
      </c>
      <c r="H12" s="25">
        <f>'All Data'!K41</f>
        <v>1</v>
      </c>
      <c r="I12" s="25" t="str">
        <f>'All Data'!L41</f>
        <v>Interactive and Static</v>
      </c>
      <c r="J12" s="44" t="str">
        <f>'All Data'!M41</f>
        <v>https://materials.springer.com/search?searchTerm=What+is+the+name+of+k4+(cn)6)?&amp;propertyFacet=</v>
      </c>
      <c r="K12" s="25" t="str">
        <f>'All Data'!N41</f>
        <v/>
      </c>
      <c r="L12" s="25" t="str">
        <f>'All Data'!O41</f>
        <v/>
      </c>
      <c r="M12" s="45" t="s">
        <v>3424</v>
      </c>
    </row>
    <row r="13" hidden="1">
      <c r="A13" s="25">
        <f>'All Data'!A42</f>
        <v>1055</v>
      </c>
      <c r="B13" s="25" t="str">
        <f>'All Data'!B42</f>
        <v>Aug</v>
      </c>
      <c r="C13" s="25">
        <f>'All Data'!C42</f>
        <v>2019</v>
      </c>
      <c r="D13" s="25" t="str">
        <f>'All Data'!D42</f>
        <v>WC CRYSTAL STRUCTURE</v>
      </c>
      <c r="E13" s="25" t="str">
        <f>'All Data'!F42</f>
        <v>['substance: wc; ', 'property: crystal structure ']</v>
      </c>
      <c r="F13" s="25">
        <f>'All Data'!H42</f>
        <v>58</v>
      </c>
      <c r="G13" s="25">
        <f>'All Data'!I42</f>
        <v>575</v>
      </c>
      <c r="H13" s="25">
        <f>'All Data'!K42</f>
        <v>1</v>
      </c>
      <c r="I13" s="25" t="str">
        <f>'All Data'!L42</f>
        <v>Interactive and Static</v>
      </c>
      <c r="J13" s="44" t="str">
        <f>'All Data'!M42</f>
        <v>https://materials.springer.com/search?searchTerm=WC+CRYSTAL+STRUCTURE&amp;propertyFacet=</v>
      </c>
      <c r="K13" s="25" t="str">
        <f>'All Data'!N42</f>
        <v/>
      </c>
      <c r="L13" s="25" t="str">
        <f>'All Data'!O42</f>
        <v/>
      </c>
      <c r="M13" s="45" t="s">
        <v>3424</v>
      </c>
    </row>
    <row r="14" hidden="1">
      <c r="A14" s="25">
        <f>'All Data'!A43</f>
        <v>1368</v>
      </c>
      <c r="B14" s="25" t="str">
        <f>'All Data'!B43</f>
        <v>Aug</v>
      </c>
      <c r="C14" s="25">
        <f>'All Data'!C43</f>
        <v>2019</v>
      </c>
      <c r="D14" s="25" t="str">
        <f>'All Data'!D43</f>
        <v>WC</v>
      </c>
      <c r="E14" s="25" t="str">
        <f>'All Data'!F43</f>
        <v>['substance: wc ']</v>
      </c>
      <c r="F14" s="25">
        <f>'All Data'!H43</f>
        <v>302</v>
      </c>
      <c r="G14" s="46">
        <f>'All Data'!I43</f>
        <v>1212</v>
      </c>
      <c r="H14" s="25">
        <f>'All Data'!K43</f>
        <v>3</v>
      </c>
      <c r="I14" s="25" t="str">
        <f>'All Data'!L43</f>
        <v>Interactive and Static</v>
      </c>
      <c r="J14" s="44" t="str">
        <f>'All Data'!M43</f>
        <v>https://materials.springer.com/search?searchTerm=WC&amp;propertyFacet=</v>
      </c>
      <c r="K14" s="25" t="str">
        <f>'All Data'!N43</f>
        <v/>
      </c>
      <c r="L14" s="25" t="str">
        <f>'All Data'!O43</f>
        <v/>
      </c>
      <c r="M14" s="45" t="s">
        <v>3424</v>
      </c>
    </row>
    <row r="15" hidden="1">
      <c r="A15" s="25">
        <f>'All Data'!A44</f>
        <v>464</v>
      </c>
      <c r="B15" s="25" t="str">
        <f>'All Data'!B44</f>
        <v>July</v>
      </c>
      <c r="C15" s="25">
        <f>'All Data'!C44</f>
        <v>2019</v>
      </c>
      <c r="D15" s="25" t="str">
        <f>'All Data'!D44</f>
        <v>water methane phenol pentane hexane mass density</v>
      </c>
      <c r="E15" s="25" t="str">
        <f>'All Data'!F44</f>
        <v>['substance: pentane, ', 'substance: phenol, ', 'substance: water, ', 'substance: hexane, ', 'substance: methane; ', 'property: density ']</v>
      </c>
      <c r="F15" s="25">
        <f>'All Data'!H44</f>
        <v>1</v>
      </c>
      <c r="G15" s="25">
        <f>'All Data'!I44</f>
        <v>2</v>
      </c>
      <c r="H15" s="25" t="str">
        <f>'All Data'!K44</f>
        <v>2</v>
      </c>
      <c r="I15" s="25" t="str">
        <f>'All Data'!L44</f>
        <v>Interactive and Static</v>
      </c>
      <c r="J15" s="44" t="str">
        <f>'All Data'!M44</f>
        <v>https://materials.springer.com/search?searchTerm=water+methane+phenol+pentane+hexane+mass+density&amp;propertyFacet=</v>
      </c>
      <c r="K15" s="25" t="str">
        <f>'All Data'!N44</f>
        <v/>
      </c>
      <c r="L15" s="25" t="str">
        <f>'All Data'!O44</f>
        <v/>
      </c>
      <c r="M15" s="45" t="s">
        <v>3424</v>
      </c>
    </row>
    <row r="16" hidden="1">
      <c r="A16" s="25">
        <f>'All Data'!A45</f>
        <v>463</v>
      </c>
      <c r="B16" s="25" t="str">
        <f>'All Data'!B45</f>
        <v>July</v>
      </c>
      <c r="C16" s="25">
        <f>'All Data'!C45</f>
        <v>2019</v>
      </c>
      <c r="D16" s="25" t="str">
        <f>'All Data'!D45</f>
        <v>water methane ethane heptane hexane</v>
      </c>
      <c r="E16" s="25" t="str">
        <f>'All Data'!F45</f>
        <v>['substance: heptane, ', 'substance: water, ', 'substance: hexane, ', 'substance: methane, ', 'substance: ethane ']</v>
      </c>
      <c r="F16" s="25">
        <f>'All Data'!H45</f>
        <v>6</v>
      </c>
      <c r="G16" s="25">
        <f>'All Data'!I45</f>
        <v>32</v>
      </c>
      <c r="H16" s="25" t="str">
        <f>'All Data'!K45</f>
        <v>2</v>
      </c>
      <c r="I16" s="25" t="str">
        <f>'All Data'!L45</f>
        <v>Interactive and Static</v>
      </c>
      <c r="J16" s="44" t="str">
        <f>'All Data'!M45</f>
        <v>https://materials.springer.com/search?searchTerm=water+methane+ethane+heptane+hexane&amp;propertyFacet=</v>
      </c>
      <c r="K16" s="25" t="str">
        <f>'All Data'!N45</f>
        <v/>
      </c>
      <c r="L16" s="25" t="str">
        <f>'All Data'!O45</f>
        <v/>
      </c>
      <c r="M16" s="45" t="s">
        <v>3424</v>
      </c>
    </row>
    <row r="17" hidden="1">
      <c r="A17" s="25">
        <f>'All Data'!A49</f>
        <v>1054</v>
      </c>
      <c r="B17" s="25" t="str">
        <f>'All Data'!B49</f>
        <v>Aug</v>
      </c>
      <c r="C17" s="25">
        <f>'All Data'!C49</f>
        <v>2019</v>
      </c>
      <c r="D17" s="25" t="str">
        <f>'All Data'!D49</f>
        <v>W2C</v>
      </c>
      <c r="E17" s="25" t="str">
        <f>'All Data'!F49</f>
        <v>['substance: w2c ']</v>
      </c>
      <c r="F17" s="25">
        <f>'All Data'!H49</f>
        <v>191</v>
      </c>
      <c r="G17" s="25">
        <f>'All Data'!I49</f>
        <v>214</v>
      </c>
      <c r="H17" s="25">
        <f>'All Data'!K49</f>
        <v>3</v>
      </c>
      <c r="I17" s="25" t="str">
        <f>'All Data'!L49</f>
        <v>Interactive and Static</v>
      </c>
      <c r="J17" s="44" t="str">
        <f>'All Data'!M49</f>
        <v>https://materials.springer.com/search?searchTerm=W2C&amp;propertyFacet=</v>
      </c>
      <c r="K17" s="25" t="str">
        <f>'All Data'!N49</f>
        <v/>
      </c>
      <c r="L17" s="25" t="str">
        <f>'All Data'!O49</f>
        <v/>
      </c>
      <c r="M17" s="45" t="s">
        <v>3460</v>
      </c>
    </row>
    <row r="18" hidden="1">
      <c r="A18" s="25">
        <f>'All Data'!A50</f>
        <v>910</v>
      </c>
      <c r="B18" s="25" t="str">
        <f>'All Data'!B50</f>
        <v>Aug</v>
      </c>
      <c r="C18" s="25">
        <f>'All Data'!C50</f>
        <v>2019</v>
      </c>
      <c r="D18" s="25" t="str">
        <f>'All Data'!D50</f>
        <v>W-TA phase</v>
      </c>
      <c r="E18" s="25" t="str">
        <f>'All Data'!F50</f>
        <v>['substance: ta-w; ']</v>
      </c>
      <c r="F18" s="25">
        <f>'All Data'!H50</f>
        <v>49</v>
      </c>
      <c r="G18" s="25">
        <f>'All Data'!I50</f>
        <v>10</v>
      </c>
      <c r="H18" s="25">
        <f>'All Data'!K50</f>
        <v>1</v>
      </c>
      <c r="I18" s="25" t="str">
        <f>'All Data'!L50</f>
        <v>Interactive and Static</v>
      </c>
      <c r="J18" s="44" t="str">
        <f>'All Data'!M50</f>
        <v>https://materials.springer.com/search?searchTerm=W-TA+phase&amp;propertyFacet=</v>
      </c>
      <c r="K18" s="25" t="str">
        <f>'All Data'!N50</f>
        <v/>
      </c>
      <c r="L18" s="25" t="str">
        <f>'All Data'!O50</f>
        <v/>
      </c>
      <c r="M18" s="45" t="s">
        <v>3460</v>
      </c>
    </row>
    <row r="19" hidden="1">
      <c r="A19" s="25">
        <f>'All Data'!A58</f>
        <v>1362</v>
      </c>
      <c r="B19" s="25" t="str">
        <f>'All Data'!B58</f>
        <v>Aug</v>
      </c>
      <c r="C19" s="25">
        <f>'All Data'!C58</f>
        <v>2019</v>
      </c>
      <c r="D19" s="25" t="str">
        <f>'All Data'!D58</f>
        <v>VO2 crystal structure</v>
      </c>
      <c r="E19" s="25" t="str">
        <f>'All Data'!F58</f>
        <v>['substance: vo2; ', 'property: crystal structure ']</v>
      </c>
      <c r="F19" s="25">
        <f>'All Data'!H58</f>
        <v>77</v>
      </c>
      <c r="G19" s="25">
        <f>'All Data'!I58</f>
        <v>104</v>
      </c>
      <c r="H19" s="25">
        <f>'All Data'!K58</f>
        <v>1</v>
      </c>
      <c r="I19" s="25" t="str">
        <f>'All Data'!L58</f>
        <v>Interactive and Static</v>
      </c>
      <c r="J19" s="44" t="str">
        <f>'All Data'!M58</f>
        <v>https://materials.springer.com/search?searchTerm=VO2+crystal+structure&amp;propertyFacet=</v>
      </c>
      <c r="K19" s="25" t="str">
        <f>'All Data'!N58</f>
        <v/>
      </c>
      <c r="L19" s="25" t="str">
        <f>'All Data'!O58</f>
        <v/>
      </c>
      <c r="M19" s="45" t="s">
        <v>3424</v>
      </c>
    </row>
    <row r="20" hidden="1">
      <c r="A20" s="25">
        <f>'All Data'!A59</f>
        <v>835</v>
      </c>
      <c r="B20" s="25" t="str">
        <f>'All Data'!B59</f>
        <v>Aug</v>
      </c>
      <c r="C20" s="25">
        <f>'All Data'!C59</f>
        <v>2019</v>
      </c>
      <c r="D20" s="25" t="str">
        <f>'All Data'!D59</f>
        <v>VO2</v>
      </c>
      <c r="E20" s="25" t="str">
        <f>'All Data'!F59</f>
        <v>['substance: vo2 ']</v>
      </c>
      <c r="F20" s="25">
        <f>'All Data'!H59</f>
        <v>173</v>
      </c>
      <c r="G20" s="25">
        <f>'All Data'!I59</f>
        <v>207</v>
      </c>
      <c r="H20" s="25">
        <f>'All Data'!K59</f>
        <v>3</v>
      </c>
      <c r="I20" s="25" t="str">
        <f>'All Data'!L59</f>
        <v>Interactive and Static</v>
      </c>
      <c r="J20" s="44" t="str">
        <f>'All Data'!M59</f>
        <v>https://materials.springer.com/search?searchTerm=VO2&amp;propertyFacet=</v>
      </c>
      <c r="K20" s="25" t="str">
        <f>'All Data'!N59</f>
        <v/>
      </c>
      <c r="L20" s="25" t="str">
        <f>'All Data'!O59</f>
        <v/>
      </c>
      <c r="M20" s="45" t="s">
        <v>3464</v>
      </c>
    </row>
    <row r="21" hidden="1">
      <c r="A21" s="25">
        <f>'All Data'!A60</f>
        <v>836</v>
      </c>
      <c r="B21" s="25" t="str">
        <f>'All Data'!B60</f>
        <v>Aug</v>
      </c>
      <c r="C21" s="25">
        <f>'All Data'!C60</f>
        <v>2019</v>
      </c>
      <c r="D21" s="25" t="str">
        <f>'All Data'!D60</f>
        <v>VO2</v>
      </c>
      <c r="E21" s="25" t="str">
        <f>'All Data'!F60</f>
        <v>['substance: vo2 ']</v>
      </c>
      <c r="F21" s="25">
        <f>'All Data'!H60</f>
        <v>173</v>
      </c>
      <c r="G21" s="25">
        <f>'All Data'!I60</f>
        <v>207</v>
      </c>
      <c r="H21" s="25">
        <f>'All Data'!K60</f>
        <v>4</v>
      </c>
      <c r="I21" s="25" t="str">
        <f>'All Data'!L60</f>
        <v>Interactive and Static</v>
      </c>
      <c r="J21" s="44" t="str">
        <f>'All Data'!M60</f>
        <v>https://materials.springer.com/search?searchTerm=VO2&amp;propertyFacet=</v>
      </c>
      <c r="K21" s="25" t="str">
        <f>'All Data'!N60</f>
        <v/>
      </c>
      <c r="L21" s="25" t="str">
        <f>'All Data'!O60</f>
        <v/>
      </c>
      <c r="M21" s="45" t="s">
        <v>3424</v>
      </c>
    </row>
    <row r="22" hidden="1">
      <c r="A22" s="25">
        <f>'All Data'!A61</f>
        <v>1053</v>
      </c>
      <c r="B22" s="25" t="str">
        <f>'All Data'!B61</f>
        <v>Aug</v>
      </c>
      <c r="C22" s="25">
        <f>'All Data'!C61</f>
        <v>2019</v>
      </c>
      <c r="D22" s="25" t="str">
        <f>'All Data'!D61</f>
        <v>VCl3</v>
      </c>
      <c r="E22" s="25" t="str">
        <f>'All Data'!F61</f>
        <v>['substance: vcl3 ']</v>
      </c>
      <c r="F22" s="25">
        <f>'All Data'!H61</f>
        <v>7</v>
      </c>
      <c r="G22" s="25">
        <f>'All Data'!I61</f>
        <v>16</v>
      </c>
      <c r="H22" s="25">
        <f>'All Data'!K61</f>
        <v>3</v>
      </c>
      <c r="I22" s="25" t="str">
        <f>'All Data'!L61</f>
        <v>Interactive and Static</v>
      </c>
      <c r="J22" s="44" t="str">
        <f>'All Data'!M61</f>
        <v>https://materials.springer.com/search?searchTerm=VCl3&amp;propertyFacet=</v>
      </c>
      <c r="K22" s="25" t="str">
        <f>'All Data'!N61</f>
        <v/>
      </c>
      <c r="L22" s="25" t="str">
        <f>'All Data'!O61</f>
        <v/>
      </c>
      <c r="M22" s="45" t="s">
        <v>3424</v>
      </c>
    </row>
    <row r="23" hidden="1">
      <c r="A23" s="25">
        <f>'All Data'!A62</f>
        <v>908</v>
      </c>
      <c r="B23" s="25" t="str">
        <f>'All Data'!B62</f>
        <v>Aug</v>
      </c>
      <c r="C23" s="25">
        <f>'All Data'!C62</f>
        <v>2019</v>
      </c>
      <c r="D23" s="25" t="str">
        <f>'All Data'!D62</f>
        <v>V3Si</v>
      </c>
      <c r="E23" s="25" t="str">
        <f>'All Data'!F62</f>
        <v>['substance: v3si ']</v>
      </c>
      <c r="F23" s="25">
        <f>'All Data'!H62</f>
        <v>169</v>
      </c>
      <c r="G23" s="25">
        <f>'All Data'!I62</f>
        <v>227</v>
      </c>
      <c r="H23" s="25">
        <f>'All Data'!K62</f>
        <v>3</v>
      </c>
      <c r="I23" s="25" t="str">
        <f>'All Data'!L62</f>
        <v>Interactive and Static</v>
      </c>
      <c r="J23" s="44" t="str">
        <f>'All Data'!M62</f>
        <v>https://materials.springer.com/search?searchTerm=V3Si&amp;propertyFacet=</v>
      </c>
      <c r="K23" s="25" t="str">
        <f>'All Data'!N62</f>
        <v/>
      </c>
      <c r="L23" s="25" t="str">
        <f>'All Data'!O62</f>
        <v/>
      </c>
      <c r="M23" s="45" t="s">
        <v>3424</v>
      </c>
    </row>
    <row r="24" hidden="1">
      <c r="A24" s="25">
        <f>'All Data'!A63</f>
        <v>1360</v>
      </c>
      <c r="B24" s="25" t="str">
        <f>'All Data'!B63</f>
        <v>Aug</v>
      </c>
      <c r="C24" s="25">
        <f>'All Data'!C63</f>
        <v>2019</v>
      </c>
      <c r="D24" s="25" t="str">
        <f>'All Data'!D63</f>
        <v>V3S4 crystal structure</v>
      </c>
      <c r="E24" s="25" t="str">
        <f>'All Data'!F63</f>
        <v>['substance: v3s4; ', 'property: crystal structure ']</v>
      </c>
      <c r="F24" s="25">
        <f>'All Data'!H63</f>
        <v>13</v>
      </c>
      <c r="G24" s="25">
        <f>'All Data'!I63</f>
        <v>23</v>
      </c>
      <c r="H24" s="25">
        <f>'All Data'!K63</f>
        <v>1</v>
      </c>
      <c r="I24" s="25" t="str">
        <f>'All Data'!L63</f>
        <v>Interactive and Static</v>
      </c>
      <c r="J24" s="44" t="str">
        <f>'All Data'!M63</f>
        <v>https://materials.springer.com/search?searchTerm=V3S4+crystal+structure&amp;propertyFacet=</v>
      </c>
      <c r="K24" s="25" t="str">
        <f>'All Data'!N63</f>
        <v/>
      </c>
      <c r="L24" s="25" t="str">
        <f>'All Data'!O63</f>
        <v/>
      </c>
      <c r="M24" s="45" t="s">
        <v>3424</v>
      </c>
    </row>
    <row r="25" hidden="1">
      <c r="A25" s="25">
        <f>'All Data'!A64</f>
        <v>907</v>
      </c>
      <c r="B25" s="25" t="str">
        <f>'All Data'!B64</f>
        <v>Aug</v>
      </c>
      <c r="C25" s="25">
        <f>'All Data'!C64</f>
        <v>2019</v>
      </c>
      <c r="D25" s="25" t="str">
        <f>'All Data'!D64</f>
        <v>V2S3 crystal structure</v>
      </c>
      <c r="E25" s="25" t="str">
        <f>'All Data'!F64</f>
        <v>['substance: v2s3; ', 'property: crystal structure ']</v>
      </c>
      <c r="F25" s="25">
        <f>'All Data'!H64</f>
        <v>2</v>
      </c>
      <c r="G25" s="25">
        <f>'All Data'!I64</f>
        <v>3</v>
      </c>
      <c r="H25" s="25">
        <f>'All Data'!K64</f>
        <v>3</v>
      </c>
      <c r="I25" s="25" t="str">
        <f>'All Data'!L64</f>
        <v>Interactive and Static</v>
      </c>
      <c r="J25" s="44" t="str">
        <f>'All Data'!M64</f>
        <v>https://materials.springer.com/search?searchTerm=V2S3+crystal+structure&amp;propertyFacet=</v>
      </c>
      <c r="K25" s="25" t="str">
        <f>'All Data'!N64</f>
        <v/>
      </c>
      <c r="L25" s="25" t="str">
        <f>'All Data'!O64</f>
        <v/>
      </c>
      <c r="M25" s="45" t="s">
        <v>3424</v>
      </c>
    </row>
    <row r="26" hidden="1">
      <c r="A26" s="25">
        <f>'All Data'!A65</f>
        <v>1359</v>
      </c>
      <c r="B26" s="25" t="str">
        <f>'All Data'!B65</f>
        <v>Aug</v>
      </c>
      <c r="C26" s="25">
        <f>'All Data'!C65</f>
        <v>2019</v>
      </c>
      <c r="D26" s="25" t="str">
        <f>'All Data'!D65</f>
        <v>UTe2 crystal structure</v>
      </c>
      <c r="E26" s="25" t="str">
        <f>'All Data'!F65</f>
        <v>['substance: ute2; ', 'property: crystal structure ']</v>
      </c>
      <c r="F26" s="25">
        <f>'All Data'!H65</f>
        <v>24</v>
      </c>
      <c r="G26" s="25">
        <f>'All Data'!I65</f>
        <v>31</v>
      </c>
      <c r="H26" s="25">
        <f>'All Data'!K65</f>
        <v>2</v>
      </c>
      <c r="I26" s="25" t="str">
        <f>'All Data'!L65</f>
        <v>Interactive and Static</v>
      </c>
      <c r="J26" s="44" t="str">
        <f>'All Data'!M65</f>
        <v>https://materials.springer.com/search?searchTerm=UTe2+crystal+structure&amp;propertyFacet=</v>
      </c>
      <c r="K26" s="25" t="str">
        <f>'All Data'!N65</f>
        <v/>
      </c>
      <c r="L26" s="25" t="str">
        <f>'All Data'!O65</f>
        <v/>
      </c>
      <c r="M26" s="45" t="s">
        <v>3424</v>
      </c>
    </row>
    <row r="27" hidden="1">
      <c r="A27" s="25">
        <f>'All Data'!A66</f>
        <v>1358</v>
      </c>
      <c r="B27" s="25" t="str">
        <f>'All Data'!B66</f>
        <v>Aug</v>
      </c>
      <c r="C27" s="25">
        <f>'All Data'!C66</f>
        <v>2019</v>
      </c>
      <c r="D27" s="25" t="str">
        <f>'All Data'!D66</f>
        <v>UO2 crystal structure</v>
      </c>
      <c r="E27" s="25" t="str">
        <f>'All Data'!F66</f>
        <v>['substance: uo2; ', 'property: crystal structure ']</v>
      </c>
      <c r="F27" s="25">
        <f>'All Data'!H66</f>
        <v>95</v>
      </c>
      <c r="G27" s="25">
        <f>'All Data'!I66</f>
        <v>215</v>
      </c>
      <c r="H27" s="25">
        <f>'All Data'!K66</f>
        <v>4</v>
      </c>
      <c r="I27" s="25" t="str">
        <f>'All Data'!L66</f>
        <v>Interactive and Static</v>
      </c>
      <c r="J27" s="44" t="str">
        <f>'All Data'!M66</f>
        <v>https://materials.springer.com/search?searchTerm=UO2+crystal+structure&amp;propertyFacet=</v>
      </c>
      <c r="K27" s="25" t="str">
        <f>'All Data'!N66</f>
        <v/>
      </c>
      <c r="L27" s="25" t="str">
        <f>'All Data'!O66</f>
        <v/>
      </c>
      <c r="M27" s="45" t="s">
        <v>3424</v>
      </c>
    </row>
    <row r="28" hidden="1">
      <c r="A28" s="25">
        <f>'All Data'!A67</f>
        <v>1357</v>
      </c>
      <c r="B28" s="25" t="str">
        <f>'All Data'!B67</f>
        <v>Aug</v>
      </c>
      <c r="C28" s="25">
        <f>'All Data'!C67</f>
        <v>2019</v>
      </c>
      <c r="D28" s="25" t="str">
        <f>'All Data'!D67</f>
        <v>UO2</v>
      </c>
      <c r="E28" s="25" t="str">
        <f>'All Data'!F67</f>
        <v>['substance: uo2 ']</v>
      </c>
      <c r="F28" s="25">
        <f>'All Data'!H67</f>
        <v>238</v>
      </c>
      <c r="G28" s="25">
        <f>'All Data'!I67</f>
        <v>388</v>
      </c>
      <c r="H28" s="25">
        <f>'All Data'!K67</f>
        <v>2</v>
      </c>
      <c r="I28" s="25" t="str">
        <f>'All Data'!L67</f>
        <v>Interactive and Static</v>
      </c>
      <c r="J28" s="44" t="str">
        <f>'All Data'!M67</f>
        <v>https://materials.springer.com/search?searchTerm=UO2&amp;propertyFacet=</v>
      </c>
      <c r="K28" s="25" t="str">
        <f>'All Data'!N67</f>
        <v/>
      </c>
      <c r="L28" s="25" t="str">
        <f>'All Data'!O67</f>
        <v/>
      </c>
      <c r="M28" s="45" t="s">
        <v>3424</v>
      </c>
    </row>
    <row r="29" hidden="1">
      <c r="A29" s="25">
        <f>'All Data'!A68</f>
        <v>371</v>
      </c>
      <c r="B29" s="25" t="str">
        <f>'All Data'!B68</f>
        <v>July</v>
      </c>
      <c r="C29" s="25">
        <f>'All Data'!C68</f>
        <v>2019</v>
      </c>
      <c r="D29" s="25" t="str">
        <f>'All Data'!D68</f>
        <v>undecane dodecane vinyl ethanoate dynamic viscosity</v>
      </c>
      <c r="E29" s="25" t="str">
        <f>'All Data'!F68</f>
        <v>['substance: dodecane, ', 'substance: undecane, ', 'substance: vinyl ethanoate; ', 'property: viscosity ']</v>
      </c>
      <c r="F29" s="25">
        <f>'All Data'!H68</f>
        <v>1</v>
      </c>
      <c r="G29" s="25">
        <f>'All Data'!I68</f>
        <v>3</v>
      </c>
      <c r="H29" s="25" t="str">
        <f>'All Data'!K68</f>
        <v>4</v>
      </c>
      <c r="I29" s="25" t="str">
        <f>'All Data'!L68</f>
        <v>Interactive and Static</v>
      </c>
      <c r="J29" s="44" t="str">
        <f>'All Data'!M68</f>
        <v>https://materials.springer.com/search?searchTerm=undecane+dodecane+vinyl+ethanoate+dynamic+viscosity&amp;propertyFacet=</v>
      </c>
      <c r="K29" s="25" t="str">
        <f>'All Data'!N68</f>
        <v/>
      </c>
      <c r="L29" s="25" t="str">
        <f>'All Data'!O68</f>
        <v/>
      </c>
      <c r="M29" s="45" t="s">
        <v>3424</v>
      </c>
    </row>
    <row r="30" hidden="1">
      <c r="A30" s="25">
        <f>'All Data'!A69</f>
        <v>1356</v>
      </c>
      <c r="B30" s="25" t="str">
        <f>'All Data'!B69</f>
        <v>Aug</v>
      </c>
      <c r="C30" s="25">
        <f>'All Data'!C69</f>
        <v>2019</v>
      </c>
      <c r="D30" s="25" t="str">
        <f>'All Data'!D69</f>
        <v>Tungsten Coefficient of Thermal Expansion</v>
      </c>
      <c r="E30" s="25" t="str">
        <f>'All Data'!F69</f>
        <v>['substance: tungsten; ', 'property: thermal expansion; ']</v>
      </c>
      <c r="F30" s="25">
        <f>'All Data'!H69</f>
        <v>3</v>
      </c>
      <c r="G30" s="25">
        <f>'All Data'!I69</f>
        <v>212</v>
      </c>
      <c r="H30" s="25">
        <f>'All Data'!K69</f>
        <v>1</v>
      </c>
      <c r="I30" s="25" t="str">
        <f>'All Data'!L69</f>
        <v>Interactive and Static</v>
      </c>
      <c r="J30" s="44" t="str">
        <f>'All Data'!M69</f>
        <v>https://materials.springer.com/search?searchTerm=Tungsten+Coefficient+of+Thermal+Expansion&amp;propertyFacet=</v>
      </c>
      <c r="K30" s="25" t="str">
        <f>'All Data'!N69</f>
        <v/>
      </c>
      <c r="L30" s="25" t="str">
        <f>'All Data'!O69</f>
        <v/>
      </c>
      <c r="M30" s="45" t="s">
        <v>3424</v>
      </c>
    </row>
    <row r="31" hidden="1">
      <c r="A31" s="25">
        <f>'All Data'!A78</f>
        <v>686</v>
      </c>
      <c r="B31" s="25" t="str">
        <f>'All Data'!B78</f>
        <v>Aug</v>
      </c>
      <c r="C31" s="25">
        <f>'All Data'!C78</f>
        <v>2019</v>
      </c>
      <c r="D31" s="25" t="str">
        <f>'All Data'!D78</f>
        <v>TiO2</v>
      </c>
      <c r="E31" s="25" t="str">
        <f>'All Data'!F78</f>
        <v>['substance: tio2 ']</v>
      </c>
      <c r="F31" s="25">
        <f>'All Data'!H78</f>
        <v>534</v>
      </c>
      <c r="G31" s="46">
        <f>'All Data'!I78</f>
        <v>1194</v>
      </c>
      <c r="H31" s="25">
        <f>'All Data'!K78</f>
        <v>9</v>
      </c>
      <c r="I31" s="25" t="str">
        <f>'All Data'!L78</f>
        <v>Interactive and Static</v>
      </c>
      <c r="J31" s="44" t="str">
        <f>'All Data'!M78</f>
        <v>https://materials.springer.com/search?searchTerm=TiO2&amp;propertyFacet=</v>
      </c>
      <c r="K31" s="25" t="str">
        <f>'All Data'!N78</f>
        <v/>
      </c>
      <c r="L31" s="25" t="str">
        <f>'All Data'!O78</f>
        <v/>
      </c>
      <c r="M31" s="45" t="s">
        <v>3460</v>
      </c>
    </row>
    <row r="32" hidden="1">
      <c r="A32" s="25">
        <f>'All Data'!A79</f>
        <v>1350</v>
      </c>
      <c r="B32" s="25" t="str">
        <f>'All Data'!B79</f>
        <v>Aug</v>
      </c>
      <c r="C32" s="25">
        <f>'All Data'!C79</f>
        <v>2019</v>
      </c>
      <c r="D32" s="25" t="str">
        <f>'All Data'!D79</f>
        <v>TiCl4 crystal structura</v>
      </c>
      <c r="E32" s="25" t="str">
        <f>'All Data'!F79</f>
        <v>['substance: ticl4; ']</v>
      </c>
      <c r="F32" s="25">
        <f>'All Data'!H79</f>
        <v>46</v>
      </c>
      <c r="G32" s="25">
        <f>'All Data'!I79</f>
        <v>0</v>
      </c>
      <c r="H32" s="25">
        <f>'All Data'!K79</f>
        <v>1</v>
      </c>
      <c r="I32" s="25" t="str">
        <f>'All Data'!L79</f>
        <v>Interactive and Static</v>
      </c>
      <c r="J32" s="44" t="str">
        <f>'All Data'!M79</f>
        <v>https://materials.springer.com/search?searchTerm=TiCl4+crystal+structura&amp;propertyFacet=</v>
      </c>
      <c r="K32" s="25" t="str">
        <f>'All Data'!N79</f>
        <v/>
      </c>
      <c r="L32" s="25" t="str">
        <f>'All Data'!O79</f>
        <v/>
      </c>
      <c r="M32" s="45" t="s">
        <v>3460</v>
      </c>
    </row>
    <row r="33" hidden="1">
      <c r="A33" s="25">
        <f>'All Data'!A80</f>
        <v>1067</v>
      </c>
      <c r="B33" s="25" t="str">
        <f>'All Data'!B80</f>
        <v>Aug</v>
      </c>
      <c r="C33" s="25">
        <f>'All Data'!C80</f>
        <v>2019</v>
      </c>
      <c r="D33" s="25" t="str">
        <f>'All Data'!D80</f>
        <v>Ti3C2</v>
      </c>
      <c r="E33" s="25" t="str">
        <f>'All Data'!F80</f>
        <v>['substance: ti3c2 ']</v>
      </c>
      <c r="F33" s="25">
        <f>'All Data'!H80</f>
        <v>1</v>
      </c>
      <c r="G33" s="25">
        <f>'All Data'!I80</f>
        <v>1</v>
      </c>
      <c r="H33" s="25">
        <f>'All Data'!K80</f>
        <v>2</v>
      </c>
      <c r="I33" s="25" t="str">
        <f>'All Data'!L80</f>
        <v>Interactive and Static</v>
      </c>
      <c r="J33" s="44" t="str">
        <f>'All Data'!M80</f>
        <v>https://materials.springer.com/search?searchTerm=Ti3C2&amp;propertyFacet=</v>
      </c>
      <c r="K33" s="25" t="str">
        <f>'All Data'!N80</f>
        <v/>
      </c>
      <c r="L33" s="25" t="str">
        <f>'All Data'!O80</f>
        <v/>
      </c>
      <c r="M33" s="45" t="s">
        <v>3460</v>
      </c>
    </row>
    <row r="34" hidden="1">
      <c r="A34" s="25">
        <f>'All Data'!A139</f>
        <v>897</v>
      </c>
      <c r="B34" s="25" t="str">
        <f>'All Data'!B139</f>
        <v>Aug</v>
      </c>
      <c r="C34" s="25">
        <f>'All Data'!C139</f>
        <v>2019</v>
      </c>
      <c r="D34" s="25" t="str">
        <f>'All Data'!D139</f>
        <v>Sm2Co17</v>
      </c>
      <c r="E34" s="25" t="str">
        <f>'All Data'!F139</f>
        <v>['substance: sm2co17 ']</v>
      </c>
      <c r="F34" s="46">
        <f>'All Data'!H139</f>
        <v>102</v>
      </c>
      <c r="G34" s="46">
        <f>'All Data'!I139</f>
        <v>121</v>
      </c>
      <c r="H34" s="25">
        <f>'All Data'!K139</f>
        <v>4</v>
      </c>
      <c r="I34" s="25" t="str">
        <f>'All Data'!L139</f>
        <v>Interactive and Static</v>
      </c>
      <c r="J34" s="44" t="str">
        <f>'All Data'!M139</f>
        <v>https://materials.springer.com/search?searchTerm=Sm2Co17&amp;propertyFacet=</v>
      </c>
      <c r="K34" s="25" t="str">
        <f>'All Data'!N139</f>
        <v/>
      </c>
      <c r="L34" s="25" t="str">
        <f>'All Data'!O139</f>
        <v/>
      </c>
      <c r="M34" s="45" t="s">
        <v>3424</v>
      </c>
    </row>
    <row r="35" hidden="1">
      <c r="A35" s="25">
        <f>'All Data'!A140</f>
        <v>1334</v>
      </c>
      <c r="B35" s="25" t="str">
        <f>'All Data'!B140</f>
        <v>Aug</v>
      </c>
      <c r="C35" s="25">
        <f>'All Data'!C140</f>
        <v>2019</v>
      </c>
      <c r="D35" s="25" t="str">
        <f>'All Data'!D140</f>
        <v>SiP</v>
      </c>
      <c r="E35" s="25" t="str">
        <f>'All Data'!F140</f>
        <v>['substance: sip ']</v>
      </c>
      <c r="F35" s="25">
        <f>'All Data'!H140</f>
        <v>22</v>
      </c>
      <c r="G35" s="25">
        <f>'All Data'!I140</f>
        <v>180</v>
      </c>
      <c r="H35" s="25">
        <f>'All Data'!K140</f>
        <v>3</v>
      </c>
      <c r="I35" s="25" t="str">
        <f>'All Data'!L140</f>
        <v>Interactive and Static</v>
      </c>
      <c r="J35" s="44" t="str">
        <f>'All Data'!M140</f>
        <v>https://materials.springer.com/search?searchTerm=SiP&amp;propertyFacet=</v>
      </c>
      <c r="K35" s="25" t="str">
        <f>'All Data'!N140</f>
        <v/>
      </c>
      <c r="L35" s="25" t="str">
        <f>'All Data'!O140</f>
        <v/>
      </c>
      <c r="M35" s="45" t="s">
        <v>3424</v>
      </c>
    </row>
    <row r="36" hidden="1">
      <c r="A36" s="25">
        <f>'All Data'!A141</f>
        <v>1333</v>
      </c>
      <c r="B36" s="25" t="str">
        <f>'All Data'!B141</f>
        <v>Aug</v>
      </c>
      <c r="C36" s="25">
        <f>'All Data'!C141</f>
        <v>2019</v>
      </c>
      <c r="D36" s="25" t="str">
        <f>'All Data'!D141</f>
        <v>SiO2 Thermal conductivity</v>
      </c>
      <c r="E36" s="25" t="str">
        <f>'All Data'!F141</f>
        <v>['substance: sio2; ', 'property: thermal conductivity ']</v>
      </c>
      <c r="F36" s="25">
        <f>'All Data'!H141</f>
        <v>3</v>
      </c>
      <c r="G36" s="25">
        <f>'All Data'!I141</f>
        <v>125</v>
      </c>
      <c r="H36" s="25">
        <f>'All Data'!K141</f>
        <v>1</v>
      </c>
      <c r="I36" s="25" t="str">
        <f>'All Data'!L141</f>
        <v>Interactive and Static</v>
      </c>
      <c r="J36" s="44" t="str">
        <f>'All Data'!M141</f>
        <v>https://materials.springer.com/search?searchTerm=SiO2+Thermal+conductivity&amp;propertyFacet=</v>
      </c>
      <c r="K36" s="25" t="str">
        <f>'All Data'!N141</f>
        <v/>
      </c>
      <c r="L36" s="25" t="str">
        <f>'All Data'!O141</f>
        <v/>
      </c>
      <c r="M36" s="45" t="s">
        <v>3424</v>
      </c>
    </row>
    <row r="37" hidden="1">
      <c r="A37" s="25">
        <f>'All Data'!A142</f>
        <v>1036</v>
      </c>
      <c r="B37" s="25" t="str">
        <f>'All Data'!B142</f>
        <v>Aug</v>
      </c>
      <c r="C37" s="25">
        <f>'All Data'!C142</f>
        <v>2019</v>
      </c>
      <c r="D37" s="25" t="str">
        <f>'All Data'!D142</f>
        <v>SiO2 heat capacity</v>
      </c>
      <c r="E37" s="25" t="str">
        <f>'All Data'!F142</f>
        <v>['substance: sio2; ', 'property: heat capacity ']</v>
      </c>
      <c r="F37" s="25">
        <f>'All Data'!H142</f>
        <v>5</v>
      </c>
      <c r="G37" s="25">
        <f>'All Data'!I142</f>
        <v>172</v>
      </c>
      <c r="H37" s="25">
        <f>'All Data'!K142</f>
        <v>1</v>
      </c>
      <c r="I37" s="25" t="str">
        <f>'All Data'!L142</f>
        <v>Interactive and Static</v>
      </c>
      <c r="J37" s="44" t="str">
        <f>'All Data'!M142</f>
        <v>https://materials.springer.com/search?searchTerm=SiO2+heat+capacity&amp;propertyFacet=</v>
      </c>
      <c r="K37" s="25" t="str">
        <f>'All Data'!N142</f>
        <v/>
      </c>
      <c r="L37" s="25" t="str">
        <f>'All Data'!O142</f>
        <v/>
      </c>
      <c r="M37" s="45" t="s">
        <v>3465</v>
      </c>
    </row>
    <row r="38" hidden="1">
      <c r="A38" s="25">
        <f>'All Data'!A143</f>
        <v>628</v>
      </c>
      <c r="B38" s="25" t="str">
        <f>'All Data'!B143</f>
        <v>Aug</v>
      </c>
      <c r="C38" s="25">
        <f>'All Data'!C143</f>
        <v>2019</v>
      </c>
      <c r="D38" s="25" t="str">
        <f>'All Data'!D143</f>
        <v>SiO2</v>
      </c>
      <c r="E38" s="25" t="str">
        <f>'All Data'!F143</f>
        <v>['substance: sio2 ']</v>
      </c>
      <c r="F38" s="25">
        <f>'All Data'!H143</f>
        <v>873</v>
      </c>
      <c r="G38" s="46">
        <f>'All Data'!I143</f>
        <v>1437</v>
      </c>
      <c r="H38" s="25">
        <f>'All Data'!K143</f>
        <v>10</v>
      </c>
      <c r="I38" s="25" t="str">
        <f>'All Data'!L143</f>
        <v>Interactive and Static</v>
      </c>
      <c r="J38" s="44" t="str">
        <f>'All Data'!M143</f>
        <v>https://materials.springer.com/search?searchTerm=SiO2&amp;propertyFacet=</v>
      </c>
      <c r="K38" s="25" t="str">
        <f>'All Data'!N143</f>
        <v/>
      </c>
      <c r="L38" s="25" t="str">
        <f>'All Data'!O143</f>
        <v/>
      </c>
      <c r="M38" s="45" t="s">
        <v>3466</v>
      </c>
    </row>
    <row r="39">
      <c r="A39" s="25">
        <f>'All Data'!A144</f>
        <v>753</v>
      </c>
      <c r="B39" s="25" t="str">
        <f>'All Data'!B144</f>
        <v>Aug</v>
      </c>
      <c r="C39" s="25">
        <f>'All Data'!C144</f>
        <v>2019</v>
      </c>
      <c r="D39" s="25" t="str">
        <f>'All Data'!D144</f>
        <v>Silicon</v>
      </c>
      <c r="E39" s="25" t="str">
        <f>'All Data'!F144</f>
        <v>['substance: silicon ']</v>
      </c>
      <c r="F39" s="25">
        <f>'All Data'!H144</f>
        <v>265</v>
      </c>
      <c r="G39" s="46">
        <f>'All Data'!I144</f>
        <v>6466</v>
      </c>
      <c r="H39" s="25">
        <f>'All Data'!K144</f>
        <v>7</v>
      </c>
      <c r="I39" s="25" t="str">
        <f>'All Data'!L144</f>
        <v>Interactive and Static</v>
      </c>
      <c r="J39" s="44" t="str">
        <f>'All Data'!M144</f>
        <v>https://materials.springer.com/search?searchTerm=Silicon&amp;propertyFacet=</v>
      </c>
      <c r="K39" s="25" t="str">
        <f>'All Data'!N144</f>
        <v/>
      </c>
      <c r="L39" s="25" t="str">
        <f>'All Data'!O144</f>
        <v/>
      </c>
      <c r="M39" s="45" t="s">
        <v>3467</v>
      </c>
    </row>
    <row r="40">
      <c r="A40" s="25">
        <f>'All Data'!A145</f>
        <v>895</v>
      </c>
      <c r="B40" s="25" t="str">
        <f>'All Data'!B145</f>
        <v>Aug</v>
      </c>
      <c r="C40" s="25">
        <f>'All Data'!C145</f>
        <v>2019</v>
      </c>
      <c r="D40" s="25" t="str">
        <f>'All Data'!D145</f>
        <v>silicon</v>
      </c>
      <c r="E40" s="25" t="str">
        <f>'All Data'!F145</f>
        <v>['substance: silicon ']</v>
      </c>
      <c r="F40" s="25">
        <f>'All Data'!H145</f>
        <v>265</v>
      </c>
      <c r="G40" s="46">
        <f>'All Data'!I145</f>
        <v>6466</v>
      </c>
      <c r="H40" s="25">
        <f>'All Data'!K145</f>
        <v>3</v>
      </c>
      <c r="I40" s="25" t="str">
        <f>'All Data'!L145</f>
        <v>Interactive and Static</v>
      </c>
      <c r="J40" s="44" t="str">
        <f>'All Data'!M145</f>
        <v>https://materials.springer.com/search?searchTerm=silicon&amp;propertyFacet=</v>
      </c>
      <c r="K40" s="25" t="str">
        <f>'All Data'!N145</f>
        <v/>
      </c>
      <c r="L40" s="25" t="str">
        <f>'All Data'!O145</f>
        <v/>
      </c>
      <c r="M40" s="45" t="s">
        <v>3468</v>
      </c>
    </row>
    <row r="41" hidden="1">
      <c r="A41" s="25">
        <f>'All Data'!A146</f>
        <v>752</v>
      </c>
      <c r="B41" s="25" t="str">
        <f>'All Data'!B146</f>
        <v>Aug</v>
      </c>
      <c r="C41" s="25">
        <f>'All Data'!C146</f>
        <v>2019</v>
      </c>
      <c r="D41" s="25" t="str">
        <f>'All Data'!D146</f>
        <v>SiC</v>
      </c>
      <c r="E41" s="25" t="str">
        <f>'All Data'!F146</f>
        <v>['substance: sic ']</v>
      </c>
      <c r="F41" s="25">
        <f>'All Data'!H146</f>
        <v>511</v>
      </c>
      <c r="G41" s="46">
        <f>'All Data'!I146</f>
        <v>1580</v>
      </c>
      <c r="H41" s="25">
        <f>'All Data'!K146</f>
        <v>7</v>
      </c>
      <c r="I41" s="25" t="str">
        <f>'All Data'!L146</f>
        <v>Interactive and Static</v>
      </c>
      <c r="J41" s="44" t="str">
        <f>'All Data'!M146</f>
        <v>https://materials.springer.com/search?searchTerm=SiC&amp;propertyFacet=</v>
      </c>
      <c r="K41" s="25" t="str">
        <f>'All Data'!N146</f>
        <v/>
      </c>
      <c r="L41" s="25" t="str">
        <f>'All Data'!O146</f>
        <v/>
      </c>
      <c r="M41" s="45" t="s">
        <v>3469</v>
      </c>
    </row>
    <row r="42" hidden="1">
      <c r="A42" s="25">
        <f>'All Data'!A147</f>
        <v>1328</v>
      </c>
      <c r="B42" s="25" t="str">
        <f>'All Data'!B147</f>
        <v>Aug</v>
      </c>
      <c r="C42" s="25">
        <f>'All Data'!C147</f>
        <v>2019</v>
      </c>
      <c r="D42" s="25" t="str">
        <f>'All Data'!D147</f>
        <v>Si3N4</v>
      </c>
      <c r="E42" s="25" t="str">
        <f>'All Data'!F147</f>
        <v>['substance: si3n4 ']</v>
      </c>
      <c r="F42" s="25">
        <f>'All Data'!H147</f>
        <v>225</v>
      </c>
      <c r="G42" s="25">
        <f>'All Data'!I147</f>
        <v>366</v>
      </c>
      <c r="H42" s="25">
        <f>'All Data'!K147</f>
        <v>3</v>
      </c>
      <c r="I42" s="25" t="str">
        <f>'All Data'!L147</f>
        <v>Interactive and Static</v>
      </c>
      <c r="J42" s="44" t="str">
        <f>'All Data'!M147</f>
        <v>https://materials.springer.com/search?searchTerm=Si3N4&amp;propertyFacet=</v>
      </c>
      <c r="K42" s="25" t="str">
        <f>'All Data'!N147</f>
        <v/>
      </c>
      <c r="L42" s="25" t="str">
        <f>'All Data'!O147</f>
        <v/>
      </c>
      <c r="M42" s="45" t="s">
        <v>3469</v>
      </c>
    </row>
    <row r="43">
      <c r="A43" s="25">
        <f>'All Data'!A148</f>
        <v>1035</v>
      </c>
      <c r="B43" s="25" t="str">
        <f>'All Data'!B148</f>
        <v>Aug</v>
      </c>
      <c r="C43" s="25">
        <f>'All Data'!C148</f>
        <v>2019</v>
      </c>
      <c r="D43" s="25" t="str">
        <f>'All Data'!D148</f>
        <v>Si Thermal conductivity</v>
      </c>
      <c r="E43" s="25" t="str">
        <f>'All Data'!F148</f>
        <v>['substance: si; ', 'property: thermal conductivity ']</v>
      </c>
      <c r="F43" s="25">
        <f>'All Data'!H148</f>
        <v>7</v>
      </c>
      <c r="G43" s="46">
        <f>'All Data'!I148</f>
        <v>2330</v>
      </c>
      <c r="H43" s="25">
        <f>'All Data'!K148</f>
        <v>2</v>
      </c>
      <c r="I43" s="25" t="str">
        <f>'All Data'!L148</f>
        <v>Interactive and Static</v>
      </c>
      <c r="J43" s="44" t="str">
        <f>'All Data'!M148</f>
        <v>https://materials.springer.com/search?searchTerm=Si+Thermal+conductivity&amp;propertyFacet=</v>
      </c>
      <c r="K43" s="25" t="str">
        <f>'All Data'!N148</f>
        <v/>
      </c>
      <c r="L43" s="25" t="str">
        <f>'All Data'!O148</f>
        <v/>
      </c>
      <c r="M43" s="45" t="s">
        <v>3467</v>
      </c>
    </row>
    <row r="44" hidden="1">
      <c r="A44" s="25">
        <f>'All Data'!A149</f>
        <v>1327</v>
      </c>
      <c r="B44" s="25" t="str">
        <f>'All Data'!B149</f>
        <v>Aug</v>
      </c>
      <c r="C44" s="25">
        <f>'All Data'!C149</f>
        <v>2019</v>
      </c>
      <c r="D44" s="25" t="str">
        <f>'All Data'!D149</f>
        <v>Si crystal structure</v>
      </c>
      <c r="E44" s="25" t="str">
        <f>'All Data'!F149</f>
        <v>['substance: si; ', 'property: crystal structure ']</v>
      </c>
      <c r="F44" s="25">
        <f>'All Data'!H149</f>
        <v>236</v>
      </c>
      <c r="G44" s="46">
        <f>'All Data'!I149</f>
        <v>36892</v>
      </c>
      <c r="H44" s="25">
        <f>'All Data'!K149</f>
        <v>4</v>
      </c>
      <c r="I44" s="25" t="str">
        <f>'All Data'!L149</f>
        <v>Interactive and Static</v>
      </c>
      <c r="J44" s="44" t="str">
        <f>'All Data'!M149</f>
        <v>https://materials.springer.com/search?searchTerm=Si+crystal+structure&amp;propertyFacet=</v>
      </c>
      <c r="K44" s="25" t="str">
        <f>'All Data'!N149</f>
        <v/>
      </c>
      <c r="L44" s="25" t="str">
        <f>'All Data'!O149</f>
        <v/>
      </c>
      <c r="M44" s="45" t="s">
        <v>3428</v>
      </c>
    </row>
    <row r="45" hidden="1">
      <c r="A45" s="25">
        <f>'All Data'!A150</f>
        <v>681</v>
      </c>
      <c r="B45" s="25" t="str">
        <f>'All Data'!B150</f>
        <v>Aug</v>
      </c>
      <c r="C45" s="25">
        <f>'All Data'!C150</f>
        <v>2019</v>
      </c>
      <c r="D45" s="25" t="str">
        <f>'All Data'!D150</f>
        <v>Si</v>
      </c>
      <c r="E45" s="25" t="str">
        <f>'All Data'!F150</f>
        <v>['substance: si ']</v>
      </c>
      <c r="F45" s="46">
        <f>'All Data'!H150</f>
        <v>2377</v>
      </c>
      <c r="G45" s="46">
        <f>'All Data'!I150</f>
        <v>76108</v>
      </c>
      <c r="H45" s="25">
        <f>'All Data'!K150</f>
        <v>11</v>
      </c>
      <c r="I45" s="25" t="str">
        <f>'All Data'!L150</f>
        <v>Interactive and Static</v>
      </c>
      <c r="J45" s="44" t="str">
        <f>'All Data'!M150</f>
        <v>https://materials.springer.com/search?searchTerm=Si&amp;propertyFacet=</v>
      </c>
      <c r="K45" s="25" t="str">
        <f>'All Data'!N150</f>
        <v/>
      </c>
      <c r="L45" s="25" t="str">
        <f>'All Data'!O150</f>
        <v/>
      </c>
      <c r="M45" s="45" t="s">
        <v>3465</v>
      </c>
    </row>
    <row r="46" hidden="1">
      <c r="A46" s="25">
        <f>'All Data'!A151</f>
        <v>1326</v>
      </c>
      <c r="B46" s="25" t="str">
        <f>'All Data'!B151</f>
        <v>Aug</v>
      </c>
      <c r="C46" s="25">
        <f>'All Data'!C151</f>
        <v>2019</v>
      </c>
      <c r="D46" s="25" t="str">
        <f>'All Data'!D151</f>
        <v>si</v>
      </c>
      <c r="E46" s="25" t="str">
        <f>'All Data'!F151</f>
        <v>['substance: si ']</v>
      </c>
      <c r="F46" s="46">
        <f>'All Data'!H151</f>
        <v>2377</v>
      </c>
      <c r="G46" s="46">
        <f>'All Data'!I151</f>
        <v>76108</v>
      </c>
      <c r="H46" s="25">
        <f>'All Data'!K151</f>
        <v>4</v>
      </c>
      <c r="I46" s="25" t="str">
        <f>'All Data'!L151</f>
        <v>Interactive and Static</v>
      </c>
      <c r="J46" s="44" t="str">
        <f>'All Data'!M151</f>
        <v>https://materials.springer.com/search?searchTerm=si&amp;propertyFacet=</v>
      </c>
      <c r="K46" s="25" t="str">
        <f>'All Data'!N151</f>
        <v/>
      </c>
      <c r="L46" s="25" t="str">
        <f>'All Data'!O151</f>
        <v/>
      </c>
      <c r="M46" s="45" t="s">
        <v>3464</v>
      </c>
    </row>
    <row r="47" hidden="1">
      <c r="A47" s="25">
        <f>'All Data'!A152</f>
        <v>1034</v>
      </c>
      <c r="B47" s="25" t="str">
        <f>'All Data'!B152</f>
        <v>Aug</v>
      </c>
      <c r="C47" s="25">
        <f>'All Data'!C152</f>
        <v>2019</v>
      </c>
      <c r="D47" s="25" t="str">
        <f>'All Data'!D152</f>
        <v>scandium</v>
      </c>
      <c r="E47" s="25" t="str">
        <f>'All Data'!F152</f>
        <v>['substance: scandium ']</v>
      </c>
      <c r="F47" s="25">
        <f>'All Data'!H152</f>
        <v>43</v>
      </c>
      <c r="G47" s="25">
        <f>'All Data'!I152</f>
        <v>849</v>
      </c>
      <c r="H47" s="25">
        <f>'All Data'!K152</f>
        <v>1</v>
      </c>
      <c r="I47" s="25" t="str">
        <f>'All Data'!L152</f>
        <v>Interactive and Static</v>
      </c>
      <c r="J47" s="44" t="str">
        <f>'All Data'!M152</f>
        <v>https://materials.springer.com/search?searchTerm=scandium&amp;propertyFacet=</v>
      </c>
      <c r="K47" s="25" t="str">
        <f>'All Data'!N152</f>
        <v/>
      </c>
      <c r="L47" s="25" t="str">
        <f>'All Data'!O152</f>
        <v/>
      </c>
      <c r="M47" s="45" t="s">
        <v>3466</v>
      </c>
    </row>
    <row r="48">
      <c r="A48" s="25">
        <f>'All Data'!A153</f>
        <v>1033</v>
      </c>
      <c r="B48" s="25" t="str">
        <f>'All Data'!B153</f>
        <v>Aug</v>
      </c>
      <c r="C48" s="25">
        <f>'All Data'!C153</f>
        <v>2019</v>
      </c>
      <c r="D48" s="25" t="str">
        <f>'All Data'!D153</f>
        <v>Sc2O3 Al2O3</v>
      </c>
      <c r="E48" s="25" t="str">
        <f>'All Data'!F153</f>
        <v>['substance: sc2o3, ', 'substance: al2o3 ']</v>
      </c>
      <c r="F48" s="25">
        <f>'All Data'!H153</f>
        <v>2</v>
      </c>
      <c r="G48" s="25">
        <f>'All Data'!I153</f>
        <v>4</v>
      </c>
      <c r="H48" s="25">
        <f>'All Data'!K153</f>
        <v>1</v>
      </c>
      <c r="I48" s="25" t="str">
        <f>'All Data'!L153</f>
        <v>Interactive and Static</v>
      </c>
      <c r="J48" s="44" t="str">
        <f>'All Data'!M153</f>
        <v>https://materials.springer.com/search?searchTerm=Sc2O3+Al2O3&amp;propertyFacet=</v>
      </c>
      <c r="K48" s="25" t="str">
        <f>'All Data'!N153</f>
        <v/>
      </c>
      <c r="L48" s="25" t="str">
        <f>'All Data'!O153</f>
        <v/>
      </c>
      <c r="M48" s="45" t="s">
        <v>3467</v>
      </c>
    </row>
    <row r="49">
      <c r="A49" s="25">
        <f>'All Data'!A154</f>
        <v>619</v>
      </c>
      <c r="B49" s="25" t="str">
        <f>'All Data'!B154</f>
        <v>Aug</v>
      </c>
      <c r="C49" s="25">
        <f>'All Data'!C154</f>
        <v>2019</v>
      </c>
      <c r="D49" s="25" t="str">
        <f>'All Data'!D154</f>
        <v>Sb2Te3</v>
      </c>
      <c r="E49" s="25" t="str">
        <f>'All Data'!F154</f>
        <v>['substance: sb2te3 ']</v>
      </c>
      <c r="F49" s="25">
        <f>'All Data'!H154</f>
        <v>298</v>
      </c>
      <c r="G49" s="25">
        <f>'All Data'!I154</f>
        <v>364</v>
      </c>
      <c r="H49" s="25">
        <f>'All Data'!K154</f>
        <v>12</v>
      </c>
      <c r="I49" s="25" t="str">
        <f>'All Data'!L154</f>
        <v>Interactive and Static</v>
      </c>
      <c r="J49" s="44" t="str">
        <f>'All Data'!M154</f>
        <v>https://materials.springer.com/search?searchTerm=Sb2Te3&amp;propertyFacet=</v>
      </c>
      <c r="K49" s="25" t="str">
        <f>'All Data'!N154</f>
        <v/>
      </c>
      <c r="L49" s="25" t="str">
        <f>'All Data'!O154</f>
        <v/>
      </c>
      <c r="M49" s="45" t="s">
        <v>3468</v>
      </c>
    </row>
    <row r="50" hidden="1">
      <c r="A50" s="25">
        <f>'All Data'!A155</f>
        <v>1322</v>
      </c>
      <c r="B50" s="25" t="str">
        <f>'All Data'!B155</f>
        <v>Aug</v>
      </c>
      <c r="C50" s="25">
        <f>'All Data'!C155</f>
        <v>2019</v>
      </c>
      <c r="D50" s="25" t="str">
        <f>'All Data'!D155</f>
        <v>Sb2S3</v>
      </c>
      <c r="E50" s="25" t="str">
        <f>'All Data'!F155</f>
        <v>['substance: sb2s3 ']</v>
      </c>
      <c r="F50" s="25">
        <f>'All Data'!H155</f>
        <v>191</v>
      </c>
      <c r="G50" s="25">
        <f>'All Data'!I155</f>
        <v>224</v>
      </c>
      <c r="H50" s="25">
        <f>'All Data'!K155</f>
        <v>2</v>
      </c>
      <c r="I50" s="25" t="str">
        <f>'All Data'!L155</f>
        <v>Interactive and Static</v>
      </c>
      <c r="J50" s="44" t="str">
        <f>'All Data'!M155</f>
        <v>https://materials.springer.com/search?searchTerm=Sb2S3&amp;propertyFacet=</v>
      </c>
      <c r="K50" s="25" t="str">
        <f>'All Data'!N155</f>
        <v/>
      </c>
      <c r="L50" s="25" t="str">
        <f>'All Data'!O155</f>
        <v/>
      </c>
      <c r="M50" s="45" t="s">
        <v>3428</v>
      </c>
    </row>
    <row r="51" hidden="1">
      <c r="A51" s="25">
        <f>'All Data'!A156</f>
        <v>1030</v>
      </c>
      <c r="B51" s="25" t="str">
        <f>'All Data'!B156</f>
        <v>Aug</v>
      </c>
      <c r="C51" s="25">
        <f>'All Data'!C156</f>
        <v>2019</v>
      </c>
      <c r="D51" s="25" t="str">
        <f>'All Data'!D156</f>
        <v>Sb2O3</v>
      </c>
      <c r="E51" s="25" t="str">
        <f>'All Data'!F156</f>
        <v>['substance: sb2o3 ']</v>
      </c>
      <c r="F51" s="25">
        <f>'All Data'!H156</f>
        <v>38</v>
      </c>
      <c r="G51" s="25">
        <f>'All Data'!I156</f>
        <v>72</v>
      </c>
      <c r="H51" s="25">
        <f>'All Data'!K156</f>
        <v>3</v>
      </c>
      <c r="I51" s="25" t="str">
        <f>'All Data'!L156</f>
        <v>Interactive and Static</v>
      </c>
      <c r="J51" s="44" t="str">
        <f>'All Data'!M156</f>
        <v>https://materials.springer.com/search?searchTerm=Sb2O3&amp;propertyFacet=</v>
      </c>
      <c r="K51" s="25" t="str">
        <f>'All Data'!N156</f>
        <v/>
      </c>
      <c r="L51" s="25" t="str">
        <f>'All Data'!O156</f>
        <v/>
      </c>
      <c r="M51" s="45" t="s">
        <v>3465</v>
      </c>
    </row>
    <row r="52" hidden="1">
      <c r="A52" s="25">
        <f>'All Data'!A157</f>
        <v>828</v>
      </c>
      <c r="B52" s="25" t="str">
        <f>'All Data'!B157</f>
        <v>Aug</v>
      </c>
      <c r="C52" s="25">
        <f>'All Data'!C157</f>
        <v>2019</v>
      </c>
      <c r="D52" s="25" t="str">
        <f>'All Data'!D157</f>
        <v>Sb-Te-In phase diagram</v>
      </c>
      <c r="E52" s="25" t="str">
        <f>'All Data'!F157</f>
        <v>['substance: in-sb-te; ', 'property: phase diagram ']</v>
      </c>
      <c r="F52" s="46">
        <f>'All Data'!H157</f>
        <v>25</v>
      </c>
      <c r="G52" s="46">
        <f>'All Data'!I157</f>
        <v>0</v>
      </c>
      <c r="H52" s="25">
        <f>'All Data'!K157</f>
        <v>2</v>
      </c>
      <c r="I52" s="25" t="str">
        <f>'All Data'!L157</f>
        <v>Interactive and Static</v>
      </c>
      <c r="J52" s="44" t="str">
        <f>'All Data'!M157</f>
        <v>https://materials.springer.com/search?searchTerm=Sb-Te-In+phase+diagram&amp;propertyFacet=</v>
      </c>
      <c r="K52" s="25" t="str">
        <f>'All Data'!N157</f>
        <v/>
      </c>
      <c r="L52" s="25" t="str">
        <f>'All Data'!O157</f>
        <v/>
      </c>
      <c r="M52" s="45" t="s">
        <v>3464</v>
      </c>
    </row>
    <row r="53" hidden="1">
      <c r="A53" s="25">
        <f>'All Data'!A158</f>
        <v>829</v>
      </c>
      <c r="B53" s="25" t="str">
        <f>'All Data'!B158</f>
        <v>Aug</v>
      </c>
      <c r="C53" s="25">
        <f>'All Data'!C158</f>
        <v>2019</v>
      </c>
      <c r="D53" s="25" t="str">
        <f>'All Data'!D158</f>
        <v>Sb</v>
      </c>
      <c r="E53" s="25" t="str">
        <f>'All Data'!F158</f>
        <v>['substance: sb ']</v>
      </c>
      <c r="F53" s="46">
        <f>'All Data'!H158</f>
        <v>1291</v>
      </c>
      <c r="G53" s="46">
        <f>'All Data'!I158</f>
        <v>25551</v>
      </c>
      <c r="H53" s="25">
        <f>'All Data'!K158</f>
        <v>2</v>
      </c>
      <c r="I53" s="25" t="str">
        <f>'All Data'!L158</f>
        <v>Interactive and Static</v>
      </c>
      <c r="J53" s="44" t="str">
        <f>'All Data'!M158</f>
        <v>https://materials.springer.com/search?searchTerm=Sb&amp;propertyFacet=</v>
      </c>
      <c r="K53" s="25" t="str">
        <f>'All Data'!N158</f>
        <v/>
      </c>
      <c r="L53" s="25" t="str">
        <f>'All Data'!O158</f>
        <v/>
      </c>
      <c r="M53" s="45" t="s">
        <v>3466</v>
      </c>
    </row>
    <row r="54" hidden="1">
      <c r="A54" s="25">
        <f>'All Data'!A159</f>
        <v>584</v>
      </c>
      <c r="B54" s="25" t="str">
        <f>'All Data'!B159</f>
        <v>July</v>
      </c>
      <c r="C54" s="25">
        <f>'All Data'!C159</f>
        <v>2019</v>
      </c>
      <c r="D54" s="25" t="str">
        <f>'All Data'!D159</f>
        <v>rock salt oxides</v>
      </c>
      <c r="E54" s="25" t="str">
        <f>'All Data'!F159</f>
        <v>['substance: rock salt; ']</v>
      </c>
      <c r="F54" s="25">
        <f>'All Data'!H159</f>
        <v>55</v>
      </c>
      <c r="G54" s="25">
        <f>'All Data'!I159</f>
        <v>176</v>
      </c>
      <c r="H54" s="25" t="str">
        <f>'All Data'!K159</f>
        <v>1</v>
      </c>
      <c r="I54" s="25" t="str">
        <f>'All Data'!L159</f>
        <v>Interactive and Static</v>
      </c>
      <c r="J54" s="44" t="str">
        <f>'All Data'!M159</f>
        <v>https://materials.springer.com/search?searchTerm=rock+salt+oxides&amp;propertyFacet=</v>
      </c>
      <c r="K54" s="25" t="str">
        <f>'All Data'!N159</f>
        <v/>
      </c>
      <c r="L54" s="25" t="str">
        <f>'All Data'!O159</f>
        <v/>
      </c>
      <c r="M54" s="45" t="s">
        <v>3424</v>
      </c>
    </row>
    <row r="55" hidden="1">
      <c r="A55" s="25">
        <f>'All Data'!A160</f>
        <v>894</v>
      </c>
      <c r="B55" s="25" t="str">
        <f>'All Data'!B160</f>
        <v>Aug</v>
      </c>
      <c r="C55" s="25">
        <f>'All Data'!C160</f>
        <v>2019</v>
      </c>
      <c r="D55" s="25" t="str">
        <f>'All Data'!D160</f>
        <v>RhSi</v>
      </c>
      <c r="E55" s="25" t="str">
        <f>'All Data'!F160</f>
        <v>['substance: rhsi ']</v>
      </c>
      <c r="F55" s="25">
        <f>'All Data'!H160</f>
        <v>33</v>
      </c>
      <c r="G55" s="46">
        <f>'All Data'!I160</f>
        <v>237</v>
      </c>
      <c r="H55" s="25">
        <f>'All Data'!K160</f>
        <v>2</v>
      </c>
      <c r="I55" s="25" t="str">
        <f>'All Data'!L160</f>
        <v>Interactive and Static</v>
      </c>
      <c r="J55" s="44" t="str">
        <f>'All Data'!M160</f>
        <v>https://materials.springer.com/search?searchTerm=RhSi&amp;propertyFacet=</v>
      </c>
      <c r="K55" s="25" t="str">
        <f>'All Data'!N160</f>
        <v/>
      </c>
      <c r="L55" s="25" t="str">
        <f>'All Data'!O160</f>
        <v/>
      </c>
      <c r="M55" s="45" t="s">
        <v>3424</v>
      </c>
    </row>
    <row r="56" hidden="1">
      <c r="A56" s="25">
        <f>'All Data'!A161</f>
        <v>1029</v>
      </c>
      <c r="B56" s="25" t="str">
        <f>'All Data'!B161</f>
        <v>Aug</v>
      </c>
      <c r="C56" s="25">
        <f>'All Data'!C161</f>
        <v>2019</v>
      </c>
      <c r="D56" s="25" t="str">
        <f>'All Data'!D161</f>
        <v>refractive index &gt;1.5</v>
      </c>
      <c r="E56" s="25" t="str">
        <f>'All Data'!F161</f>
        <v>['property: refractive index; ', ' value: &gt;1.5 ']</v>
      </c>
      <c r="F56" s="25">
        <f>'All Data'!H161</f>
        <v>2</v>
      </c>
      <c r="G56" s="25">
        <f>'All Data'!I161</f>
        <v>588</v>
      </c>
      <c r="H56" s="25">
        <f>'All Data'!K161</f>
        <v>4</v>
      </c>
      <c r="I56" s="25" t="str">
        <f>'All Data'!L161</f>
        <v>Interactive and Static</v>
      </c>
      <c r="J56" s="44" t="str">
        <f>'All Data'!M161</f>
        <v>https://materials.springer.com/search?searchTerm=refractive+index+&gt;1.5&amp;propertyFacet=</v>
      </c>
      <c r="K56" s="25" t="str">
        <f>'All Data'!N161</f>
        <v/>
      </c>
      <c r="L56" s="25" t="str">
        <f>'All Data'!O161</f>
        <v/>
      </c>
      <c r="M56" s="45" t="s">
        <v>3424</v>
      </c>
    </row>
    <row r="57" hidden="1">
      <c r="A57" s="25">
        <f>'All Data'!A162</f>
        <v>462</v>
      </c>
      <c r="B57" s="25" t="str">
        <f>'All Data'!B162</f>
        <v>July</v>
      </c>
      <c r="C57" s="25">
        <f>'All Data'!C162</f>
        <v>2019</v>
      </c>
      <c r="D57" s="25" t="str">
        <f>'All Data'!D162</f>
        <v>refractive index &lt; 1.1</v>
      </c>
      <c r="E57" s="25" t="str">
        <f>'All Data'!F162</f>
        <v>['property: refractive index; ', ' value: &lt;1.1 ']</v>
      </c>
      <c r="F57" s="25">
        <f>'All Data'!H162</f>
        <v>2</v>
      </c>
      <c r="G57" s="25">
        <f>'All Data'!I162</f>
        <v>7</v>
      </c>
      <c r="H57" s="25" t="str">
        <f>'All Data'!K162</f>
        <v>2</v>
      </c>
      <c r="I57" s="25" t="str">
        <f>'All Data'!L162</f>
        <v>Interactive and Static</v>
      </c>
      <c r="J57" s="44" t="str">
        <f>'All Data'!M162</f>
        <v>https://materials.springer.com/search?searchTerm=refractive+index+&lt;+1.1&amp;propertyFacet=</v>
      </c>
      <c r="K57" s="25" t="str">
        <f>'All Data'!N162</f>
        <v/>
      </c>
      <c r="L57" s="25" t="str">
        <f>'All Data'!O162</f>
        <v/>
      </c>
      <c r="M57" s="45" t="s">
        <v>3424</v>
      </c>
    </row>
    <row r="58" hidden="1">
      <c r="A58" s="25">
        <f>'All Data'!A163</f>
        <v>583</v>
      </c>
      <c r="B58" s="25" t="str">
        <f>'All Data'!B163</f>
        <v>July</v>
      </c>
      <c r="C58" s="25">
        <f>'All Data'!C163</f>
        <v>2019</v>
      </c>
      <c r="D58" s="25" t="str">
        <f>'All Data'!D163</f>
        <v>refractive index . &lt; 0.1</v>
      </c>
      <c r="E58" s="25" t="str">
        <f>'All Data'!F163</f>
        <v>['property: refractive index; ']</v>
      </c>
      <c r="F58" s="25">
        <f>'All Data'!H163</f>
        <v>2881</v>
      </c>
      <c r="G58" s="25">
        <f>'All Data'!I163</f>
        <v>0</v>
      </c>
      <c r="H58" s="25" t="str">
        <f>'All Data'!K163</f>
        <v>1</v>
      </c>
      <c r="I58" s="25" t="str">
        <f>'All Data'!L163</f>
        <v>Interactive and Static</v>
      </c>
      <c r="J58" s="44" t="str">
        <f>'All Data'!M163</f>
        <v>https://materials.springer.com/search?searchTerm=refractive+index+.+&lt;+0.1&amp;propertyFacet=</v>
      </c>
      <c r="K58" s="25" t="str">
        <f>'All Data'!N163</f>
        <v/>
      </c>
      <c r="L58" s="25" t="str">
        <f>'All Data'!O163</f>
        <v/>
      </c>
      <c r="M58" s="45" t="s">
        <v>3424</v>
      </c>
    </row>
    <row r="59" hidden="1">
      <c r="A59" s="25">
        <f>'All Data'!A164</f>
        <v>418</v>
      </c>
      <c r="B59" s="25" t="str">
        <f>'All Data'!B164</f>
        <v>July</v>
      </c>
      <c r="C59" s="25">
        <f>'All Data'!C164</f>
        <v>2019</v>
      </c>
      <c r="D59" s="25" t="str">
        <f>'All Data'!D164</f>
        <v>refractive index</v>
      </c>
      <c r="E59" s="25" t="str">
        <f>'All Data'!F164</f>
        <v>['property: refractive index ']</v>
      </c>
      <c r="F59" s="25">
        <f>'All Data'!H164</f>
        <v>2881</v>
      </c>
      <c r="G59" s="25">
        <f>'All Data'!I164</f>
        <v>4350</v>
      </c>
      <c r="H59" s="25" t="str">
        <f>'All Data'!K164</f>
        <v>1</v>
      </c>
      <c r="I59" s="25" t="str">
        <f>'All Data'!L164</f>
        <v>Interactive and Static</v>
      </c>
      <c r="J59" s="44" t="str">
        <f>'All Data'!M164</f>
        <v>https://materials.springer.com/search?searchTerm=refractive+index&amp;propertyFacet=</v>
      </c>
      <c r="K59" s="25" t="str">
        <f>'All Data'!N164</f>
        <v/>
      </c>
      <c r="L59" s="25" t="str">
        <f>'All Data'!O164</f>
        <v/>
      </c>
      <c r="M59" s="45" t="s">
        <v>3424</v>
      </c>
    </row>
    <row r="60" hidden="1">
      <c r="A60" s="25">
        <f>'All Data'!A165</f>
        <v>725</v>
      </c>
      <c r="B60" s="25" t="str">
        <f>'All Data'!B165</f>
        <v>Aug</v>
      </c>
      <c r="C60" s="25">
        <f>'All Data'!C165</f>
        <v>2019</v>
      </c>
      <c r="D60" s="25" t="str">
        <f>'All Data'!D165</f>
        <v>refractive index</v>
      </c>
      <c r="E60" s="25" t="str">
        <f>'All Data'!F165</f>
        <v>['property: refractive index ']</v>
      </c>
      <c r="F60" s="46">
        <f>'All Data'!H165</f>
        <v>2881</v>
      </c>
      <c r="G60" s="46">
        <f>'All Data'!I165</f>
        <v>4350</v>
      </c>
      <c r="H60" s="25">
        <f>'All Data'!K165</f>
        <v>7</v>
      </c>
      <c r="I60" s="25" t="str">
        <f>'All Data'!L165</f>
        <v>Interactive and Static</v>
      </c>
      <c r="J60" s="44" t="str">
        <f>'All Data'!M165</f>
        <v>https://materials.springer.com/search?searchTerm=refractive+index&amp;propertyFacet=</v>
      </c>
      <c r="K60" s="25" t="str">
        <f>'All Data'!N165</f>
        <v/>
      </c>
      <c r="L60" s="25" t="str">
        <f>'All Data'!O165</f>
        <v/>
      </c>
      <c r="M60" s="45" t="s">
        <v>3424</v>
      </c>
    </row>
    <row r="61" hidden="1">
      <c r="A61" s="25">
        <f>'All Data'!A166</f>
        <v>618</v>
      </c>
      <c r="B61" s="25" t="str">
        <f>'All Data'!B166</f>
        <v>Aug</v>
      </c>
      <c r="C61" s="25">
        <f>'All Data'!C166</f>
        <v>2019</v>
      </c>
      <c r="D61" s="25" t="str">
        <f>'All Data'!D166</f>
        <v>Rb2SnCl6</v>
      </c>
      <c r="E61" s="25" t="str">
        <f>'All Data'!F166</f>
        <v>['substance: rb2sncl6 ']</v>
      </c>
      <c r="F61" s="25">
        <f>'All Data'!H166</f>
        <v>12</v>
      </c>
      <c r="G61" s="25">
        <f>'All Data'!I166</f>
        <v>11</v>
      </c>
      <c r="H61" s="25">
        <f>'All Data'!K166</f>
        <v>3</v>
      </c>
      <c r="I61" s="25" t="str">
        <f>'All Data'!L166</f>
        <v>Interactive and Static</v>
      </c>
      <c r="J61" s="44" t="str">
        <f>'All Data'!M166</f>
        <v>https://materials.springer.com/search?searchTerm=Rb2SnCl6&amp;propertyFacet=</v>
      </c>
      <c r="K61" s="25" t="str">
        <f>'All Data'!N166</f>
        <v/>
      </c>
      <c r="L61" s="25" t="str">
        <f>'All Data'!O166</f>
        <v/>
      </c>
      <c r="M61" s="45" t="s">
        <v>3424</v>
      </c>
    </row>
    <row r="62" hidden="1">
      <c r="A62" s="25">
        <f>'All Data'!A167</f>
        <v>1028</v>
      </c>
      <c r="B62" s="25" t="str">
        <f>'All Data'!B167</f>
        <v>Aug</v>
      </c>
      <c r="C62" s="25">
        <f>'All Data'!C167</f>
        <v>2019</v>
      </c>
      <c r="D62" s="25" t="str">
        <f>'All Data'!D167</f>
        <v>Rb2SnBr6</v>
      </c>
      <c r="E62" s="25" t="str">
        <f>'All Data'!F167</f>
        <v>['substance: rb2snbr6 ']</v>
      </c>
      <c r="F62" s="25">
        <f>'All Data'!H167</f>
        <v>3</v>
      </c>
      <c r="G62" s="25">
        <f>'All Data'!I167</f>
        <v>3</v>
      </c>
      <c r="H62" s="25">
        <f>'All Data'!K167</f>
        <v>2</v>
      </c>
      <c r="I62" s="25" t="str">
        <f>'All Data'!L167</f>
        <v>Interactive and Static</v>
      </c>
      <c r="J62" s="44" t="str">
        <f>'All Data'!M167</f>
        <v>https://materials.springer.com/search?searchTerm=Rb2SnBr6&amp;propertyFacet=</v>
      </c>
      <c r="K62" s="25" t="str">
        <f>'All Data'!N167</f>
        <v/>
      </c>
      <c r="L62" s="25" t="str">
        <f>'All Data'!O167</f>
        <v/>
      </c>
      <c r="M62" s="45" t="s">
        <v>3424</v>
      </c>
    </row>
    <row r="63" hidden="1">
      <c r="A63" s="25">
        <f>'All Data'!A168</f>
        <v>200</v>
      </c>
      <c r="B63" s="25" t="str">
        <f>'All Data'!B168</f>
        <v>June</v>
      </c>
      <c r="C63" s="25">
        <f>'All Data'!C168</f>
        <v>2019</v>
      </c>
      <c r="D63" s="25" t="str">
        <f>'All Data'!D168</f>
        <v>radiative recombination coefficient &gt; 0.0005223</v>
      </c>
      <c r="E63" s="25" t="str">
        <f>'All Data'!F168</f>
        <v>['property: radiative recombination coefficient; ', ' value: &gt;5.223E-4 ']</v>
      </c>
      <c r="F63" s="25">
        <f>'All Data'!H168</f>
        <v>1</v>
      </c>
      <c r="G63" s="25">
        <f>'All Data'!I168</f>
        <v>0</v>
      </c>
      <c r="H63" s="25" t="str">
        <f>'All Data'!K168</f>
        <v>1</v>
      </c>
      <c r="I63" s="25" t="str">
        <f>'All Data'!L168</f>
        <v>Interactive and Static</v>
      </c>
      <c r="J63" s="44" t="str">
        <f>'All Data'!M168</f>
        <v>https://materials.springer.com/search?searchTerm=radiative+recombination+coefficient+&gt;+0.0005223&amp;propertyFacet=</v>
      </c>
      <c r="K63" s="25" t="str">
        <f>'All Data'!N168</f>
        <v>Yes</v>
      </c>
      <c r="L63" s="25" t="str">
        <f>'All Data'!O168</f>
        <v>Digital Data</v>
      </c>
      <c r="M63" s="45" t="s">
        <v>3424</v>
      </c>
    </row>
    <row r="64" hidden="1">
      <c r="A64" s="25">
        <f>'All Data'!A169</f>
        <v>312</v>
      </c>
      <c r="B64" s="25" t="str">
        <f>'All Data'!B169</f>
        <v>July</v>
      </c>
      <c r="C64" s="25">
        <f>'All Data'!C169</f>
        <v>2019</v>
      </c>
      <c r="D64" s="25" t="str">
        <f>'All Data'!D169</f>
        <v>radiative recombination coefficient &gt; 0.0005223</v>
      </c>
      <c r="E64" s="25" t="str">
        <f>'All Data'!F169</f>
        <v>['property: radiative recombination coefficient; ', ' value: &gt;5.223E-4 ']</v>
      </c>
      <c r="F64" s="25">
        <f>'All Data'!H169</f>
        <v>1</v>
      </c>
      <c r="G64" s="25">
        <f>'All Data'!I169</f>
        <v>0</v>
      </c>
      <c r="H64" s="25" t="str">
        <f>'All Data'!K169</f>
        <v>5</v>
      </c>
      <c r="I64" s="25" t="str">
        <f>'All Data'!L169</f>
        <v>Interactive and Static</v>
      </c>
      <c r="J64" s="44" t="str">
        <f>'All Data'!M169</f>
        <v>https://materials.springer.com/search?searchTerm=radiative+recombination+coefficient+&gt;+0.0005223&amp;propertyFacet=</v>
      </c>
      <c r="K64" s="25" t="str">
        <f>'All Data'!N169</f>
        <v/>
      </c>
      <c r="L64" s="25" t="str">
        <f>'All Data'!O169</f>
        <v/>
      </c>
      <c r="M64" s="45" t="s">
        <v>3424</v>
      </c>
    </row>
    <row r="65" hidden="1">
      <c r="A65" s="25">
        <f>'All Data'!A170</f>
        <v>199</v>
      </c>
      <c r="B65" s="25" t="str">
        <f>'All Data'!B170</f>
        <v>June</v>
      </c>
      <c r="C65" s="25">
        <f>'All Data'!C170</f>
        <v>2019</v>
      </c>
      <c r="D65" s="25" t="str">
        <f>'All Data'!D170</f>
        <v>radiative lifetime&gt;0.00000000209790</v>
      </c>
      <c r="E65" s="25" t="str">
        <f>'All Data'!F170</f>
        <v>['property: radiative lifetime; ', ' value: &gt;2.0979E-9 ']</v>
      </c>
      <c r="F65" s="25">
        <f>'All Data'!H170</f>
        <v>1</v>
      </c>
      <c r="G65" s="25">
        <f>'All Data'!I170</f>
        <v>0</v>
      </c>
      <c r="H65" s="25" t="str">
        <f>'All Data'!K170</f>
        <v>1</v>
      </c>
      <c r="I65" s="25" t="str">
        <f>'All Data'!L170</f>
        <v>Interactive and Static</v>
      </c>
      <c r="J65" s="44" t="str">
        <f>'All Data'!M170</f>
        <v>https://materials.springer.com/search?searchTerm=radiative+lifetime&gt;0.00000000209790&amp;propertyFacet=</v>
      </c>
      <c r="K65" s="25" t="str">
        <f>'All Data'!N170</f>
        <v>Yes</v>
      </c>
      <c r="L65" s="25" t="str">
        <f>'All Data'!O170</f>
        <v>Digital Data</v>
      </c>
      <c r="M65" s="45" t="s">
        <v>3424</v>
      </c>
    </row>
    <row r="66" hidden="1">
      <c r="A66" s="25">
        <f>'All Data'!A171</f>
        <v>311</v>
      </c>
      <c r="B66" s="25" t="str">
        <f>'All Data'!B171</f>
        <v>July</v>
      </c>
      <c r="C66" s="25">
        <f>'All Data'!C171</f>
        <v>2019</v>
      </c>
      <c r="D66" s="25" t="str">
        <f>'All Data'!D171</f>
        <v>radiative lifetime&gt;0.00000000209790</v>
      </c>
      <c r="E66" s="25" t="str">
        <f>'All Data'!F171</f>
        <v>['property: radiative lifetime; ', ' value: &gt;2.0979E-9 ']</v>
      </c>
      <c r="F66" s="25">
        <f>'All Data'!H171</f>
        <v>1</v>
      </c>
      <c r="G66" s="25">
        <f>'All Data'!I171</f>
        <v>0</v>
      </c>
      <c r="H66" s="25" t="str">
        <f>'All Data'!K171</f>
        <v>5</v>
      </c>
      <c r="I66" s="25" t="str">
        <f>'All Data'!L171</f>
        <v>Interactive and Static</v>
      </c>
      <c r="J66" s="44" t="str">
        <f>'All Data'!M171</f>
        <v>https://materials.springer.com/search?searchTerm=radiative+lifetime&gt;0.00000000209790&amp;propertyFacet=</v>
      </c>
      <c r="K66" s="25" t="str">
        <f>'All Data'!N171</f>
        <v/>
      </c>
      <c r="L66" s="25" t="str">
        <f>'All Data'!O171</f>
        <v/>
      </c>
      <c r="M66" s="45" t="s">
        <v>3424</v>
      </c>
    </row>
    <row r="67" hidden="1">
      <c r="A67" s="25">
        <f>'All Data'!A172</f>
        <v>680</v>
      </c>
      <c r="B67" s="25" t="str">
        <f>'All Data'!B172</f>
        <v>Aug</v>
      </c>
      <c r="C67" s="25">
        <f>'All Data'!C172</f>
        <v>2019</v>
      </c>
      <c r="D67" s="25" t="str">
        <f>'All Data'!D172</f>
        <v>quartz</v>
      </c>
      <c r="E67" s="25" t="str">
        <f>'All Data'!F172</f>
        <v>['substance: quartz ']</v>
      </c>
      <c r="F67" s="46">
        <f>'All Data'!H172</f>
        <v>11</v>
      </c>
      <c r="G67" s="46">
        <f>'All Data'!I172</f>
        <v>22093</v>
      </c>
      <c r="H67" s="25">
        <f>'All Data'!K172</f>
        <v>7</v>
      </c>
      <c r="I67" s="25" t="str">
        <f>'All Data'!L172</f>
        <v>Interactive and Static</v>
      </c>
      <c r="J67" s="44" t="str">
        <f>'All Data'!M172</f>
        <v>https://materials.springer.com/search?searchTerm=quartz&amp;propertyFacet=</v>
      </c>
      <c r="K67" s="25" t="str">
        <f>'All Data'!N172</f>
        <v/>
      </c>
      <c r="L67" s="25" t="str">
        <f>'All Data'!O172</f>
        <v/>
      </c>
      <c r="M67" s="45" t="s">
        <v>3424</v>
      </c>
    </row>
    <row r="68" hidden="1">
      <c r="A68" s="25">
        <f>'All Data'!A173</f>
        <v>582</v>
      </c>
      <c r="B68" s="25" t="str">
        <f>'All Data'!B173</f>
        <v>July</v>
      </c>
      <c r="C68" s="25">
        <f>'All Data'!C173</f>
        <v>2019</v>
      </c>
      <c r="D68" s="25" t="str">
        <f>'All Data'!D173</f>
        <v>PVC heat capacity</v>
      </c>
      <c r="E68" s="25" t="str">
        <f>'All Data'!F173</f>
        <v>['substance: pvc; ', 'property: heat capacity ']</v>
      </c>
      <c r="F68" s="25">
        <f>'All Data'!H173</f>
        <v>1</v>
      </c>
      <c r="G68" s="25">
        <f>'All Data'!I173</f>
        <v>16</v>
      </c>
      <c r="H68" s="25" t="str">
        <f>'All Data'!K173</f>
        <v>1</v>
      </c>
      <c r="I68" s="25" t="str">
        <f>'All Data'!L173</f>
        <v>Interactive and Static</v>
      </c>
      <c r="J68" s="44" t="str">
        <f>'All Data'!M173</f>
        <v>https://materials.springer.com/search?searchTerm=PVC+heat+capacity&amp;propertyFacet=</v>
      </c>
      <c r="K68" s="25" t="str">
        <f>'All Data'!N173</f>
        <v/>
      </c>
      <c r="L68" s="25" t="str">
        <f>'All Data'!O173</f>
        <v/>
      </c>
      <c r="M68" s="45" t="s">
        <v>3424</v>
      </c>
    </row>
    <row r="69" hidden="1">
      <c r="A69" s="25">
        <f>'All Data'!A174</f>
        <v>698</v>
      </c>
      <c r="B69" s="25" t="str">
        <f>'All Data'!B174</f>
        <v>Aug</v>
      </c>
      <c r="C69" s="25">
        <f>'All Data'!C174</f>
        <v>2019</v>
      </c>
      <c r="D69" s="25" t="str">
        <f>'All Data'!D174</f>
        <v>PtBi2</v>
      </c>
      <c r="E69" s="25" t="str">
        <f>'All Data'!F174</f>
        <v>['substance: ptbi2 ']</v>
      </c>
      <c r="F69" s="25">
        <f>'All Data'!H174</f>
        <v>18</v>
      </c>
      <c r="G69" s="25">
        <f>'All Data'!I174</f>
        <v>21</v>
      </c>
      <c r="H69" s="25">
        <f>'All Data'!K174</f>
        <v>5</v>
      </c>
      <c r="I69" s="25" t="str">
        <f>'All Data'!L174</f>
        <v>Interactive and Static</v>
      </c>
      <c r="J69" s="44" t="str">
        <f>'All Data'!M174</f>
        <v>https://materials.springer.com/search?searchTerm=PtBi2&amp;propertyFacet=</v>
      </c>
      <c r="K69" s="25" t="str">
        <f>'All Data'!N174</f>
        <v/>
      </c>
      <c r="L69" s="25" t="str">
        <f>'All Data'!O174</f>
        <v/>
      </c>
      <c r="M69" s="45" t="s">
        <v>3424</v>
      </c>
    </row>
    <row r="70" hidden="1">
      <c r="A70" s="25">
        <f>'All Data'!A175</f>
        <v>1321</v>
      </c>
      <c r="B70" s="25" t="str">
        <f>'All Data'!B175</f>
        <v>Aug</v>
      </c>
      <c r="C70" s="25">
        <f>'All Data'!C175</f>
        <v>2019</v>
      </c>
      <c r="D70" s="25" t="str">
        <f>'All Data'!D175</f>
        <v>Pt Ga</v>
      </c>
      <c r="E70" s="25" t="str">
        <f>'All Data'!F175</f>
        <v>['substance: ga-pt ']</v>
      </c>
      <c r="F70" s="25">
        <f>'All Data'!H175</f>
        <v>78</v>
      </c>
      <c r="G70" s="46">
        <f>'All Data'!I175</f>
        <v>1316</v>
      </c>
      <c r="H70" s="25">
        <f>'All Data'!K175</f>
        <v>1</v>
      </c>
      <c r="I70" s="25" t="str">
        <f>'All Data'!L175</f>
        <v>Interactive and Static</v>
      </c>
      <c r="J70" s="44" t="str">
        <f>'All Data'!M175</f>
        <v>https://materials.springer.com/search?searchTerm=Pt+Ga&amp;propertyFacet=</v>
      </c>
      <c r="K70" s="25" t="str">
        <f>'All Data'!N175</f>
        <v/>
      </c>
      <c r="L70" s="25" t="str">
        <f>'All Data'!O175</f>
        <v/>
      </c>
      <c r="M70" s="45" t="s">
        <v>3424</v>
      </c>
    </row>
    <row r="71" hidden="1">
      <c r="A71" s="25">
        <f>'All Data'!A176</f>
        <v>581</v>
      </c>
      <c r="B71" s="25" t="str">
        <f>'All Data'!B176</f>
        <v>July</v>
      </c>
      <c r="C71" s="25">
        <f>'All Data'!C176</f>
        <v>2019</v>
      </c>
      <c r="D71" s="25" t="str">
        <f>'All Data'!D176</f>
        <v>pt</v>
      </c>
      <c r="E71" s="25" t="str">
        <f>'All Data'!F176</f>
        <v>['substance: pt ']</v>
      </c>
      <c r="F71" s="25">
        <f>'All Data'!H176</f>
        <v>819</v>
      </c>
      <c r="G71" s="25">
        <f>'All Data'!I176</f>
        <v>14165</v>
      </c>
      <c r="H71" s="25" t="str">
        <f>'All Data'!K176</f>
        <v>1</v>
      </c>
      <c r="I71" s="25" t="str">
        <f>'All Data'!L176</f>
        <v>Interactive and Static</v>
      </c>
      <c r="J71" s="44" t="str">
        <f>'All Data'!M176</f>
        <v>https://materials.springer.com/search?searchTerm=pt&amp;propertyFacet=</v>
      </c>
      <c r="K71" s="25" t="str">
        <f>'All Data'!N176</f>
        <v/>
      </c>
      <c r="L71" s="25" t="str">
        <f>'All Data'!O176</f>
        <v/>
      </c>
      <c r="M71" s="45" t="s">
        <v>3424</v>
      </c>
    </row>
    <row r="72" hidden="1">
      <c r="A72" s="25">
        <f>'All Data'!A177</f>
        <v>827</v>
      </c>
      <c r="B72" s="25" t="str">
        <f>'All Data'!B177</f>
        <v>Aug</v>
      </c>
      <c r="C72" s="25">
        <f>'All Data'!C177</f>
        <v>2019</v>
      </c>
      <c r="D72" s="25" t="str">
        <f>'All Data'!D177</f>
        <v>PrSbTe</v>
      </c>
      <c r="E72" s="25" t="str">
        <f>'All Data'!F177</f>
        <v>['substance: prsbte ']</v>
      </c>
      <c r="F72" s="25">
        <f>'All Data'!H177</f>
        <v>1</v>
      </c>
      <c r="G72" s="25">
        <f>'All Data'!I177</f>
        <v>1</v>
      </c>
      <c r="H72" s="25">
        <f>'All Data'!K177</f>
        <v>5</v>
      </c>
      <c r="I72" s="25" t="str">
        <f>'All Data'!L177</f>
        <v>Interactive and Static</v>
      </c>
      <c r="J72" s="44" t="str">
        <f>'All Data'!M177</f>
        <v>https://materials.springer.com/search?searchTerm=PrSbTe&amp;propertyFacet=</v>
      </c>
      <c r="K72" s="25" t="str">
        <f>'All Data'!N177</f>
        <v/>
      </c>
      <c r="L72" s="25" t="str">
        <f>'All Data'!O177</f>
        <v/>
      </c>
      <c r="M72" s="45" t="s">
        <v>3424</v>
      </c>
    </row>
    <row r="73" hidden="1">
      <c r="A73" s="25">
        <f>'All Data'!A178</f>
        <v>893</v>
      </c>
      <c r="B73" s="25" t="str">
        <f>'All Data'!B178</f>
        <v>Aug</v>
      </c>
      <c r="C73" s="25">
        <f>'All Data'!C178</f>
        <v>2019</v>
      </c>
      <c r="D73" s="25" t="str">
        <f>'All Data'!D178</f>
        <v>PrNi0.5Ga3.5</v>
      </c>
      <c r="E73" s="25" t="str">
        <f>'All Data'!F178</f>
        <v>['substance: prni0.5ga3.5 ']</v>
      </c>
      <c r="F73" s="25">
        <f>'All Data'!H178</f>
        <v>10</v>
      </c>
      <c r="G73" s="25">
        <f>'All Data'!I178</f>
        <v>10</v>
      </c>
      <c r="H73" s="25">
        <f>'All Data'!K178</f>
        <v>3</v>
      </c>
      <c r="I73" s="25" t="str">
        <f>'All Data'!L178</f>
        <v>Interactive and Static</v>
      </c>
      <c r="J73" s="44" t="str">
        <f>'All Data'!M178</f>
        <v>https://materials.springer.com/search?searchTerm=PrNi0.5Ga3.5&amp;propertyFacet=</v>
      </c>
      <c r="K73" s="25" t="str">
        <f>'All Data'!N178</f>
        <v/>
      </c>
      <c r="L73" s="25" t="str">
        <f>'All Data'!O178</f>
        <v/>
      </c>
      <c r="M73" s="45" t="s">
        <v>3424</v>
      </c>
    </row>
    <row r="74" hidden="1">
      <c r="A74" s="25">
        <f>'All Data'!A179</f>
        <v>1318</v>
      </c>
      <c r="B74" s="25" t="str">
        <f>'All Data'!B179</f>
        <v>Aug</v>
      </c>
      <c r="C74" s="25">
        <f>'All Data'!C179</f>
        <v>2019</v>
      </c>
      <c r="D74" s="25" t="str">
        <f>'All Data'!D179</f>
        <v>PrBa2Cu3O7</v>
      </c>
      <c r="E74" s="25" t="str">
        <f>'All Data'!F179</f>
        <v>['substance: prba2cu3o7 ']</v>
      </c>
      <c r="F74" s="25">
        <f>'All Data'!H179</f>
        <v>24</v>
      </c>
      <c r="G74" s="25">
        <f>'All Data'!I179</f>
        <v>31</v>
      </c>
      <c r="H74" s="25">
        <f>'All Data'!K179</f>
        <v>1</v>
      </c>
      <c r="I74" s="25" t="str">
        <f>'All Data'!L179</f>
        <v>Interactive and Static</v>
      </c>
      <c r="J74" s="44" t="str">
        <f>'All Data'!M179</f>
        <v>https://materials.springer.com/search?searchTerm=PrBa2Cu3O7&amp;propertyFacet=</v>
      </c>
      <c r="K74" s="25" t="str">
        <f>'All Data'!N179</f>
        <v/>
      </c>
      <c r="L74" s="25" t="str">
        <f>'All Data'!O179</f>
        <v/>
      </c>
      <c r="M74" s="45" t="s">
        <v>3424</v>
      </c>
    </row>
    <row r="75" hidden="1">
      <c r="A75" s="25">
        <f>'All Data'!A180</f>
        <v>198</v>
      </c>
      <c r="B75" s="25" t="str">
        <f>'All Data'!B180</f>
        <v>June</v>
      </c>
      <c r="C75" s="25">
        <f>'All Data'!C180</f>
        <v>2019</v>
      </c>
      <c r="D75" s="25" t="str">
        <f>'All Data'!D180</f>
        <v>potassium cyanate</v>
      </c>
      <c r="E75" s="25" t="str">
        <f>'All Data'!F180</f>
        <v>['substance: potassium cyanate ']</v>
      </c>
      <c r="F75" s="25">
        <f>'All Data'!H180</f>
        <v>3</v>
      </c>
      <c r="G75" s="25">
        <f>'All Data'!I180</f>
        <v>12</v>
      </c>
      <c r="H75" s="25" t="str">
        <f>'All Data'!K180</f>
        <v>1</v>
      </c>
      <c r="I75" s="25" t="str">
        <f>'All Data'!L180</f>
        <v>Interactive and Static</v>
      </c>
      <c r="J75" s="44" t="str">
        <f>'All Data'!M180</f>
        <v>https://materials.springer.com/search?searchTerm=potassium+cyanate&amp;propertyFacet=</v>
      </c>
      <c r="K75" s="25" t="str">
        <f>'All Data'!N180</f>
        <v>Yes</v>
      </c>
      <c r="L75" s="25" t="str">
        <f>'All Data'!O180</f>
        <v>Digital Data</v>
      </c>
      <c r="M75" s="45" t="s">
        <v>3424</v>
      </c>
    </row>
    <row r="76" hidden="1">
      <c r="A76" s="25">
        <f>'All Data'!A181</f>
        <v>310</v>
      </c>
      <c r="B76" s="25" t="str">
        <f>'All Data'!B181</f>
        <v>July</v>
      </c>
      <c r="C76" s="25">
        <f>'All Data'!C181</f>
        <v>2019</v>
      </c>
      <c r="D76" s="25" t="str">
        <f>'All Data'!D181</f>
        <v>potassium cyanate</v>
      </c>
      <c r="E76" s="25" t="str">
        <f>'All Data'!F181</f>
        <v>['substance: potassium cyanate ']</v>
      </c>
      <c r="F76" s="25">
        <f>'All Data'!H181</f>
        <v>3</v>
      </c>
      <c r="G76" s="25">
        <f>'All Data'!I181</f>
        <v>12</v>
      </c>
      <c r="H76" s="25" t="str">
        <f>'All Data'!K181</f>
        <v>5</v>
      </c>
      <c r="I76" s="25" t="str">
        <f>'All Data'!L181</f>
        <v>Interactive and Static</v>
      </c>
      <c r="J76" s="44" t="str">
        <f>'All Data'!M181</f>
        <v>https://materials.springer.com/search?searchTerm=potassium+cyanate&amp;propertyFacet=</v>
      </c>
      <c r="K76" s="25" t="str">
        <f>'All Data'!N181</f>
        <v/>
      </c>
      <c r="L76" s="25" t="str">
        <f>'All Data'!O181</f>
        <v/>
      </c>
      <c r="M76" s="45" t="s">
        <v>3424</v>
      </c>
    </row>
    <row r="77" hidden="1">
      <c r="A77" s="25">
        <f>'All Data'!A182</f>
        <v>1317</v>
      </c>
      <c r="B77" s="25" t="str">
        <f>'All Data'!B182</f>
        <v>Aug</v>
      </c>
      <c r="C77" s="25">
        <f>'All Data'!C182</f>
        <v>2019</v>
      </c>
      <c r="D77" s="25" t="str">
        <f>'All Data'!D182</f>
        <v>polyethylene</v>
      </c>
      <c r="E77" s="25" t="str">
        <f>'All Data'!F182</f>
        <v>['substance: polyethylene ']</v>
      </c>
      <c r="F77" s="25">
        <f>'All Data'!H182</f>
        <v>9</v>
      </c>
      <c r="G77" s="46">
        <f>'All Data'!I182</f>
        <v>3115</v>
      </c>
      <c r="H77" s="25">
        <f>'All Data'!K182</f>
        <v>3</v>
      </c>
      <c r="I77" s="25" t="str">
        <f>'All Data'!L182</f>
        <v>Interactive and Static</v>
      </c>
      <c r="J77" s="44" t="str">
        <f>'All Data'!M182</f>
        <v>https://materials.springer.com/search?searchTerm=polyethylene&amp;propertyFacet=</v>
      </c>
      <c r="K77" s="25" t="str">
        <f>'All Data'!N182</f>
        <v/>
      </c>
      <c r="L77" s="25" t="str">
        <f>'All Data'!O182</f>
        <v/>
      </c>
      <c r="M77" s="45" t="s">
        <v>3424</v>
      </c>
    </row>
    <row r="78" hidden="1">
      <c r="A78" s="25">
        <f>'All Data'!A183</f>
        <v>730</v>
      </c>
      <c r="B78" s="25" t="str">
        <f>'All Data'!B183</f>
        <v>Aug</v>
      </c>
      <c r="C78" s="25">
        <f>'All Data'!C183</f>
        <v>2019</v>
      </c>
      <c r="D78" s="25" t="str">
        <f>'All Data'!D183</f>
        <v>phthalocyanine</v>
      </c>
      <c r="E78" s="25" t="str">
        <f>'All Data'!F183</f>
        <v>['substance: phthalocyanine ']</v>
      </c>
      <c r="F78" s="25">
        <f>'All Data'!H183</f>
        <v>14</v>
      </c>
      <c r="G78" s="25">
        <f>'All Data'!I183</f>
        <v>86</v>
      </c>
      <c r="H78" s="25">
        <f>'All Data'!K183</f>
        <v>1</v>
      </c>
      <c r="I78" s="25" t="str">
        <f>'All Data'!L183</f>
        <v>Interactive and Static</v>
      </c>
      <c r="J78" s="44" t="str">
        <f>'All Data'!M183</f>
        <v>https://materials.springer.com/search?searchTerm=+phthalocyanine&amp;propertyFacet=</v>
      </c>
      <c r="K78" s="25" t="str">
        <f>'All Data'!N183</f>
        <v/>
      </c>
      <c r="L78" s="25" t="str">
        <f>'All Data'!O183</f>
        <v/>
      </c>
      <c r="M78" s="45" t="s">
        <v>3424</v>
      </c>
    </row>
    <row r="79" hidden="1">
      <c r="A79" s="25">
        <f>'All Data'!A184</f>
        <v>1026</v>
      </c>
      <c r="B79" s="25" t="str">
        <f>'All Data'!B184</f>
        <v>Aug</v>
      </c>
      <c r="C79" s="25">
        <f>'All Data'!C184</f>
        <v>2019</v>
      </c>
      <c r="D79" s="25" t="str">
        <f>'All Data'!D184</f>
        <v>phenol</v>
      </c>
      <c r="E79" s="25" t="str">
        <f>'All Data'!F184</f>
        <v>['substance: phenol ']</v>
      </c>
      <c r="F79" s="25">
        <f>'All Data'!H184</f>
        <v>287</v>
      </c>
      <c r="G79" s="25">
        <f>'All Data'!I184</f>
        <v>963</v>
      </c>
      <c r="H79" s="25">
        <f>'All Data'!K184</f>
        <v>2</v>
      </c>
      <c r="I79" s="25" t="str">
        <f>'All Data'!L184</f>
        <v>Interactive and Static</v>
      </c>
      <c r="J79" s="44" t="str">
        <f>'All Data'!M184</f>
        <v>https://materials.springer.com/search?searchTerm=phenol&amp;propertyFacet=</v>
      </c>
      <c r="K79" s="25" t="str">
        <f>'All Data'!N184</f>
        <v/>
      </c>
      <c r="L79" s="25" t="str">
        <f>'All Data'!O184</f>
        <v/>
      </c>
      <c r="M79" s="45" t="s">
        <v>3424</v>
      </c>
    </row>
    <row r="80" hidden="1">
      <c r="A80" s="25">
        <f>'All Data'!A185</f>
        <v>1316</v>
      </c>
      <c r="B80" s="25" t="str">
        <f>'All Data'!B185</f>
        <v>Aug</v>
      </c>
      <c r="C80" s="25">
        <f>'All Data'!C185</f>
        <v>2019</v>
      </c>
      <c r="D80" s="25" t="str">
        <f>'All Data'!D185</f>
        <v>Phasediagram of Y-Bi</v>
      </c>
      <c r="E80" s="25" t="str">
        <f>'All Data'!F185</f>
        <v>['substance: bi-y; ']</v>
      </c>
      <c r="F80" s="25">
        <f>'All Data'!H185</f>
        <v>19</v>
      </c>
      <c r="G80" s="25">
        <f>'All Data'!I185</f>
        <v>0</v>
      </c>
      <c r="H80" s="25">
        <f>'All Data'!K185</f>
        <v>1</v>
      </c>
      <c r="I80" s="25" t="str">
        <f>'All Data'!L185</f>
        <v>Interactive and Static</v>
      </c>
      <c r="J80" s="44" t="str">
        <f>'All Data'!M185</f>
        <v>https://materials.springer.com/search?searchTerm=Phasediagram+of+Y-Bi&amp;propertyFacet=</v>
      </c>
      <c r="K80" s="25" t="str">
        <f>'All Data'!N185</f>
        <v/>
      </c>
      <c r="L80" s="25" t="str">
        <f>'All Data'!O185</f>
        <v/>
      </c>
      <c r="M80" s="45" t="s">
        <v>3424</v>
      </c>
    </row>
    <row r="81" hidden="1">
      <c r="A81" s="25">
        <f>'All Data'!A186</f>
        <v>461</v>
      </c>
      <c r="B81" s="25" t="str">
        <f>'All Data'!B186</f>
        <v>July</v>
      </c>
      <c r="C81" s="25">
        <f>'All Data'!C186</f>
        <v>2019</v>
      </c>
      <c r="D81" s="25" t="str">
        <f>'All Data'!D186</f>
        <v>Phase Diagrams and Physical Properties of Nonequilibrium Alloys</v>
      </c>
      <c r="E81" s="25" t="str">
        <f>'All Data'!F186</f>
        <v>['bibliography: Phase Diagrams and Physical Properties of Nonequilibrium Alloys']</v>
      </c>
      <c r="F81" s="25">
        <f>'All Data'!H186</f>
        <v>7</v>
      </c>
      <c r="G81" s="25">
        <f>'All Data'!I186</f>
        <v>1226</v>
      </c>
      <c r="H81" s="25" t="str">
        <f>'All Data'!K186</f>
        <v>1</v>
      </c>
      <c r="I81" s="25" t="str">
        <f>'All Data'!L186</f>
        <v>Interactive and Static</v>
      </c>
      <c r="J81" s="44" t="str">
        <f>'All Data'!M186</f>
        <v>https://materials.springer.com/search?searchTerm=Phase+Diagrams+and+Physical+Properties+of+Nonequilibrium+Alloys&amp;propertyFacet=</v>
      </c>
      <c r="K81" s="25" t="str">
        <f>'All Data'!N186</f>
        <v/>
      </c>
      <c r="L81" s="25" t="str">
        <f>'All Data'!O186</f>
        <v/>
      </c>
      <c r="M81" s="45" t="s">
        <v>3424</v>
      </c>
    </row>
    <row r="82" hidden="1">
      <c r="A82" s="25">
        <f>'All Data'!A187</f>
        <v>751</v>
      </c>
      <c r="B82" s="25" t="str">
        <f>'All Data'!B187</f>
        <v>Aug</v>
      </c>
      <c r="C82" s="25">
        <f>'All Data'!C187</f>
        <v>2019</v>
      </c>
      <c r="D82" s="25" t="str">
        <f>'All Data'!D187</f>
        <v>phase diagramm Cu-Si</v>
      </c>
      <c r="E82" s="25" t="str">
        <f>'All Data'!F187</f>
        <v>['substance: cu-si; ']</v>
      </c>
      <c r="F82" s="25">
        <f>'All Data'!H187</f>
        <v>113</v>
      </c>
      <c r="G82" s="46">
        <f>'All Data'!I187</f>
        <v>1</v>
      </c>
      <c r="H82" s="25">
        <f>'All Data'!K187</f>
        <v>2</v>
      </c>
      <c r="I82" s="25" t="str">
        <f>'All Data'!L187</f>
        <v>Interactive and Static</v>
      </c>
      <c r="J82" s="44" t="str">
        <f>'All Data'!M187</f>
        <v>https://materials.springer.com/search?searchTerm=phase+diagramm+Cu-Si&amp;propertyFacet=</v>
      </c>
      <c r="K82" s="25" t="str">
        <f>'All Data'!N187</f>
        <v/>
      </c>
      <c r="L82" s="25" t="str">
        <f>'All Data'!O187</f>
        <v/>
      </c>
      <c r="M82" s="45" t="s">
        <v>3424</v>
      </c>
    </row>
    <row r="83" hidden="1">
      <c r="A83" s="25">
        <f>'All Data'!A188</f>
        <v>891</v>
      </c>
      <c r="B83" s="25" t="str">
        <f>'All Data'!B188</f>
        <v>Aug</v>
      </c>
      <c r="C83" s="25">
        <f>'All Data'!C188</f>
        <v>2019</v>
      </c>
      <c r="D83" s="25" t="str">
        <f>'All Data'!D188</f>
        <v>phase diagram ti sn cu</v>
      </c>
      <c r="E83" s="25" t="str">
        <f>'All Data'!F188</f>
        <v>['substance: cu-sn-ti; ', 'property: phase diagram ']</v>
      </c>
      <c r="F83" s="25">
        <f>'All Data'!H188</f>
        <v>9</v>
      </c>
      <c r="G83" s="46">
        <f>'All Data'!I188</f>
        <v>1072</v>
      </c>
      <c r="H83" s="25">
        <f>'All Data'!K188</f>
        <v>1</v>
      </c>
      <c r="I83" s="25" t="str">
        <f>'All Data'!L188</f>
        <v>Interactive and Static</v>
      </c>
      <c r="J83" s="44" t="str">
        <f>'All Data'!M188</f>
        <v>https://materials.springer.com/search?searchTerm=phase+diagram+ti+sn+cu&amp;propertyFacet=</v>
      </c>
      <c r="K83" s="25" t="str">
        <f>'All Data'!N188</f>
        <v/>
      </c>
      <c r="L83" s="25" t="str">
        <f>'All Data'!O188</f>
        <v/>
      </c>
      <c r="M83" s="45" t="s">
        <v>3424</v>
      </c>
    </row>
    <row r="84" hidden="1">
      <c r="A84" s="25">
        <f>'All Data'!A189</f>
        <v>1315</v>
      </c>
      <c r="B84" s="25" t="str">
        <f>'All Data'!B189</f>
        <v>Aug</v>
      </c>
      <c r="C84" s="25">
        <f>'All Data'!C189</f>
        <v>2019</v>
      </c>
      <c r="D84" s="25" t="str">
        <f>'All Data'!D189</f>
        <v>PdTe2 Crystal Structure</v>
      </c>
      <c r="E84" s="25" t="str">
        <f>'All Data'!F189</f>
        <v>['substance: pdte2; ', 'property: crystal structure ']</v>
      </c>
      <c r="F84" s="25">
        <f>'All Data'!H189</f>
        <v>34</v>
      </c>
      <c r="G84" s="25">
        <f>'All Data'!I189</f>
        <v>37</v>
      </c>
      <c r="H84" s="25">
        <f>'All Data'!K189</f>
        <v>4</v>
      </c>
      <c r="I84" s="25" t="str">
        <f>'All Data'!L189</f>
        <v>Interactive and Static</v>
      </c>
      <c r="J84" s="25" t="str">
        <f>'All Data'!M189</f>
        <v>https://materials.springer.com/search?searchTerm=PdTe2 Crystal Structure&amp;propertyFacet=</v>
      </c>
      <c r="K84" s="25" t="str">
        <f>'All Data'!N189</f>
        <v/>
      </c>
      <c r="L84" s="25" t="str">
        <f>'All Data'!O189</f>
        <v/>
      </c>
      <c r="M84" s="45" t="s">
        <v>3424</v>
      </c>
    </row>
    <row r="85" hidden="1">
      <c r="A85" s="25">
        <f>'All Data'!A190</f>
        <v>42</v>
      </c>
      <c r="B85" s="25" t="str">
        <f>'All Data'!B190</f>
        <v>June</v>
      </c>
      <c r="C85" s="25">
        <f>'All Data'!C190</f>
        <v>2019</v>
      </c>
      <c r="D85" s="25" t="str">
        <f>'All Data'!D190</f>
        <v>pdpz adsorption</v>
      </c>
      <c r="E85" s="25" t="str">
        <f>'All Data'!F190</f>
        <v>['substance: pdpz; ', 'property: adsorption ']</v>
      </c>
      <c r="F85" s="25">
        <f>'All Data'!H190</f>
        <v>1</v>
      </c>
      <c r="G85" s="25">
        <f>'All Data'!I190</f>
        <v>0</v>
      </c>
      <c r="H85" s="25" t="str">
        <f>'All Data'!K190</f>
        <v>3</v>
      </c>
      <c r="I85" s="25" t="str">
        <f>'All Data'!L190</f>
        <v>Interactive and Static</v>
      </c>
      <c r="J85" s="44" t="str">
        <f>'All Data'!M190</f>
        <v>https://materials.springer.com/search?searchTerm=pdpz+adsorption&amp;propertyFacet=</v>
      </c>
      <c r="K85" s="25" t="str">
        <f>'All Data'!N190</f>
        <v>Yes</v>
      </c>
      <c r="L85" s="25" t="str">
        <f>'All Data'!O190</f>
        <v>Digital Data</v>
      </c>
      <c r="M85" s="45" t="s">
        <v>3424</v>
      </c>
    </row>
    <row r="86" hidden="1">
      <c r="A86" s="25">
        <f>'All Data'!A191</f>
        <v>417</v>
      </c>
      <c r="B86" s="25" t="str">
        <f>'All Data'!B191</f>
        <v>July</v>
      </c>
      <c r="C86" s="25">
        <f>'All Data'!C191</f>
        <v>2019</v>
      </c>
      <c r="D86" s="25" t="str">
        <f>'All Data'!D191</f>
        <v>pdpz adsorption</v>
      </c>
      <c r="E86" s="25" t="str">
        <f>'All Data'!F191</f>
        <v>['substance: pdpz; ', 'property: adsorption ']</v>
      </c>
      <c r="F86" s="25">
        <f>'All Data'!H191</f>
        <v>1</v>
      </c>
      <c r="G86" s="25">
        <f>'All Data'!I191</f>
        <v>0</v>
      </c>
      <c r="H86" s="25" t="str">
        <f>'All Data'!K191</f>
        <v>3</v>
      </c>
      <c r="I86" s="25" t="str">
        <f>'All Data'!L191</f>
        <v>Interactive and Static</v>
      </c>
      <c r="J86" s="44" t="str">
        <f>'All Data'!M191</f>
        <v>https://materials.springer.com/search?searchTerm=pdpz+adsorption&amp;propertyFacet=</v>
      </c>
      <c r="K86" s="25" t="str">
        <f>'All Data'!N191</f>
        <v/>
      </c>
      <c r="L86" s="25" t="str">
        <f>'All Data'!O191</f>
        <v/>
      </c>
      <c r="M86" s="45" t="s">
        <v>3424</v>
      </c>
    </row>
    <row r="87" hidden="1">
      <c r="A87" s="25">
        <f>'All Data'!A192</f>
        <v>917</v>
      </c>
      <c r="B87" s="25" t="str">
        <f>'All Data'!B192</f>
        <v>Aug</v>
      </c>
      <c r="C87" s="25">
        <f>'All Data'!C192</f>
        <v>2019</v>
      </c>
      <c r="D87" s="25" t="str">
        <f>'All Data'!D192</f>
        <v>PdMnTe</v>
      </c>
      <c r="E87" s="25" t="str">
        <f>'All Data'!F192</f>
        <v>['substance: pdmnte ']</v>
      </c>
      <c r="F87" s="25">
        <f>'All Data'!H192</f>
        <v>7</v>
      </c>
      <c r="G87" s="25">
        <f>'All Data'!I192</f>
        <v>19</v>
      </c>
      <c r="H87" s="25">
        <f>'All Data'!K192</f>
        <v>1</v>
      </c>
      <c r="I87" s="25" t="str">
        <f>'All Data'!L192</f>
        <v>Interactive and Static</v>
      </c>
      <c r="J87" s="44" t="str">
        <f>'All Data'!M192</f>
        <v>https://materials.springer.com/search?searchTerm=PdMnTe&amp;propertyFacet=</v>
      </c>
      <c r="K87" s="25" t="str">
        <f>'All Data'!N192</f>
        <v/>
      </c>
      <c r="L87" s="25" t="str">
        <f>'All Data'!O192</f>
        <v/>
      </c>
      <c r="M87" s="45" t="s">
        <v>3424</v>
      </c>
    </row>
    <row r="88" hidden="1">
      <c r="A88" s="25">
        <f>'All Data'!A193</f>
        <v>197</v>
      </c>
      <c r="B88" s="25" t="str">
        <f>'All Data'!B193</f>
        <v>June</v>
      </c>
      <c r="C88" s="25">
        <f>'All Data'!C193</f>
        <v>2019</v>
      </c>
      <c r="D88" s="25" t="str">
        <f>'All Data'!D193</f>
        <v>pcp-n tio2</v>
      </c>
      <c r="E88" s="25" t="str">
        <f>'All Data'!F193</f>
        <v>['substance: pcp-n, ', 'substance: tio2 ']</v>
      </c>
      <c r="F88" s="25">
        <f>'All Data'!H193</f>
        <v>1</v>
      </c>
      <c r="G88" s="25">
        <f>'All Data'!I193</f>
        <v>0</v>
      </c>
      <c r="H88" s="25" t="str">
        <f>'All Data'!K193</f>
        <v>1</v>
      </c>
      <c r="I88" s="25" t="str">
        <f>'All Data'!L193</f>
        <v>Interactive and Static</v>
      </c>
      <c r="J88" s="44" t="str">
        <f>'All Data'!M193</f>
        <v>https://materials.springer.com/search?searchTerm=pcp-n+tio2&amp;propertyFacet=</v>
      </c>
      <c r="K88" s="25" t="str">
        <f>'All Data'!N193</f>
        <v>Yes</v>
      </c>
      <c r="L88" s="25" t="str">
        <f>'All Data'!O193</f>
        <v>Digital Data</v>
      </c>
      <c r="M88" s="45" t="s">
        <v>3424</v>
      </c>
    </row>
    <row r="89" hidden="1">
      <c r="A89" s="25">
        <f>'All Data'!A194</f>
        <v>258</v>
      </c>
      <c r="B89" s="25" t="str">
        <f>'All Data'!B194</f>
        <v>July</v>
      </c>
      <c r="C89" s="25">
        <f>'All Data'!C194</f>
        <v>2019</v>
      </c>
      <c r="D89" s="25" t="str">
        <f>'All Data'!D194</f>
        <v>pcp-n tio2</v>
      </c>
      <c r="E89" s="25" t="str">
        <f>'All Data'!F194</f>
        <v>['substance: pcp-n, ', 'substance: tio2 ']</v>
      </c>
      <c r="F89" s="25">
        <f>'All Data'!H194</f>
        <v>1</v>
      </c>
      <c r="G89" s="25">
        <f>'All Data'!I194</f>
        <v>0</v>
      </c>
      <c r="H89" s="25" t="str">
        <f>'All Data'!K194</f>
        <v>6</v>
      </c>
      <c r="I89" s="25" t="str">
        <f>'All Data'!L194</f>
        <v>Interactive and Static</v>
      </c>
      <c r="J89" s="44" t="str">
        <f>'All Data'!M194</f>
        <v>https://materials.springer.com/search?searchTerm=pcp-n+tio2&amp;propertyFacet=</v>
      </c>
      <c r="K89" s="25" t="str">
        <f>'All Data'!N194</f>
        <v>Yes</v>
      </c>
      <c r="L89" s="25" t="str">
        <f>'All Data'!O194</f>
        <v>Digital Data</v>
      </c>
      <c r="M89" s="45" t="s">
        <v>3424</v>
      </c>
    </row>
    <row r="90" hidden="1">
      <c r="A90" s="25">
        <f>'All Data'!A195</f>
        <v>1312</v>
      </c>
      <c r="B90" s="25" t="str">
        <f>'All Data'!B195</f>
        <v>Aug</v>
      </c>
      <c r="C90" s="25">
        <f>'All Data'!C195</f>
        <v>2019</v>
      </c>
      <c r="D90" s="25" t="str">
        <f>'All Data'!D195</f>
        <v>PbSe</v>
      </c>
      <c r="E90" s="25" t="str">
        <f>'All Data'!F195</f>
        <v>['substance: pbse ']</v>
      </c>
      <c r="F90" s="25">
        <f>'All Data'!H195</f>
        <v>261</v>
      </c>
      <c r="G90" s="25">
        <f>'All Data'!I195</f>
        <v>745</v>
      </c>
      <c r="H90" s="25">
        <f>'All Data'!K195</f>
        <v>2</v>
      </c>
      <c r="I90" s="25" t="str">
        <f>'All Data'!L195</f>
        <v>Interactive and Static</v>
      </c>
      <c r="J90" s="44" t="str">
        <f>'All Data'!M195</f>
        <v>https://materials.springer.com/search?searchTerm=PbSe&amp;propertyFacet=</v>
      </c>
      <c r="K90" s="25" t="str">
        <f>'All Data'!N195</f>
        <v/>
      </c>
      <c r="L90" s="25" t="str">
        <f>'All Data'!O195</f>
        <v/>
      </c>
      <c r="M90" s="45" t="s">
        <v>3424</v>
      </c>
    </row>
    <row r="91" hidden="1">
      <c r="A91" s="25">
        <f>'All Data'!A196</f>
        <v>1311</v>
      </c>
      <c r="B91" s="25" t="str">
        <f>'All Data'!B196</f>
        <v>Aug</v>
      </c>
      <c r="C91" s="25">
        <f>'All Data'!C196</f>
        <v>2019</v>
      </c>
      <c r="D91" s="25" t="str">
        <f>'All Data'!D196</f>
        <v>PbBi2Te4</v>
      </c>
      <c r="E91" s="25" t="str">
        <f>'All Data'!F196</f>
        <v>['substance: pbbi2te4 ']</v>
      </c>
      <c r="F91" s="25">
        <f>'All Data'!H196</f>
        <v>13</v>
      </c>
      <c r="G91" s="25">
        <f>'All Data'!I196</f>
        <v>14</v>
      </c>
      <c r="H91" s="25">
        <f>'All Data'!K196</f>
        <v>2</v>
      </c>
      <c r="I91" s="25" t="str">
        <f>'All Data'!L196</f>
        <v>Interactive and Static</v>
      </c>
      <c r="J91" s="44" t="str">
        <f>'All Data'!M196</f>
        <v>https://materials.springer.com/search?searchTerm=PbBi2Te4&amp;propertyFacet=</v>
      </c>
      <c r="K91" s="25" t="str">
        <f>'All Data'!N196</f>
        <v/>
      </c>
      <c r="L91" s="25" t="str">
        <f>'All Data'!O196</f>
        <v/>
      </c>
      <c r="M91" s="45" t="s">
        <v>3424</v>
      </c>
    </row>
    <row r="92" hidden="1">
      <c r="A92" s="25">
        <f>'All Data'!A197</f>
        <v>1310</v>
      </c>
      <c r="B92" s="25" t="str">
        <f>'All Data'!B197</f>
        <v>Aug</v>
      </c>
      <c r="C92" s="25">
        <f>'All Data'!C197</f>
        <v>2019</v>
      </c>
      <c r="D92" s="25" t="str">
        <f>'All Data'!D197</f>
        <v>Pb2FeNbO6</v>
      </c>
      <c r="E92" s="25" t="str">
        <f>'All Data'!F197</f>
        <v>['substance: pb2fenbo6 ']</v>
      </c>
      <c r="F92" s="25">
        <f>'All Data'!H197</f>
        <v>17</v>
      </c>
      <c r="G92" s="25">
        <f>'All Data'!I197</f>
        <v>13</v>
      </c>
      <c r="H92" s="25">
        <f>'All Data'!K197</f>
        <v>2</v>
      </c>
      <c r="I92" s="25" t="str">
        <f>'All Data'!L197</f>
        <v>Interactive and Static</v>
      </c>
      <c r="J92" s="44" t="str">
        <f>'All Data'!M197</f>
        <v>https://materials.springer.com/search?searchTerm=Pb2FeNbO6&amp;propertyFacet=</v>
      </c>
      <c r="K92" s="25" t="str">
        <f>'All Data'!N197</f>
        <v/>
      </c>
      <c r="L92" s="25" t="str">
        <f>'All Data'!O197</f>
        <v/>
      </c>
      <c r="M92" s="45" t="s">
        <v>3424</v>
      </c>
    </row>
    <row r="93" hidden="1">
      <c r="A93" s="25">
        <f>'All Data'!A198</f>
        <v>1309</v>
      </c>
      <c r="B93" s="25" t="str">
        <f>'All Data'!B198</f>
        <v>Aug</v>
      </c>
      <c r="C93" s="25">
        <f>'All Data'!C198</f>
        <v>2019</v>
      </c>
      <c r="D93" s="25" t="str">
        <f>'All Data'!D198</f>
        <v>Pb</v>
      </c>
      <c r="E93" s="25" t="str">
        <f>'All Data'!F198</f>
        <v>['substance: pb ']</v>
      </c>
      <c r="F93" s="46">
        <f>'All Data'!H198</f>
        <v>1357</v>
      </c>
      <c r="G93" s="46">
        <f>'All Data'!I198</f>
        <v>24672</v>
      </c>
      <c r="H93" s="25">
        <f>'All Data'!K198</f>
        <v>4</v>
      </c>
      <c r="I93" s="25" t="str">
        <f>'All Data'!L198</f>
        <v>Interactive and Static</v>
      </c>
      <c r="J93" s="44" t="str">
        <f>'All Data'!M198</f>
        <v>https://materials.springer.com/search?searchTerm=Pb&amp;propertyFacet=</v>
      </c>
      <c r="K93" s="25" t="str">
        <f>'All Data'!N198</f>
        <v/>
      </c>
      <c r="L93" s="25" t="str">
        <f>'All Data'!O198</f>
        <v/>
      </c>
      <c r="M93" s="45" t="s">
        <v>3424</v>
      </c>
    </row>
    <row r="94" hidden="1">
      <c r="A94" s="25">
        <f>'All Data'!A199</f>
        <v>579</v>
      </c>
      <c r="B94" s="25" t="str">
        <f>'All Data'!B199</f>
        <v>July</v>
      </c>
      <c r="C94" s="25">
        <f>'All Data'!C199</f>
        <v>2019</v>
      </c>
      <c r="D94" s="25" t="str">
        <f>'All Data'!D199</f>
        <v>oxygen</v>
      </c>
      <c r="E94" s="25" t="str">
        <f>'All Data'!F199</f>
        <v>['substance: oxygen ']</v>
      </c>
      <c r="F94" s="25">
        <f>'All Data'!H199</f>
        <v>193</v>
      </c>
      <c r="G94" s="25">
        <f>'All Data'!I199</f>
        <v>19216</v>
      </c>
      <c r="H94" s="25" t="str">
        <f>'All Data'!K199</f>
        <v>1</v>
      </c>
      <c r="I94" s="25" t="str">
        <f>'All Data'!L199</f>
        <v>Interactive and Static</v>
      </c>
      <c r="J94" s="44" t="str">
        <f>'All Data'!M199</f>
        <v>https://materials.springer.com/search?searchTerm=oxygen&amp;propertyFacet="</v>
      </c>
      <c r="K94" s="25" t="str">
        <f>'All Data'!N199</f>
        <v/>
      </c>
      <c r="L94" s="25" t="str">
        <f>'All Data'!O199</f>
        <v/>
      </c>
      <c r="M94" s="45" t="s">
        <v>3424</v>
      </c>
    </row>
    <row r="95" hidden="1">
      <c r="A95" s="25">
        <f>'All Data'!A200</f>
        <v>257</v>
      </c>
      <c r="B95" s="25" t="str">
        <f>'All Data'!B200</f>
        <v>July</v>
      </c>
      <c r="C95" s="25">
        <f>'All Data'!C200</f>
        <v>2019</v>
      </c>
      <c r="D95" s="25" t="str">
        <f>'All Data'!D200</f>
        <v>octane water oxygen</v>
      </c>
      <c r="E95" s="25" t="str">
        <f>'All Data'!F200</f>
        <v>['substance: oxygen, ', 'substance: octane, ', 'substance: water ']</v>
      </c>
      <c r="F95" s="25">
        <f>'All Data'!H200</f>
        <v>4</v>
      </c>
      <c r="G95" s="25">
        <f>'All Data'!I200</f>
        <v>32</v>
      </c>
      <c r="H95" s="25" t="str">
        <f>'All Data'!K200</f>
        <v>6</v>
      </c>
      <c r="I95" s="25" t="str">
        <f>'All Data'!L200</f>
        <v>Interactive and Static</v>
      </c>
      <c r="J95" s="44" t="str">
        <f>'All Data'!M200</f>
        <v>https://materials.springer.com/search?searchTerm=octane+water+oxygen&amp;propertyFacet=</v>
      </c>
      <c r="K95" s="25" t="str">
        <f>'All Data'!N200</f>
        <v>Yes</v>
      </c>
      <c r="L95" s="25" t="str">
        <f>'All Data'!O200</f>
        <v>Digital Data</v>
      </c>
      <c r="M95" s="45" t="s">
        <v>3424</v>
      </c>
    </row>
    <row r="96" hidden="1">
      <c r="A96" s="25">
        <f>'All Data'!A201</f>
        <v>309</v>
      </c>
      <c r="B96" s="25" t="str">
        <f>'All Data'!B201</f>
        <v>July</v>
      </c>
      <c r="C96" s="25">
        <f>'All Data'!C201</f>
        <v>2019</v>
      </c>
      <c r="D96" s="25" t="str">
        <f>'All Data'!D201</f>
        <v>octane</v>
      </c>
      <c r="E96" s="25" t="str">
        <f>'All Data'!F201</f>
        <v>['substance: octane ']</v>
      </c>
      <c r="F96" s="25">
        <f>'All Data'!H201</f>
        <v>534</v>
      </c>
      <c r="G96" s="25">
        <f>'All Data'!I201</f>
        <v>917</v>
      </c>
      <c r="H96" s="25" t="str">
        <f>'All Data'!K201</f>
        <v>4</v>
      </c>
      <c r="I96" s="25" t="str">
        <f>'All Data'!L201</f>
        <v>Interactive and Static</v>
      </c>
      <c r="J96" s="44" t="str">
        <f>'All Data'!M201</f>
        <v>https://materials.springer.com/search?searchTerm=octane&amp;propertyFacet=""
</v>
      </c>
      <c r="K96" s="25" t="str">
        <f>'All Data'!N201</f>
        <v/>
      </c>
      <c r="L96" s="25" t="str">
        <f>'All Data'!O201</f>
        <v/>
      </c>
      <c r="M96" s="45" t="s">
        <v>3424</v>
      </c>
    </row>
    <row r="97" hidden="1">
      <c r="A97" s="25">
        <f>'All Data'!A202</f>
        <v>66</v>
      </c>
      <c r="B97" s="25" t="str">
        <f>'All Data'!B202</f>
        <v>June</v>
      </c>
      <c r="C97" s="25">
        <f>'All Data'!C202</f>
        <v>2019</v>
      </c>
      <c r="D97" s="25" t="str">
        <f>'All Data'!D202</f>
        <v>o3 chemical Shift</v>
      </c>
      <c r="E97" s="25" t="str">
        <f>'All Data'!F202</f>
        <v>['substance: o3; ', 'property: chemical shift ']</v>
      </c>
      <c r="F97" s="25">
        <f>'All Data'!H202</f>
        <v>2</v>
      </c>
      <c r="G97" s="25">
        <f>'All Data'!I202</f>
        <v>4731</v>
      </c>
      <c r="H97" s="25" t="str">
        <f>'All Data'!K202</f>
        <v>2</v>
      </c>
      <c r="I97" s="25" t="str">
        <f>'All Data'!L202</f>
        <v>Interactive and Static</v>
      </c>
      <c r="J97" s="44" t="str">
        <f>'All Data'!M202</f>
        <v>https://materials.springer.com/search?searchTerm=o3+chemical+Shift&amp;propertyFacet=</v>
      </c>
      <c r="K97" s="25" t="str">
        <f>'All Data'!N202</f>
        <v>Yes</v>
      </c>
      <c r="L97" s="25" t="str">
        <f>'All Data'!O202</f>
        <v>Digital Data</v>
      </c>
      <c r="M97" s="45" t="s">
        <v>3424</v>
      </c>
    </row>
    <row r="98" hidden="1">
      <c r="A98" s="25">
        <f>'All Data'!A203</f>
        <v>243</v>
      </c>
      <c r="B98" s="25" t="str">
        <f>'All Data'!B203</f>
        <v>July</v>
      </c>
      <c r="C98" s="25">
        <f>'All Data'!C203</f>
        <v>2019</v>
      </c>
      <c r="D98" s="25" t="str">
        <f>'All Data'!D203</f>
        <v>o3 chemical Shift</v>
      </c>
      <c r="E98" s="25" t="str">
        <f>'All Data'!F203</f>
        <v>['substance: o3; ', 'property: chemical shift ']</v>
      </c>
      <c r="F98" s="25">
        <f>'All Data'!H203</f>
        <v>2</v>
      </c>
      <c r="G98" s="25">
        <f>'All Data'!I203</f>
        <v>4732</v>
      </c>
      <c r="H98" s="25" t="str">
        <f>'All Data'!K203</f>
        <v>7</v>
      </c>
      <c r="I98" s="25" t="str">
        <f>'All Data'!L203</f>
        <v>Interactive and Static</v>
      </c>
      <c r="J98" s="44" t="str">
        <f>'All Data'!M203</f>
        <v>https://materials.springer.com/search?searchTerm=o3+chemical+Shift&amp;propertyFacet=</v>
      </c>
      <c r="K98" s="25" t="str">
        <f>'All Data'!N203</f>
        <v>Yes</v>
      </c>
      <c r="L98" s="25" t="str">
        <f>'All Data'!O203</f>
        <v>Digital Data</v>
      </c>
      <c r="M98" s="45" t="s">
        <v>3424</v>
      </c>
    </row>
    <row r="99" hidden="1">
      <c r="A99" s="25">
        <f>'All Data'!A204</f>
        <v>369</v>
      </c>
      <c r="B99" s="25" t="str">
        <f>'All Data'!B204</f>
        <v>July</v>
      </c>
      <c r="C99" s="25">
        <f>'All Data'!C204</f>
        <v>2019</v>
      </c>
      <c r="D99" s="25" t="str">
        <f>'All Data'!D204</f>
        <v>o3</v>
      </c>
      <c r="E99" s="25" t="str">
        <f>'All Data'!F204</f>
        <v>['substance: o3 ']</v>
      </c>
      <c r="F99" s="25">
        <f>'All Data'!H204</f>
        <v>22</v>
      </c>
      <c r="G99" s="25">
        <f>'All Data'!I204</f>
        <v>62828</v>
      </c>
      <c r="H99" s="25" t="str">
        <f>'All Data'!K204</f>
        <v>4</v>
      </c>
      <c r="I99" s="25" t="str">
        <f>'All Data'!L204</f>
        <v>Interactive and Static</v>
      </c>
      <c r="J99" s="44" t="str">
        <f>'All Data'!M204</f>
        <v>https://materials.springer.com/search?searchTerm=o3&amp;propertyFacet=</v>
      </c>
      <c r="K99" s="25" t="str">
        <f>'All Data'!N204</f>
        <v/>
      </c>
      <c r="L99" s="25" t="str">
        <f>'All Data'!O204</f>
        <v/>
      </c>
      <c r="M99" s="45" t="s">
        <v>3424</v>
      </c>
    </row>
    <row r="100" hidden="1">
      <c r="A100" s="25">
        <f>'All Data'!A205</f>
        <v>602</v>
      </c>
      <c r="B100" s="25" t="str">
        <f>'All Data'!B205</f>
        <v>July</v>
      </c>
      <c r="C100" s="25">
        <f>'All Data'!C205</f>
        <v>2019</v>
      </c>
      <c r="D100" s="25" t="str">
        <f>'All Data'!D205</f>
        <v>o3</v>
      </c>
      <c r="E100" s="25" t="str">
        <f>'All Data'!F205</f>
        <v>["'o3'."]</v>
      </c>
      <c r="F100" s="25">
        <f>'All Data'!H205</f>
        <v>22</v>
      </c>
      <c r="G100" s="25">
        <f>'All Data'!I205</f>
        <v>62828</v>
      </c>
      <c r="H100" s="25" t="str">
        <f>'All Data'!K205</f>
        <v>1</v>
      </c>
      <c r="I100" s="25" t="str">
        <f>'All Data'!L205</f>
        <v>Static</v>
      </c>
      <c r="J100" s="44" t="str">
        <f>'All Data'!M205</f>
        <v>https://materials.springer.com/textsearch?searchTerm=o3</v>
      </c>
      <c r="K100" s="25" t="str">
        <f>'All Data'!N205</f>
        <v/>
      </c>
      <c r="L100" s="25" t="str">
        <f>'All Data'!O205</f>
        <v/>
      </c>
      <c r="M100" s="45" t="s">
        <v>3424</v>
      </c>
    </row>
    <row r="101" hidden="1">
      <c r="A101" s="25">
        <f>'All Data'!A206</f>
        <v>256</v>
      </c>
      <c r="B101" s="25" t="str">
        <f>'All Data'!B206</f>
        <v>July</v>
      </c>
      <c r="C101" s="25">
        <f>'All Data'!C206</f>
        <v>2019</v>
      </c>
      <c r="D101" s="25" t="str">
        <f>'All Data'!D206</f>
        <v>o2</v>
      </c>
      <c r="E101" s="25" t="str">
        <f>'All Data'!F206</f>
        <v>['substance: o2 ']</v>
      </c>
      <c r="F101" s="25">
        <f>'All Data'!H206</f>
        <v>195</v>
      </c>
      <c r="G101" s="25">
        <f>'All Data'!I206</f>
        <v>87914</v>
      </c>
      <c r="H101" s="25" t="str">
        <f>'All Data'!K206</f>
        <v>6</v>
      </c>
      <c r="I101" s="25" t="str">
        <f>'All Data'!L206</f>
        <v>Interactive and Static</v>
      </c>
      <c r="J101" s="44" t="str">
        <f>'All Data'!M206</f>
        <v>https://materials.springer.com/search?searchTerm=o2&amp;propertyFacet=</v>
      </c>
      <c r="K101" s="25" t="str">
        <f>'All Data'!N206</f>
        <v>Yes</v>
      </c>
      <c r="L101" s="25" t="str">
        <f>'All Data'!O206</f>
        <v>Digital Data</v>
      </c>
      <c r="M101" s="45" t="s">
        <v>3424</v>
      </c>
    </row>
    <row r="102" hidden="1">
      <c r="A102" s="25">
        <f>'All Data'!A207</f>
        <v>1308</v>
      </c>
      <c r="B102" s="25" t="str">
        <f>'All Data'!B207</f>
        <v>Aug</v>
      </c>
      <c r="C102" s="25">
        <f>'All Data'!C207</f>
        <v>2019</v>
      </c>
      <c r="D102" s="25" t="str">
        <f>'All Data'!D207</f>
        <v>NOSi crystal structure</v>
      </c>
      <c r="E102" s="25" t="str">
        <f>'All Data'!F207</f>
        <v>['substance: nosi; ', 'property: crystal structure ']</v>
      </c>
      <c r="F102" s="25">
        <f>'All Data'!H207</f>
        <v>2</v>
      </c>
      <c r="G102" s="25">
        <f>'All Data'!I207</f>
        <v>3</v>
      </c>
      <c r="H102" s="25">
        <f>'All Data'!K207</f>
        <v>3</v>
      </c>
      <c r="I102" s="25" t="str">
        <f>'All Data'!L207</f>
        <v>Interactive and Static</v>
      </c>
      <c r="J102" s="44" t="str">
        <f>'All Data'!M207</f>
        <v>https://materials.springer.com/search?searchTerm=NOSi+crystal+structure</v>
      </c>
      <c r="K102" s="25" t="str">
        <f>'All Data'!N207</f>
        <v/>
      </c>
      <c r="L102" s="25" t="str">
        <f>'All Data'!O207</f>
        <v/>
      </c>
      <c r="M102" s="45" t="s">
        <v>3424</v>
      </c>
    </row>
    <row r="103" hidden="1">
      <c r="A103" s="25">
        <f>'All Data'!A208</f>
        <v>1307</v>
      </c>
      <c r="B103" s="25" t="str">
        <f>'All Data'!B208</f>
        <v>Aug</v>
      </c>
      <c r="C103" s="25">
        <f>'All Data'!C208</f>
        <v>2019</v>
      </c>
      <c r="D103" s="25" t="str">
        <f>'All Data'!D208</f>
        <v>NMR</v>
      </c>
      <c r="E103" s="25" t="str">
        <f>'All Data'!F208</f>
        <v>['property: nuclear magnetic resonance ']</v>
      </c>
      <c r="F103" s="46">
        <f>'All Data'!H208</f>
        <v>5813</v>
      </c>
      <c r="G103" s="46">
        <f>'All Data'!I208</f>
        <v>41312</v>
      </c>
      <c r="H103" s="25">
        <f>'All Data'!K208</f>
        <v>2</v>
      </c>
      <c r="I103" s="25" t="str">
        <f>'All Data'!L208</f>
        <v>Interactive and Static</v>
      </c>
      <c r="J103" s="44" t="str">
        <f>'All Data'!M208</f>
        <v>https://materials.springer.com/search?searchTerm=NMR&amp;propertyFacet=</v>
      </c>
      <c r="K103" s="25" t="str">
        <f>'All Data'!N208</f>
        <v/>
      </c>
      <c r="L103" s="25" t="str">
        <f>'All Data'!O208</f>
        <v/>
      </c>
      <c r="M103" s="45" t="s">
        <v>3424</v>
      </c>
    </row>
    <row r="104" hidden="1">
      <c r="A104" s="25">
        <f>'All Data'!A209</f>
        <v>255</v>
      </c>
      <c r="B104" s="25" t="str">
        <f>'All Data'!B209</f>
        <v>July</v>
      </c>
      <c r="C104" s="25">
        <f>'All Data'!C209</f>
        <v>2019</v>
      </c>
      <c r="D104" s="25" t="str">
        <f>'All Data'!D209</f>
        <v>nitrogen hydrogen</v>
      </c>
      <c r="E104" s="25" t="str">
        <f>'All Data'!F209</f>
        <v>['substance: nitrogen, ', 'substance: hydrogen ']</v>
      </c>
      <c r="F104" s="25">
        <f>'All Data'!H209</f>
        <v>45</v>
      </c>
      <c r="G104" s="25">
        <f>'All Data'!I209</f>
        <v>1402</v>
      </c>
      <c r="H104" s="25" t="str">
        <f>'All Data'!K209</f>
        <v>6</v>
      </c>
      <c r="I104" s="25" t="str">
        <f>'All Data'!L209</f>
        <v>Interactive and Static</v>
      </c>
      <c r="J104" s="44" t="str">
        <f>'All Data'!M209</f>
        <v>https://materials.springer.com/search?searchTerm=nitrogen+hydrogen&amp;propertyFacet=</v>
      </c>
      <c r="K104" s="25" t="str">
        <f>'All Data'!N209</f>
        <v>Yes</v>
      </c>
      <c r="L104" s="25" t="str">
        <f>'All Data'!O209</f>
        <v>Digital Data</v>
      </c>
      <c r="M104" s="45" t="s">
        <v>3424</v>
      </c>
    </row>
    <row r="105">
      <c r="A105" s="54">
        <f>'All Data'!A210</f>
        <v>890</v>
      </c>
      <c r="B105" s="54" t="str">
        <f>'All Data'!B210</f>
        <v>Aug</v>
      </c>
      <c r="C105" s="54">
        <f>'All Data'!C210</f>
        <v>2019</v>
      </c>
      <c r="D105" s="54" t="str">
        <f>'All Data'!D210</f>
        <v>NiPS3</v>
      </c>
      <c r="E105" s="54" t="str">
        <f>'All Data'!F210</f>
        <v>['substance: nips3 ']</v>
      </c>
      <c r="F105" s="54">
        <f>'All Data'!H210</f>
        <v>21</v>
      </c>
      <c r="G105" s="55">
        <f>'All Data'!I210</f>
        <v>27</v>
      </c>
      <c r="H105" s="54">
        <f>'All Data'!K210</f>
        <v>4</v>
      </c>
      <c r="I105" s="54" t="str">
        <f>'All Data'!L210</f>
        <v>Interactive and Static</v>
      </c>
      <c r="J105" s="56" t="str">
        <f>'All Data'!M210</f>
        <v>https://materials.springer.com/search?searchTerm=NiPS3&amp;propertyFacet=</v>
      </c>
      <c r="K105" s="54" t="str">
        <f>'All Data'!N210</f>
        <v/>
      </c>
      <c r="L105" s="54" t="str">
        <f>'All Data'!O210</f>
        <v/>
      </c>
      <c r="M105" s="57" t="s">
        <v>3470</v>
      </c>
      <c r="N105" s="58"/>
      <c r="O105" s="58"/>
      <c r="P105" s="58"/>
      <c r="Q105" s="58"/>
      <c r="R105" s="58"/>
      <c r="S105" s="58"/>
      <c r="T105" s="58"/>
      <c r="U105" s="58"/>
      <c r="V105" s="58"/>
      <c r="W105" s="58"/>
      <c r="X105" s="58"/>
      <c r="Y105" s="58"/>
      <c r="Z105" s="58"/>
      <c r="AA105" s="58"/>
      <c r="AB105" s="58"/>
      <c r="AC105" s="58"/>
    </row>
    <row r="106" hidden="1">
      <c r="A106" s="25">
        <f>'All Data'!A211</f>
        <v>1305</v>
      </c>
      <c r="B106" s="25" t="str">
        <f>'All Data'!B211</f>
        <v>Aug</v>
      </c>
      <c r="C106" s="25">
        <f>'All Data'!C211</f>
        <v>2019</v>
      </c>
      <c r="D106" s="25" t="str">
        <f>'All Data'!D211</f>
        <v>NiO magnetic moment</v>
      </c>
      <c r="E106" s="25" t="str">
        <f>'All Data'!F211</f>
        <v>['substance: nio; ', 'property: magnetic moment ']</v>
      </c>
      <c r="F106" s="25">
        <f>'All Data'!H211</f>
        <v>2</v>
      </c>
      <c r="G106" s="25">
        <f>'All Data'!I211</f>
        <v>704</v>
      </c>
      <c r="H106" s="25">
        <f>'All Data'!K211</f>
        <v>2</v>
      </c>
      <c r="I106" s="25" t="str">
        <f>'All Data'!L211</f>
        <v>Interactive and Static</v>
      </c>
      <c r="J106" s="44" t="str">
        <f>'All Data'!M211</f>
        <v>https://materials.springer.com/search?searchTerm=NiO+magnetic+moment&amp;propertyFacet=</v>
      </c>
      <c r="K106" s="25" t="str">
        <f>'All Data'!N211</f>
        <v/>
      </c>
      <c r="L106" s="25" t="str">
        <f>'All Data'!O211</f>
        <v/>
      </c>
      <c r="M106" s="59"/>
    </row>
    <row r="107" hidden="1">
      <c r="A107" s="25">
        <f>'All Data'!A212</f>
        <v>697</v>
      </c>
      <c r="B107" s="25" t="str">
        <f>'All Data'!B212</f>
        <v>Aug</v>
      </c>
      <c r="C107" s="25">
        <f>'All Data'!C212</f>
        <v>2019</v>
      </c>
      <c r="D107" s="25" t="str">
        <f>'All Data'!D212</f>
        <v>NiO</v>
      </c>
      <c r="E107" s="25" t="str">
        <f>'All Data'!F212</f>
        <v>['substance: nio ']</v>
      </c>
      <c r="F107" s="25">
        <f>'All Data'!H212</f>
        <v>278</v>
      </c>
      <c r="G107" s="46">
        <f>'All Data'!I212</f>
        <v>5390</v>
      </c>
      <c r="H107" s="25">
        <f>'All Data'!K212</f>
        <v>8</v>
      </c>
      <c r="I107" s="25" t="str">
        <f>'All Data'!L212</f>
        <v>Interactive and Static</v>
      </c>
      <c r="J107" s="44" t="str">
        <f>'All Data'!M212</f>
        <v>https://materials.springer.com/search?searchTerm=NiO&amp;propertyFacet=</v>
      </c>
      <c r="K107" s="25" t="str">
        <f>'All Data'!N212</f>
        <v/>
      </c>
      <c r="L107" s="25" t="str">
        <f>'All Data'!O212</f>
        <v/>
      </c>
      <c r="M107" s="59"/>
    </row>
    <row r="108">
      <c r="A108" s="54">
        <f>'All Data'!A217</f>
        <v>635</v>
      </c>
      <c r="B108" s="54" t="str">
        <f>'All Data'!B217</f>
        <v>Aug</v>
      </c>
      <c r="C108" s="54">
        <f>'All Data'!C217</f>
        <v>2019</v>
      </c>
      <c r="D108" s="54" t="str">
        <f>'All Data'!D217</f>
        <v>Ni(OH)2</v>
      </c>
      <c r="E108" s="54" t="str">
        <f>'All Data'!F217</f>
        <v>['substance: ni(oh)2 ']</v>
      </c>
      <c r="F108" s="54">
        <f>'All Data'!H217</f>
        <v>15</v>
      </c>
      <c r="G108" s="54">
        <f>'All Data'!I217</f>
        <v>48</v>
      </c>
      <c r="H108" s="54">
        <f>'All Data'!K217</f>
        <v>5</v>
      </c>
      <c r="I108" s="54" t="str">
        <f>'All Data'!L217</f>
        <v>Interactive and Static</v>
      </c>
      <c r="J108" s="56" t="str">
        <f>'All Data'!M217</f>
        <v>https://materials.springer.com/search?searchTerm=Ni(OH)2&amp;propertyFacet=</v>
      </c>
      <c r="K108" s="54" t="str">
        <f>'All Data'!N217</f>
        <v/>
      </c>
      <c r="L108" s="54" t="str">
        <f>'All Data'!O217</f>
        <v/>
      </c>
      <c r="M108" s="57" t="s">
        <v>3470</v>
      </c>
      <c r="N108" s="58"/>
      <c r="O108" s="58"/>
      <c r="P108" s="58"/>
      <c r="Q108" s="58"/>
      <c r="R108" s="58"/>
      <c r="S108" s="58"/>
      <c r="T108" s="58"/>
      <c r="U108" s="58"/>
      <c r="V108" s="58"/>
      <c r="W108" s="58"/>
      <c r="X108" s="58"/>
      <c r="Y108" s="58"/>
      <c r="Z108" s="58"/>
      <c r="AA108" s="58"/>
      <c r="AB108" s="58"/>
      <c r="AC108" s="58"/>
    </row>
    <row r="109" hidden="1">
      <c r="A109" s="25">
        <f>'All Data'!A218</f>
        <v>1022</v>
      </c>
      <c r="B109" s="25" t="str">
        <f>'All Data'!B218</f>
        <v>Aug</v>
      </c>
      <c r="C109" s="25">
        <f>'All Data'!C218</f>
        <v>2019</v>
      </c>
      <c r="D109" s="25" t="str">
        <f>'All Data'!D218</f>
        <v>Ni-Cr</v>
      </c>
      <c r="E109" s="25" t="str">
        <f>'All Data'!F218</f>
        <v>['substance: cr-ni ']</v>
      </c>
      <c r="F109" s="25">
        <f>'All Data'!H218</f>
        <v>151</v>
      </c>
      <c r="G109" s="25">
        <f>'All Data'!I218</f>
        <v>129</v>
      </c>
      <c r="H109" s="25">
        <f>'All Data'!K218</f>
        <v>3</v>
      </c>
      <c r="I109" s="25" t="str">
        <f>'All Data'!L218</f>
        <v>Interactive and Static</v>
      </c>
      <c r="J109" s="44" t="str">
        <f>'All Data'!M218</f>
        <v>https://materials.springer.com/search?searchTerm=Ni-Cr&amp;propertyFacet=</v>
      </c>
      <c r="K109" s="25" t="str">
        <f>'All Data'!N218</f>
        <v/>
      </c>
      <c r="L109" s="25" t="str">
        <f>'All Data'!O218</f>
        <v/>
      </c>
      <c r="M109" s="45" t="s">
        <v>3424</v>
      </c>
    </row>
    <row r="110" hidden="1">
      <c r="A110" s="25">
        <f>'All Data'!A219</f>
        <v>1294</v>
      </c>
      <c r="B110" s="25" t="str">
        <f>'All Data'!B219</f>
        <v>Aug</v>
      </c>
      <c r="C110" s="25">
        <f>'All Data'!C219</f>
        <v>2019</v>
      </c>
      <c r="D110" s="25" t="str">
        <f>'All Data'!D219</f>
        <v>Ni-Bi-Te</v>
      </c>
      <c r="E110" s="25" t="str">
        <f>'All Data'!F219</f>
        <v>['substance: bi-ni-te ']</v>
      </c>
      <c r="F110" s="25">
        <f>'All Data'!H219</f>
        <v>3</v>
      </c>
      <c r="G110" s="25">
        <f>'All Data'!I219</f>
        <v>0</v>
      </c>
      <c r="H110" s="25">
        <f>'All Data'!K219</f>
        <v>2</v>
      </c>
      <c r="I110" s="25" t="str">
        <f>'All Data'!L219</f>
        <v>Interactive and Static</v>
      </c>
      <c r="J110" s="44" t="str">
        <f>'All Data'!M219</f>
        <v>https://materials.springer.com/search?searchTerm=Ni-Bi-Te&amp;propertyFacet=</v>
      </c>
      <c r="K110" s="25" t="str">
        <f>'All Data'!N219</f>
        <v/>
      </c>
      <c r="L110" s="25" t="str">
        <f>'All Data'!O219</f>
        <v/>
      </c>
      <c r="M110" s="45" t="s">
        <v>3424</v>
      </c>
    </row>
    <row r="111" hidden="1">
      <c r="A111" s="25">
        <f>'All Data'!A220</f>
        <v>1023</v>
      </c>
      <c r="B111" s="25" t="str">
        <f>'All Data'!B220</f>
        <v>Aug</v>
      </c>
      <c r="C111" s="25">
        <f>'All Data'!C220</f>
        <v>2019</v>
      </c>
      <c r="D111" s="25" t="str">
        <f>'All Data'!D220</f>
        <v>Ni N</v>
      </c>
      <c r="E111" s="25" t="str">
        <f>'All Data'!F220</f>
        <v>['substance: n-ni ']</v>
      </c>
      <c r="F111" s="25">
        <f>'All Data'!H220</f>
        <v>476</v>
      </c>
      <c r="G111" s="46">
        <f>'All Data'!I220</f>
        <v>9367</v>
      </c>
      <c r="H111" s="25">
        <f>'All Data'!K220</f>
        <v>1</v>
      </c>
      <c r="I111" s="25" t="str">
        <f>'All Data'!L220</f>
        <v>Interactive and Static</v>
      </c>
      <c r="J111" s="44" t="str">
        <f>'All Data'!M220</f>
        <v>https://materials.springer.com/search?searchTerm=Ni+N&amp;propertyFacet=</v>
      </c>
      <c r="K111" s="25" t="str">
        <f>'All Data'!N220</f>
        <v/>
      </c>
      <c r="L111" s="25" t="str">
        <f>'All Data'!O220</f>
        <v/>
      </c>
      <c r="M111" s="45" t="s">
        <v>3424</v>
      </c>
    </row>
    <row r="112" hidden="1">
      <c r="A112" s="25">
        <f>'All Data'!A221</f>
        <v>1297</v>
      </c>
      <c r="B112" s="25" t="str">
        <f>'All Data'!B221</f>
        <v>Aug</v>
      </c>
      <c r="C112" s="25">
        <f>'All Data'!C221</f>
        <v>2019</v>
      </c>
      <c r="D112" s="25" t="str">
        <f>'All Data'!D221</f>
        <v>Ni</v>
      </c>
      <c r="E112" s="25" t="str">
        <f>'All Data'!F221</f>
        <v>['substance: ni ']</v>
      </c>
      <c r="F112" s="46">
        <f>'All Data'!H221</f>
        <v>1859</v>
      </c>
      <c r="G112" s="46">
        <f>'All Data'!I221</f>
        <v>54185</v>
      </c>
      <c r="H112" s="25">
        <f>'All Data'!K221</f>
        <v>4</v>
      </c>
      <c r="I112" s="25" t="str">
        <f>'All Data'!L221</f>
        <v>Interactive and Static</v>
      </c>
      <c r="J112" s="44" t="str">
        <f>'All Data'!M221</f>
        <v>https://materials.springer.com/search?searchTerm=Ni&amp;propertyFacet=</v>
      </c>
      <c r="K112" s="25" t="str">
        <f>'All Data'!N221</f>
        <v/>
      </c>
      <c r="L112" s="25" t="str">
        <f>'All Data'!O221</f>
        <v/>
      </c>
      <c r="M112" s="45" t="s">
        <v>3424</v>
      </c>
    </row>
    <row r="113" hidden="1">
      <c r="A113" s="25">
        <f>'All Data'!A223</f>
        <v>1293</v>
      </c>
      <c r="B113" s="25" t="str">
        <f>'All Data'!B223</f>
        <v>Aug</v>
      </c>
      <c r="C113" s="25">
        <f>'All Data'!C223</f>
        <v>2019</v>
      </c>
      <c r="D113" s="25" t="str">
        <f>'All Data'!D223</f>
        <v>NdNiO3</v>
      </c>
      <c r="E113" s="25" t="str">
        <f>'All Data'!F223</f>
        <v>['substance: ndnio3 ']</v>
      </c>
      <c r="F113" s="25">
        <f>'All Data'!H223</f>
        <v>63</v>
      </c>
      <c r="G113" s="25">
        <f>'All Data'!I223</f>
        <v>70</v>
      </c>
      <c r="H113" s="25">
        <f>'All Data'!K223</f>
        <v>3</v>
      </c>
      <c r="I113" s="25" t="str">
        <f>'All Data'!L223</f>
        <v>Interactive and Static</v>
      </c>
      <c r="J113" s="44" t="str">
        <f>'All Data'!M223</f>
        <v>https://materials.springer.com/search?searchTerm=NdNiO3&amp;propertyFacet=</v>
      </c>
      <c r="K113" s="25" t="str">
        <f>'All Data'!N223</f>
        <v/>
      </c>
      <c r="L113" s="25" t="str">
        <f>'All Data'!O223</f>
        <v/>
      </c>
      <c r="M113" s="45" t="s">
        <v>3424</v>
      </c>
    </row>
    <row r="114">
      <c r="A114" s="54">
        <f>'All Data'!A224</f>
        <v>888</v>
      </c>
      <c r="B114" s="54" t="str">
        <f>'All Data'!B224</f>
        <v>Aug</v>
      </c>
      <c r="C114" s="54">
        <f>'All Data'!C224</f>
        <v>2019</v>
      </c>
      <c r="D114" s="54" t="str">
        <f>'All Data'!D224</f>
        <v>NdNiO2</v>
      </c>
      <c r="E114" s="54" t="str">
        <f>'All Data'!F224</f>
        <v>['substance: ndnio2 ']</v>
      </c>
      <c r="F114" s="54">
        <f>'All Data'!H224</f>
        <v>1</v>
      </c>
      <c r="G114" s="55">
        <f>'All Data'!I224</f>
        <v>8</v>
      </c>
      <c r="H114" s="54">
        <f>'All Data'!K224</f>
        <v>6</v>
      </c>
      <c r="I114" s="54" t="str">
        <f>'All Data'!L224</f>
        <v>Interactive and Static</v>
      </c>
      <c r="J114" s="56" t="str">
        <f>'All Data'!M224</f>
        <v>https://materials.springer.com/search?searchTerm=NdNiO2&amp;propertyFacet=</v>
      </c>
      <c r="K114" s="54" t="str">
        <f>'All Data'!N224</f>
        <v/>
      </c>
      <c r="L114" s="54" t="str">
        <f>'All Data'!O224</f>
        <v/>
      </c>
      <c r="M114" s="57" t="s">
        <v>3471</v>
      </c>
      <c r="N114" s="58"/>
      <c r="O114" s="58"/>
      <c r="P114" s="58"/>
      <c r="Q114" s="58"/>
      <c r="R114" s="58"/>
      <c r="S114" s="58"/>
      <c r="T114" s="58"/>
      <c r="U114" s="58"/>
      <c r="V114" s="58"/>
      <c r="W114" s="58"/>
      <c r="X114" s="58"/>
      <c r="Y114" s="58"/>
      <c r="Z114" s="58"/>
      <c r="AA114" s="58"/>
      <c r="AB114" s="58"/>
      <c r="AC114" s="58"/>
    </row>
    <row r="115" hidden="1">
      <c r="A115" s="25">
        <f>'All Data'!A228</f>
        <v>885</v>
      </c>
      <c r="B115" s="25" t="str">
        <f>'All Data'!B228</f>
        <v>Aug</v>
      </c>
      <c r="C115" s="25">
        <f>'All Data'!C228</f>
        <v>2019</v>
      </c>
      <c r="D115" s="25" t="str">
        <f>'All Data'!D228</f>
        <v>NaSi</v>
      </c>
      <c r="E115" s="25" t="str">
        <f>'All Data'!F228</f>
        <v>['substance: nasi ']</v>
      </c>
      <c r="F115" s="25">
        <f>'All Data'!H228</f>
        <v>11</v>
      </c>
      <c r="G115" s="25">
        <f>'All Data'!I228</f>
        <v>130</v>
      </c>
      <c r="H115" s="25">
        <f>'All Data'!K228</f>
        <v>3</v>
      </c>
      <c r="I115" s="25" t="str">
        <f>'All Data'!L228</f>
        <v>Interactive and Static</v>
      </c>
      <c r="J115" s="44" t="str">
        <f>'All Data'!M228</f>
        <v>https://materials.springer.com/search?searchTerm=NaSi&amp;propertyFacet=</v>
      </c>
      <c r="K115" s="25" t="str">
        <f>'All Data'!N228</f>
        <v/>
      </c>
      <c r="L115" s="25" t="str">
        <f>'All Data'!O228</f>
        <v/>
      </c>
      <c r="M115" s="45" t="s">
        <v>3424</v>
      </c>
    </row>
    <row r="116" hidden="1">
      <c r="A116" s="25">
        <f>'All Data'!A231</f>
        <v>1017</v>
      </c>
      <c r="B116" s="25" t="str">
        <f>'All Data'!B231</f>
        <v>Aug</v>
      </c>
      <c r="C116" s="25">
        <f>'All Data'!C231</f>
        <v>2019</v>
      </c>
      <c r="D116" s="25" t="str">
        <f>'All Data'!D231</f>
        <v>NaCl crystal structure</v>
      </c>
      <c r="E116" s="25" t="str">
        <f>'All Data'!F231</f>
        <v>['substance: nacl; ', 'property: crystal structure ']</v>
      </c>
      <c r="F116" s="25">
        <f>'All Data'!H231</f>
        <v>66</v>
      </c>
      <c r="G116" s="46">
        <f>'All Data'!I231</f>
        <v>8483</v>
      </c>
      <c r="H116" s="25">
        <f>'All Data'!K231</f>
        <v>4</v>
      </c>
      <c r="I116" s="25" t="str">
        <f>'All Data'!L231</f>
        <v>Interactive and Static</v>
      </c>
      <c r="J116" s="44" t="str">
        <f>'All Data'!M231</f>
        <v>https://materials.springer.com/search?searchTerm=NaCl+crystal+structure&amp;propertyFacet=</v>
      </c>
      <c r="K116" s="25" t="str">
        <f>'All Data'!N231</f>
        <v/>
      </c>
      <c r="L116" s="25" t="str">
        <f>'All Data'!O231</f>
        <v/>
      </c>
      <c r="M116" s="45" t="s">
        <v>3472</v>
      </c>
    </row>
    <row r="117" hidden="1">
      <c r="A117" s="25">
        <f>'All Data'!A234</f>
        <v>750</v>
      </c>
      <c r="B117" s="25" t="str">
        <f>'All Data'!B234</f>
        <v>Aug</v>
      </c>
      <c r="C117" s="25">
        <f>'All Data'!C234</f>
        <v>2019</v>
      </c>
      <c r="D117" s="25" t="str">
        <f>'All Data'!D234</f>
        <v>NaCl</v>
      </c>
      <c r="E117" s="25" t="str">
        <f>'All Data'!F234</f>
        <v>['substance: nacl ']</v>
      </c>
      <c r="F117" s="25">
        <f>'All Data'!H234</f>
        <v>262</v>
      </c>
      <c r="G117" s="46">
        <f>'All Data'!I234</f>
        <v>18130</v>
      </c>
      <c r="H117" s="25">
        <f>'All Data'!K234</f>
        <v>7</v>
      </c>
      <c r="I117" s="25" t="str">
        <f>'All Data'!L234</f>
        <v>Interactive and Static</v>
      </c>
      <c r="J117" s="44" t="str">
        <f>'All Data'!M234</f>
        <v>https://materials.springer.com/search?searchTerm=NaCl&amp;propertyFacet=</v>
      </c>
      <c r="K117" s="25" t="str">
        <f>'All Data'!N234</f>
        <v/>
      </c>
      <c r="L117" s="25" t="str">
        <f>'All Data'!O234</f>
        <v/>
      </c>
      <c r="M117" s="45" t="s">
        <v>3424</v>
      </c>
    </row>
    <row r="118" hidden="1">
      <c r="A118" s="25">
        <f>'All Data'!A235</f>
        <v>1016</v>
      </c>
      <c r="B118" s="25" t="str">
        <f>'All Data'!B235</f>
        <v>Aug</v>
      </c>
      <c r="C118" s="25">
        <f>'All Data'!C235</f>
        <v>2019</v>
      </c>
      <c r="D118" s="25" t="str">
        <f>'All Data'!D235</f>
        <v>Na4Fe3(PO4)2(P2O7)</v>
      </c>
      <c r="E118" s="25" t="str">
        <f>'All Data'!F235</f>
        <v>['substance: na4fe3(po4)2(p2o7) ']</v>
      </c>
      <c r="F118" s="25">
        <f>'All Data'!H235</f>
        <v>2</v>
      </c>
      <c r="G118" s="25">
        <f>'All Data'!I235</f>
        <v>3</v>
      </c>
      <c r="H118" s="25">
        <f>'All Data'!K235</f>
        <v>1</v>
      </c>
      <c r="I118" s="25" t="str">
        <f>'All Data'!L235</f>
        <v>Interactive and Static</v>
      </c>
      <c r="J118" s="44" t="str">
        <f>'All Data'!M235</f>
        <v>https://materials.springer.com/search?searchTerm=Na4Fe3(PO4)2(P2O7)&amp;propertyFacet=</v>
      </c>
      <c r="K118" s="25" t="str">
        <f>'All Data'!N235</f>
        <v/>
      </c>
      <c r="L118" s="25" t="str">
        <f>'All Data'!O235</f>
        <v/>
      </c>
      <c r="M118" s="45" t="s">
        <v>3424</v>
      </c>
    </row>
    <row r="119">
      <c r="A119" s="25">
        <f>'All Data'!A236</f>
        <v>724</v>
      </c>
      <c r="B119" s="25" t="str">
        <f>'All Data'!B236</f>
        <v>Aug</v>
      </c>
      <c r="C119" s="25">
        <f>'All Data'!C236</f>
        <v>2019</v>
      </c>
      <c r="D119" s="25" t="str">
        <f>'All Data'!D236</f>
        <v>Na3V2(PO4)3</v>
      </c>
      <c r="E119" s="25" t="str">
        <f>'All Data'!F236</f>
        <v>['substance: na3v2(po4)3 ']</v>
      </c>
      <c r="F119" s="46">
        <f>'All Data'!H236</f>
        <v>8</v>
      </c>
      <c r="G119" s="46">
        <f>'All Data'!I236</f>
        <v>11</v>
      </c>
      <c r="H119" s="25">
        <f>'All Data'!K236</f>
        <v>2</v>
      </c>
      <c r="I119" s="25" t="str">
        <f>'All Data'!L236</f>
        <v>Interactive and Static</v>
      </c>
      <c r="J119" s="44" t="str">
        <f>'All Data'!M236</f>
        <v>https://materials.springer.com/search?searchTerm=Na3V2(PO4)3&amp;propertyFacet=</v>
      </c>
      <c r="K119" s="25" t="str">
        <f>'All Data'!N236</f>
        <v/>
      </c>
      <c r="L119" s="25" t="str">
        <f>'All Data'!O236</f>
        <v/>
      </c>
      <c r="M119" s="45" t="s">
        <v>3473</v>
      </c>
    </row>
    <row r="120" hidden="1">
      <c r="A120" s="25">
        <f>'All Data'!A238</f>
        <v>1282</v>
      </c>
      <c r="B120" s="25" t="str">
        <f>'All Data'!B238</f>
        <v>Aug</v>
      </c>
      <c r="C120" s="25">
        <f>'All Data'!C238</f>
        <v>2019</v>
      </c>
      <c r="D120" s="25" t="str">
        <f>'All Data'!D238</f>
        <v>Na2SO4 crystal structure</v>
      </c>
      <c r="E120" s="25" t="str">
        <f>'All Data'!F238</f>
        <v>['substance: na2so4; ', 'property: crystal structure ']</v>
      </c>
      <c r="F120" s="25">
        <f>'All Data'!H238</f>
        <v>3</v>
      </c>
      <c r="G120" s="25">
        <f>'All Data'!I238</f>
        <v>51</v>
      </c>
      <c r="H120" s="25">
        <f>'All Data'!K238</f>
        <v>2</v>
      </c>
      <c r="I120" s="25" t="str">
        <f>'All Data'!L238</f>
        <v>Interactive and Static</v>
      </c>
      <c r="J120" s="44" t="str">
        <f>'All Data'!M238</f>
        <v>https://materials.springer.com/search?searchTerm=Na2SO4+crystal+structure&amp;propertyFacet=</v>
      </c>
      <c r="K120" s="25" t="str">
        <f>'All Data'!N238</f>
        <v/>
      </c>
      <c r="L120" s="25" t="str">
        <f>'All Data'!O238</f>
        <v/>
      </c>
      <c r="M120" s="45" t="s">
        <v>3424</v>
      </c>
    </row>
    <row r="121" hidden="1">
      <c r="A121" s="25">
        <f>'All Data'!A240</f>
        <v>748</v>
      </c>
      <c r="B121" s="25" t="str">
        <f>'All Data'!B240</f>
        <v>Aug</v>
      </c>
      <c r="C121" s="25">
        <f>'All Data'!C240</f>
        <v>2019</v>
      </c>
      <c r="D121" s="25" t="str">
        <f>'All Data'!D240</f>
        <v>Na-Sb</v>
      </c>
      <c r="E121" s="25" t="str">
        <f>'All Data'!F240</f>
        <v>['substance: na-sb ']</v>
      </c>
      <c r="F121" s="25">
        <f>'All Data'!H240</f>
        <v>29</v>
      </c>
      <c r="G121" s="25">
        <f>'All Data'!I240</f>
        <v>87</v>
      </c>
      <c r="H121" s="25">
        <f>'All Data'!K240</f>
        <v>2</v>
      </c>
      <c r="I121" s="25" t="str">
        <f>'All Data'!L240</f>
        <v>Interactive and Static</v>
      </c>
      <c r="J121" s="44" t="str">
        <f>'All Data'!M240</f>
        <v>https://materials.springer.com/search?searchTerm=Na-Sb&amp;propertyFacet=</v>
      </c>
      <c r="K121" s="25" t="str">
        <f>'All Data'!N240</f>
        <v/>
      </c>
      <c r="L121" s="25" t="str">
        <f>'All Data'!O240</f>
        <v/>
      </c>
      <c r="M121" s="45" t="s">
        <v>3424</v>
      </c>
    </row>
    <row r="122" hidden="1">
      <c r="A122" s="25">
        <f>'All Data'!A241</f>
        <v>884</v>
      </c>
      <c r="B122" s="25" t="str">
        <f>'All Data'!B241</f>
        <v>Aug</v>
      </c>
      <c r="C122" s="25">
        <f>'All Data'!C241</f>
        <v>2019</v>
      </c>
      <c r="D122" s="25" t="str">
        <f>'All Data'!D241</f>
        <v>Na-Bi</v>
      </c>
      <c r="E122" s="25" t="str">
        <f>'All Data'!F241</f>
        <v>['substance: bi-na ']</v>
      </c>
      <c r="F122" s="25">
        <f>'All Data'!H241</f>
        <v>16</v>
      </c>
      <c r="G122" s="25">
        <f>'All Data'!I241</f>
        <v>4</v>
      </c>
      <c r="H122" s="25">
        <f>'All Data'!K241</f>
        <v>2</v>
      </c>
      <c r="I122" s="25" t="str">
        <f>'All Data'!L241</f>
        <v>Interactive and Static</v>
      </c>
      <c r="J122" s="44" t="str">
        <f>'All Data'!M241</f>
        <v>https://materials.springer.com/search?searchTerm=Na-Bi&amp;propertyFacet=</v>
      </c>
      <c r="K122" s="25" t="str">
        <f>'All Data'!N241</f>
        <v/>
      </c>
      <c r="L122" s="25" t="str">
        <f>'All Data'!O241</f>
        <v/>
      </c>
      <c r="M122" s="45" t="s">
        <v>3424</v>
      </c>
    </row>
    <row r="123" hidden="1">
      <c r="A123" s="25">
        <f>'All Data'!A242</f>
        <v>1281</v>
      </c>
      <c r="B123" s="25" t="str">
        <f>'All Data'!B242</f>
        <v>Aug</v>
      </c>
      <c r="C123" s="25">
        <f>'All Data'!C242</f>
        <v>2019</v>
      </c>
      <c r="D123" s="25" t="str">
        <f>'All Data'!D242</f>
        <v>Na</v>
      </c>
      <c r="E123" s="25" t="str">
        <f>'All Data'!F242</f>
        <v>['substance: na ']</v>
      </c>
      <c r="F123" s="25">
        <f>'All Data'!H242</f>
        <v>603</v>
      </c>
      <c r="G123" s="46">
        <f>'All Data'!I242</f>
        <v>37281</v>
      </c>
      <c r="H123" s="25">
        <f>'All Data'!K242</f>
        <v>4</v>
      </c>
      <c r="I123" s="25" t="str">
        <f>'All Data'!L242</f>
        <v>Interactive and Static</v>
      </c>
      <c r="J123" s="44" t="str">
        <f>'All Data'!M242</f>
        <v>https://materials.springer.com/search?searchTerm=Na&amp;propertyFacet=</v>
      </c>
      <c r="K123" s="25" t="str">
        <f>'All Data'!N242</f>
        <v/>
      </c>
      <c r="L123" s="25" t="str">
        <f>'All Data'!O242</f>
        <v/>
      </c>
      <c r="M123" s="45" t="s">
        <v>3424</v>
      </c>
    </row>
    <row r="124" hidden="1">
      <c r="A124" s="25">
        <f>'All Data'!A243</f>
        <v>196</v>
      </c>
      <c r="B124" s="25" t="str">
        <f>'All Data'!B243</f>
        <v>June</v>
      </c>
      <c r="C124" s="25">
        <f>'All Data'!C243</f>
        <v>2019</v>
      </c>
      <c r="D124" s="25" t="str">
        <f>'All Data'!D243</f>
        <v>MSC-5A (carbon molecular sieve) adsorption ethane</v>
      </c>
      <c r="E124" s="25" t="str">
        <f>'All Data'!F243</f>
        <v>['substance: msc-5a (carbon molecular sieve), ', 'substance: ethane; ', 'property: adsorption ']</v>
      </c>
      <c r="F124" s="25">
        <f>'All Data'!H243</f>
        <v>1</v>
      </c>
      <c r="G124" s="25">
        <f>'All Data'!I243</f>
        <v>0</v>
      </c>
      <c r="H124" s="25" t="str">
        <f>'All Data'!K243</f>
        <v>1</v>
      </c>
      <c r="I124" s="25" t="str">
        <f>'All Data'!L243</f>
        <v>Interactive and Static</v>
      </c>
      <c r="J124" s="44" t="str">
        <f>'All Data'!M243</f>
        <v>https://materials.springer.com/search?searchTerm=MSC-5A+(carbon+molecular+sieve)+adsorption+ethane&amp;propertyFacet=</v>
      </c>
      <c r="K124" s="25" t="str">
        <f>'All Data'!N243</f>
        <v>Yes</v>
      </c>
      <c r="L124" s="25" t="str">
        <f>'All Data'!O243</f>
        <v>Digital Data</v>
      </c>
      <c r="M124" s="45" t="s">
        <v>3424</v>
      </c>
    </row>
    <row r="125" hidden="1">
      <c r="A125" s="25">
        <f>'All Data'!A244</f>
        <v>307</v>
      </c>
      <c r="B125" s="25" t="str">
        <f>'All Data'!B244</f>
        <v>July</v>
      </c>
      <c r="C125" s="25">
        <f>'All Data'!C244</f>
        <v>2019</v>
      </c>
      <c r="D125" s="25" t="str">
        <f>'All Data'!D244</f>
        <v>MSC-5A (carbon molecular sieve) adsorption ethane</v>
      </c>
      <c r="E125" s="25" t="str">
        <f>'All Data'!F244</f>
        <v>['substance: msc-5a (carbon molecular sieve), ', 'substance: ethane; ', 'property: adsorption ']</v>
      </c>
      <c r="F125" s="25">
        <f>'All Data'!H244</f>
        <v>1</v>
      </c>
      <c r="G125" s="25">
        <f>'All Data'!I244</f>
        <v>0</v>
      </c>
      <c r="H125" s="25" t="str">
        <f>'All Data'!K244</f>
        <v>5</v>
      </c>
      <c r="I125" s="25" t="str">
        <f>'All Data'!L244</f>
        <v>Interactive and Static</v>
      </c>
      <c r="J125" s="44" t="str">
        <f>'All Data'!M244</f>
        <v>https://materials.springer.com/search?searchTerm=MSC-5A+(carbon+molecular+sieve)+adsorption+ethane&amp;propertyFacet=""
</v>
      </c>
      <c r="K125" s="25" t="str">
        <f>'All Data'!N244</f>
        <v/>
      </c>
      <c r="L125" s="25" t="str">
        <f>'All Data'!O244</f>
        <v/>
      </c>
      <c r="M125" s="45" t="s">
        <v>3424</v>
      </c>
    </row>
    <row r="126">
      <c r="A126" s="54">
        <f>'All Data'!A245</f>
        <v>883</v>
      </c>
      <c r="B126" s="54" t="str">
        <f>'All Data'!B245</f>
        <v>Aug</v>
      </c>
      <c r="C126" s="54">
        <f>'All Data'!C245</f>
        <v>2019</v>
      </c>
      <c r="D126" s="54" t="str">
        <f>'All Data'!D245</f>
        <v>MoTe2</v>
      </c>
      <c r="E126" s="54" t="str">
        <f>'All Data'!F245</f>
        <v>['substance: mote2 ']</v>
      </c>
      <c r="F126" s="54">
        <f>'All Data'!H245</f>
        <v>35</v>
      </c>
      <c r="G126" s="54">
        <f>'All Data'!I245</f>
        <v>36</v>
      </c>
      <c r="H126" s="54">
        <f>'All Data'!K245</f>
        <v>6</v>
      </c>
      <c r="I126" s="54" t="str">
        <f>'All Data'!L245</f>
        <v>Interactive and Static</v>
      </c>
      <c r="J126" s="56" t="str">
        <f>'All Data'!M245</f>
        <v>https://materials.springer.com/search?searchTerm=MoTe2&amp;propertyFacet=</v>
      </c>
      <c r="K126" s="54" t="str">
        <f>'All Data'!N245</f>
        <v/>
      </c>
      <c r="L126" s="54" t="str">
        <f>'All Data'!O245</f>
        <v/>
      </c>
      <c r="M126" s="57" t="s">
        <v>3474</v>
      </c>
      <c r="N126" s="58"/>
      <c r="O126" s="58"/>
      <c r="P126" s="58"/>
      <c r="Q126" s="58"/>
      <c r="R126" s="58"/>
      <c r="S126" s="58"/>
      <c r="T126" s="58"/>
      <c r="U126" s="58"/>
      <c r="V126" s="58"/>
      <c r="W126" s="58"/>
      <c r="X126" s="58"/>
      <c r="Y126" s="58"/>
      <c r="Z126" s="58"/>
      <c r="AA126" s="58"/>
      <c r="AB126" s="58"/>
      <c r="AC126" s="58"/>
    </row>
    <row r="127" hidden="1">
      <c r="A127" s="25">
        <f>'All Data'!A249</f>
        <v>576</v>
      </c>
      <c r="B127" s="25" t="str">
        <f>'All Data'!B249</f>
        <v>July</v>
      </c>
      <c r="C127" s="25">
        <f>'All Data'!C249</f>
        <v>2019</v>
      </c>
      <c r="D127" s="25" t="str">
        <f>'All Data'!D249</f>
        <v>Molecular Constants Mostly from Infrared Spectroscopy</v>
      </c>
      <c r="E127" s="25" t="str">
        <f>'All Data'!F249</f>
        <v>['property: infrared spectroscopy; ']</v>
      </c>
      <c r="F127" s="25">
        <f>'All Data'!H249</f>
        <v>264</v>
      </c>
      <c r="G127" s="25">
        <f>'All Data'!I249</f>
        <v>1563</v>
      </c>
      <c r="H127" s="25" t="str">
        <f>'All Data'!K249</f>
        <v>1</v>
      </c>
      <c r="I127" s="25" t="str">
        <f>'All Data'!L249</f>
        <v>Interactive and Static</v>
      </c>
      <c r="J127" s="44" t="str">
        <f>'All Data'!M249</f>
        <v>https://materials.springer.com/search?searchTerm=Molecular+Constants+Mostly+from+Infrared+Spectroscopy&amp;propertyFacet=</v>
      </c>
      <c r="K127" s="25" t="str">
        <f>'All Data'!N249</f>
        <v/>
      </c>
      <c r="L127" s="25" t="str">
        <f>'All Data'!O249</f>
        <v/>
      </c>
      <c r="M127" s="45" t="s">
        <v>3424</v>
      </c>
    </row>
    <row r="128" hidden="1">
      <c r="A128" s="25">
        <f>'All Data'!A250</f>
        <v>219</v>
      </c>
      <c r="B128" s="25" t="str">
        <f>'All Data'!B250</f>
        <v>June</v>
      </c>
      <c r="C128" s="25">
        <f>'All Data'!C250</f>
        <v>2019</v>
      </c>
      <c r="D128" s="25" t="str">
        <f>'All Data'!D250</f>
        <v>mobility&lt; 4cm2 VäšÍ1 säšÍ1</v>
      </c>
      <c r="E128" s="25" t="str">
        <f>'All Data'!F250</f>
        <v>['property: mobility; ', ' value: &lt;4.0 ']</v>
      </c>
      <c r="F128" s="25">
        <f>'All Data'!H250</f>
        <v>0</v>
      </c>
      <c r="G128" s="25">
        <f>'All Data'!I250</f>
        <v>1</v>
      </c>
      <c r="H128" s="25" t="str">
        <f>'All Data'!K250</f>
        <v/>
      </c>
      <c r="I128" s="25" t="str">
        <f>'All Data'!L250</f>
        <v>Interactive and Static</v>
      </c>
      <c r="J128" s="44" t="str">
        <f>'All Data'!M250</f>
        <v>https://materials.springer.com/search?searchTerm=mobility&lt;+4cm2+VäšÍ1+säšÍ1&amp;propertyFacet=</v>
      </c>
      <c r="K128" s="25" t="str">
        <f>'All Data'!N250</f>
        <v>Yes</v>
      </c>
      <c r="L128" s="25" t="str">
        <f>'All Data'!O250</f>
        <v>Digital Data</v>
      </c>
      <c r="M128" s="45" t="s">
        <v>3424</v>
      </c>
    </row>
    <row r="129" hidden="1">
      <c r="A129" s="25">
        <f>'All Data'!A251</f>
        <v>308</v>
      </c>
      <c r="B129" s="25" t="str">
        <f>'All Data'!B251</f>
        <v>July</v>
      </c>
      <c r="C129" s="25">
        <f>'All Data'!C251</f>
        <v>2019</v>
      </c>
      <c r="D129" s="25" t="str">
        <f>'All Data'!D251</f>
        <v>mobility&lt; 4cm2 V__�s__�Graph</v>
      </c>
      <c r="E129" s="25" t="str">
        <f>'All Data'!F251</f>
        <v>-</v>
      </c>
      <c r="F129" s="25">
        <f>'All Data'!H251</f>
        <v>0</v>
      </c>
      <c r="G129" s="25">
        <f>'All Data'!I251</f>
        <v>5</v>
      </c>
      <c r="H129" s="25" t="str">
        <f>'All Data'!K251</f>
        <v/>
      </c>
      <c r="I129" s="25" t="str">
        <f>'All Data'!L251</f>
        <v>Interactive and Static</v>
      </c>
      <c r="J129" s="44" t="str">
        <f>'All Data'!M251</f>
        <v>https://materials.springer.com/search?searchTerm=mobility&lt;+4cm2+V__�s__�propertyFacet=""
</v>
      </c>
      <c r="K129" s="25" t="str">
        <f>'All Data'!N251</f>
        <v/>
      </c>
      <c r="L129" s="25" t="str">
        <f>'All Data'!O251</f>
        <v/>
      </c>
      <c r="M129" s="45" t="s">
        <v>3424</v>
      </c>
    </row>
    <row r="130" hidden="1">
      <c r="A130" s="25">
        <f>'All Data'!A252</f>
        <v>218</v>
      </c>
      <c r="B130" s="25" t="str">
        <f>'All Data'!B252</f>
        <v>June</v>
      </c>
      <c r="C130" s="25">
        <f>'All Data'!C252</f>
        <v>2019</v>
      </c>
      <c r="D130" s="25" t="str">
        <f>'All Data'!D252</f>
        <v>mobility &gt; -0.00004 cm2 VäšÍ1 säšÍ1</v>
      </c>
      <c r="E130" s="25" t="str">
        <f>'All Data'!F252</f>
        <v>['property: mobility; ', ' value: &gt;-4.0E-5 ']</v>
      </c>
      <c r="F130" s="25">
        <f>'All Data'!H252</f>
        <v>1</v>
      </c>
      <c r="G130" s="25">
        <f>'All Data'!I252</f>
        <v>0</v>
      </c>
      <c r="H130" s="25" t="str">
        <f>'All Data'!K252</f>
        <v>1</v>
      </c>
      <c r="I130" s="25" t="str">
        <f>'All Data'!L252</f>
        <v>Interactive and Static</v>
      </c>
      <c r="J130" s="44" t="str">
        <f>'All Data'!M252</f>
        <v>https://materials.springer.com/search?searchTerm=mobility+&gt;+-0.00004+cm2+VäšÍ1+säšÍ1&amp;propertyFacet=</v>
      </c>
      <c r="K130" s="25" t="str">
        <f>'All Data'!N252</f>
        <v>Yes</v>
      </c>
      <c r="L130" s="25" t="str">
        <f>'All Data'!O252</f>
        <v>Digital Data</v>
      </c>
      <c r="M130" s="45" t="s">
        <v>3424</v>
      </c>
    </row>
    <row r="131" hidden="1">
      <c r="A131" s="25">
        <f>'All Data'!A253</f>
        <v>306</v>
      </c>
      <c r="B131" s="25" t="str">
        <f>'All Data'!B253</f>
        <v>July</v>
      </c>
      <c r="C131" s="25">
        <f>'All Data'!C253</f>
        <v>2019</v>
      </c>
      <c r="D131" s="25" t="str">
        <f>'All Data'!D253</f>
        <v>mobility &gt; -0.00004 cm2 V__�s__�Graph</v>
      </c>
      <c r="E131" s="25" t="str">
        <f>'All Data'!F253</f>
        <v>-</v>
      </c>
      <c r="F131" s="25">
        <f>'All Data'!H253</f>
        <v>0</v>
      </c>
      <c r="G131" s="25">
        <f>'All Data'!I253</f>
        <v>5</v>
      </c>
      <c r="H131" s="25" t="str">
        <f>'All Data'!K253</f>
        <v/>
      </c>
      <c r="I131" s="25" t="str">
        <f>'All Data'!L253</f>
        <v>Interactive and Static</v>
      </c>
      <c r="J131" s="44" t="str">
        <f>'All Data'!M253</f>
        <v>https://materials.springer.com/search?searchTerm=mobility+&gt;+-0.00004+cm2+V__�s__�propertyFacet="</v>
      </c>
      <c r="K131" s="25" t="str">
        <f>'All Data'!N253</f>
        <v/>
      </c>
      <c r="L131" s="25" t="str">
        <f>'All Data'!O253</f>
        <v/>
      </c>
      <c r="M131" s="45" t="s">
        <v>3424</v>
      </c>
    </row>
    <row r="132" hidden="1">
      <c r="A132" s="25">
        <f>'All Data'!A254</f>
        <v>882</v>
      </c>
      <c r="B132" s="25" t="str">
        <f>'All Data'!B254</f>
        <v>Aug</v>
      </c>
      <c r="C132" s="25">
        <f>'All Data'!C254</f>
        <v>2019</v>
      </c>
      <c r="D132" s="25" t="str">
        <f>'All Data'!D254</f>
        <v>Mo(CO)6</v>
      </c>
      <c r="E132" s="25" t="str">
        <f>'All Data'!F254</f>
        <v>['substance: mo(co)6 ']</v>
      </c>
      <c r="F132" s="25">
        <f>'All Data'!H254</f>
        <v>2</v>
      </c>
      <c r="G132" s="25">
        <f>'All Data'!I254</f>
        <v>5</v>
      </c>
      <c r="H132" s="25">
        <f>'All Data'!K254</f>
        <v>3</v>
      </c>
      <c r="I132" s="25" t="str">
        <f>'All Data'!L254</f>
        <v>Interactive and Static</v>
      </c>
      <c r="J132" s="44" t="str">
        <f>'All Data'!M254</f>
        <v>https://materials.springer.com/search?searchTerm=Mo(CO)6&amp;propertyFacet=</v>
      </c>
      <c r="K132" s="25" t="str">
        <f>'All Data'!N254</f>
        <v/>
      </c>
      <c r="L132" s="25" t="str">
        <f>'All Data'!O254</f>
        <v/>
      </c>
      <c r="M132" s="45" t="s">
        <v>3424</v>
      </c>
    </row>
    <row r="133" hidden="1">
      <c r="A133" s="25">
        <f>'All Data'!A255</f>
        <v>823</v>
      </c>
      <c r="B133" s="25" t="str">
        <f>'All Data'!B255</f>
        <v>Aug</v>
      </c>
      <c r="C133" s="25">
        <f>'All Data'!C255</f>
        <v>2019</v>
      </c>
      <c r="D133" s="25" t="str">
        <f>'All Data'!D255</f>
        <v>Mo N</v>
      </c>
      <c r="E133" s="25" t="str">
        <f>'All Data'!F255</f>
        <v>['substance: mo-n ']</v>
      </c>
      <c r="F133" s="25">
        <f>'All Data'!H255</f>
        <v>98</v>
      </c>
      <c r="G133" s="46">
        <f>'All Data'!I255</f>
        <v>17268</v>
      </c>
      <c r="H133" s="25">
        <f>'All Data'!K255</f>
        <v>5</v>
      </c>
      <c r="I133" s="25" t="str">
        <f>'All Data'!L255</f>
        <v>Interactive and Static</v>
      </c>
      <c r="J133" s="44" t="str">
        <f>'All Data'!M255</f>
        <v>https://materials.springer.com/search?searchTerm=Mo+N&amp;propertyFacet=</v>
      </c>
      <c r="K133" s="25" t="str">
        <f>'All Data'!N255</f>
        <v/>
      </c>
      <c r="L133" s="25" t="str">
        <f>'All Data'!O255</f>
        <v/>
      </c>
      <c r="M133" s="45" t="s">
        <v>3424</v>
      </c>
    </row>
    <row r="134" hidden="1">
      <c r="A134" s="25">
        <f>'All Data'!A256</f>
        <v>1276</v>
      </c>
      <c r="B134" s="25" t="str">
        <f>'All Data'!B256</f>
        <v>Aug</v>
      </c>
      <c r="C134" s="25">
        <f>'All Data'!C256</f>
        <v>2019</v>
      </c>
      <c r="D134" s="25" t="str">
        <f>'All Data'!D256</f>
        <v>MnTe phase diagram</v>
      </c>
      <c r="E134" s="25" t="str">
        <f>'All Data'!F256</f>
        <v>['substance: mnte; ', 'property: phase diagram ']</v>
      </c>
      <c r="F134" s="25">
        <f>'All Data'!H256</f>
        <v>41</v>
      </c>
      <c r="G134" s="25">
        <f>'All Data'!I256</f>
        <v>121</v>
      </c>
      <c r="H134" s="25">
        <f>'All Data'!K256</f>
        <v>3</v>
      </c>
      <c r="I134" s="25" t="str">
        <f>'All Data'!L256</f>
        <v>Interactive and Static</v>
      </c>
      <c r="J134" s="44" t="str">
        <f>'All Data'!M256</f>
        <v>https://materials.springer.com/search?searchTerm=MnTe+phase+diagram&amp;propertyFacet=</v>
      </c>
      <c r="K134" s="25" t="str">
        <f>'All Data'!N256</f>
        <v/>
      </c>
      <c r="L134" s="25" t="str">
        <f>'All Data'!O256</f>
        <v/>
      </c>
      <c r="M134" s="45" t="s">
        <v>3424</v>
      </c>
    </row>
    <row r="135" hidden="1">
      <c r="A135" s="25">
        <f>'All Data'!A257</f>
        <v>822</v>
      </c>
      <c r="B135" s="25" t="str">
        <f>'All Data'!B257</f>
        <v>Aug</v>
      </c>
      <c r="C135" s="25">
        <f>'All Data'!C257</f>
        <v>2019</v>
      </c>
      <c r="D135" s="25" t="str">
        <f>'All Data'!D257</f>
        <v>MnTe</v>
      </c>
      <c r="E135" s="25" t="str">
        <f>'All Data'!F257</f>
        <v>['substance: mnte ']</v>
      </c>
      <c r="F135" s="25">
        <f>'All Data'!H257</f>
        <v>110</v>
      </c>
      <c r="G135" s="46">
        <f>'All Data'!I257</f>
        <v>484</v>
      </c>
      <c r="H135" s="25">
        <f>'All Data'!K257</f>
        <v>6</v>
      </c>
      <c r="I135" s="25" t="str">
        <f>'All Data'!L257</f>
        <v>Interactive and Static</v>
      </c>
      <c r="J135" s="44" t="str">
        <f>'All Data'!M257</f>
        <v>https://materials.springer.com/search?searchTerm=MnTe&amp;propertyFacet=</v>
      </c>
      <c r="K135" s="25" t="str">
        <f>'All Data'!N257</f>
        <v/>
      </c>
      <c r="L135" s="25" t="str">
        <f>'All Data'!O257</f>
        <v/>
      </c>
      <c r="M135" s="45" t="s">
        <v>3424</v>
      </c>
    </row>
    <row r="136" hidden="1">
      <c r="A136" s="25">
        <f>'All Data'!A258</f>
        <v>821</v>
      </c>
      <c r="B136" s="25" t="str">
        <f>'All Data'!B258</f>
        <v>Aug</v>
      </c>
      <c r="C136" s="25">
        <f>'All Data'!C258</f>
        <v>2019</v>
      </c>
      <c r="D136" s="25" t="str">
        <f>'All Data'!D258</f>
        <v>MnSi</v>
      </c>
      <c r="E136" s="25" t="str">
        <f>'All Data'!F258</f>
        <v>['substance: mnsi ']</v>
      </c>
      <c r="F136" s="25">
        <f>'All Data'!H258</f>
        <v>91</v>
      </c>
      <c r="G136" s="25">
        <f>'All Data'!I258</f>
        <v>429</v>
      </c>
      <c r="H136" s="25">
        <f>'All Data'!K258</f>
        <v>6</v>
      </c>
      <c r="I136" s="25" t="str">
        <f>'All Data'!L258</f>
        <v>Interactive and Static</v>
      </c>
      <c r="J136" s="44" t="str">
        <f>'All Data'!M258</f>
        <v>https://materials.springer.com/search?searchTerm=MnSi&amp;propertyFacet=</v>
      </c>
      <c r="K136" s="25" t="str">
        <f>'All Data'!N258</f>
        <v/>
      </c>
      <c r="L136" s="25" t="str">
        <f>'All Data'!O258</f>
        <v/>
      </c>
      <c r="M136" s="45" t="s">
        <v>3424</v>
      </c>
    </row>
    <row r="137" hidden="1">
      <c r="A137" s="25">
        <f>'All Data'!A259</f>
        <v>916</v>
      </c>
      <c r="B137" s="25" t="str">
        <f>'All Data'!B259</f>
        <v>Aug</v>
      </c>
      <c r="C137" s="25">
        <f>'All Data'!C259</f>
        <v>2019</v>
      </c>
      <c r="D137" s="25" t="str">
        <f>'All Data'!D259</f>
        <v>MnPd2</v>
      </c>
      <c r="E137" s="25" t="str">
        <f>'All Data'!F259</f>
        <v>['substance: mnpd2 ']</v>
      </c>
      <c r="F137" s="25">
        <f>'All Data'!H259</f>
        <v>2</v>
      </c>
      <c r="G137" s="25">
        <f>'All Data'!I259</f>
        <v>6</v>
      </c>
      <c r="H137" s="25">
        <f>'All Data'!K259</f>
        <v>4</v>
      </c>
      <c r="I137" s="25" t="str">
        <f>'All Data'!L259</f>
        <v>Interactive and Static</v>
      </c>
      <c r="J137" s="44" t="str">
        <f>'All Data'!M259</f>
        <v>https://materials.springer.com/search?searchTerm=MnPd2&amp;propertyFacet=</v>
      </c>
      <c r="K137" s="25" t="str">
        <f>'All Data'!N259</f>
        <v/>
      </c>
      <c r="L137" s="25" t="str">
        <f>'All Data'!O259</f>
        <v/>
      </c>
      <c r="M137" s="45" t="s">
        <v>3424</v>
      </c>
    </row>
    <row r="138" hidden="1">
      <c r="A138" s="25">
        <f>'All Data'!A260</f>
        <v>1011</v>
      </c>
      <c r="B138" s="25" t="str">
        <f>'All Data'!B260</f>
        <v>Aug</v>
      </c>
      <c r="C138" s="25">
        <f>'All Data'!C260</f>
        <v>2019</v>
      </c>
      <c r="D138" s="25" t="str">
        <f>'All Data'!D260</f>
        <v>MnO crystal structure</v>
      </c>
      <c r="E138" s="25" t="str">
        <f>'All Data'!F260</f>
        <v>['substance: mno; ', 'property: crystal structure ']</v>
      </c>
      <c r="F138" s="25">
        <f>'All Data'!H260</f>
        <v>67</v>
      </c>
      <c r="G138" s="46">
        <f>'All Data'!I260</f>
        <v>6884</v>
      </c>
      <c r="H138" s="25">
        <f>'All Data'!K260</f>
        <v>2</v>
      </c>
      <c r="I138" s="25" t="str">
        <f>'All Data'!L260</f>
        <v>Interactive and Static</v>
      </c>
      <c r="J138" s="44" t="str">
        <f>'All Data'!M260</f>
        <v>https://materials.springer.com/search?searchTerm=MnO+crystal+structure&amp;propertyFacet=</v>
      </c>
      <c r="K138" s="25" t="str">
        <f>'All Data'!N260</f>
        <v/>
      </c>
      <c r="L138" s="25" t="str">
        <f>'All Data'!O260</f>
        <v/>
      </c>
      <c r="M138" s="45" t="s">
        <v>3424</v>
      </c>
    </row>
    <row r="139" hidden="1">
      <c r="A139" s="25">
        <f>'All Data'!A261</f>
        <v>1274</v>
      </c>
      <c r="B139" s="25" t="str">
        <f>'All Data'!B261</f>
        <v>Aug</v>
      </c>
      <c r="C139" s="25">
        <f>'All Data'!C261</f>
        <v>2019</v>
      </c>
      <c r="D139" s="25" t="str">
        <f>'All Data'!D261</f>
        <v>MnNiGe</v>
      </c>
      <c r="E139" s="25" t="str">
        <f>'All Data'!F261</f>
        <v>['substance: mnnige ']</v>
      </c>
      <c r="F139" s="25">
        <f>'All Data'!H261</f>
        <v>25</v>
      </c>
      <c r="G139" s="25">
        <f>'All Data'!I261</f>
        <v>57</v>
      </c>
      <c r="H139" s="25">
        <f>'All Data'!K261</f>
        <v>4</v>
      </c>
      <c r="I139" s="25" t="str">
        <f>'All Data'!L261</f>
        <v>Interactive and Static</v>
      </c>
      <c r="J139" s="44" t="str">
        <f>'All Data'!M261</f>
        <v>https://materials.springer.com/search?searchTerm=MnNiGe&amp;propertyFacet=</v>
      </c>
      <c r="K139" s="25" t="str">
        <f>'All Data'!N261</f>
        <v/>
      </c>
      <c r="L139" s="25" t="str">
        <f>'All Data'!O261</f>
        <v/>
      </c>
      <c r="M139" s="45" t="s">
        <v>3424</v>
      </c>
    </row>
    <row r="140" hidden="1">
      <c r="A140" s="25">
        <f>'All Data'!A262</f>
        <v>1273</v>
      </c>
      <c r="B140" s="25" t="str">
        <f>'All Data'!B262</f>
        <v>Aug</v>
      </c>
      <c r="C140" s="25">
        <f>'All Data'!C262</f>
        <v>2019</v>
      </c>
      <c r="D140" s="25" t="str">
        <f>'All Data'!D262</f>
        <v>MnNi</v>
      </c>
      <c r="E140" s="25" t="str">
        <f>'All Data'!F262</f>
        <v>['substance: mnni ']</v>
      </c>
      <c r="F140" s="25">
        <f>'All Data'!H262</f>
        <v>67</v>
      </c>
      <c r="G140" s="25">
        <f>'All Data'!I262</f>
        <v>714</v>
      </c>
      <c r="H140" s="25">
        <f>'All Data'!K262</f>
        <v>3</v>
      </c>
      <c r="I140" s="25" t="str">
        <f>'All Data'!L262</f>
        <v>Interactive and Static</v>
      </c>
      <c r="J140" s="44" t="str">
        <f>'All Data'!M262</f>
        <v>https://materials.springer.com/search?searchTerm=MnNi&amp;propertyFacet=</v>
      </c>
      <c r="K140" s="25" t="str">
        <f>'All Data'!N262</f>
        <v/>
      </c>
      <c r="L140" s="25" t="str">
        <f>'All Data'!O262</f>
        <v/>
      </c>
      <c r="M140" s="45" t="s">
        <v>3424</v>
      </c>
    </row>
    <row r="141">
      <c r="A141" s="54">
        <f>'All Data'!A263</f>
        <v>655</v>
      </c>
      <c r="B141" s="54" t="str">
        <f>'All Data'!B263</f>
        <v>Aug</v>
      </c>
      <c r="C141" s="54">
        <f>'All Data'!C263</f>
        <v>2019</v>
      </c>
      <c r="D141" s="54" t="str">
        <f>'All Data'!D263</f>
        <v>MnBi2Te4</v>
      </c>
      <c r="E141" s="54" t="str">
        <f>'All Data'!F263</f>
        <v>['substance: mnbi2te4 ']</v>
      </c>
      <c r="F141" s="54">
        <f>'All Data'!H263</f>
        <v>2</v>
      </c>
      <c r="G141" s="54">
        <f>'All Data'!I263</f>
        <v>2</v>
      </c>
      <c r="H141" s="54">
        <f>'All Data'!K263</f>
        <v>7</v>
      </c>
      <c r="I141" s="54" t="str">
        <f>'All Data'!L263</f>
        <v>Interactive and Static</v>
      </c>
      <c r="J141" s="56" t="str">
        <f>'All Data'!M263</f>
        <v>https://materials.springer.com/search?searchTerm=MnBi2Te4&amp;propertyFacet=</v>
      </c>
      <c r="K141" s="54" t="str">
        <f>'All Data'!N263</f>
        <v/>
      </c>
      <c r="L141" s="54" t="str">
        <f>'All Data'!O263</f>
        <v/>
      </c>
      <c r="M141" s="57" t="s">
        <v>3475</v>
      </c>
      <c r="N141" s="58"/>
      <c r="O141" s="58"/>
      <c r="P141" s="58"/>
      <c r="Q141" s="58"/>
      <c r="R141" s="58"/>
      <c r="S141" s="58"/>
      <c r="T141" s="58"/>
      <c r="U141" s="58"/>
      <c r="V141" s="58"/>
      <c r="W141" s="58"/>
      <c r="X141" s="58"/>
      <c r="Y141" s="58"/>
      <c r="Z141" s="58"/>
      <c r="AA141" s="58"/>
      <c r="AB141" s="58"/>
      <c r="AC141" s="58"/>
    </row>
    <row r="142">
      <c r="A142" s="54">
        <f>'All Data'!A276</f>
        <v>10</v>
      </c>
      <c r="B142" s="54" t="str">
        <f>'All Data'!B276</f>
        <v>June</v>
      </c>
      <c r="C142" s="54">
        <f>'All Data'!C276</f>
        <v>2019</v>
      </c>
      <c r="D142" s="54" t="str">
        <f>'All Data'!D276</f>
        <v>methane Fiber Carbon (activated carbon from Toyobo Co., sample 2)</v>
      </c>
      <c r="E142" s="54" t="str">
        <f>'All Data'!F276</f>
        <v>substance: fiber carbon (activated carbon from toyobo co., sample 2), substance: methane</v>
      </c>
      <c r="F142" s="54">
        <f>'All Data'!H276</f>
        <v>2</v>
      </c>
      <c r="G142" s="54">
        <f>'All Data'!I276</f>
        <v>0</v>
      </c>
      <c r="H142" s="54" t="str">
        <f>'All Data'!K276</f>
        <v>4</v>
      </c>
      <c r="I142" s="54" t="str">
        <f>'All Data'!L276</f>
        <v>Interactive and Static</v>
      </c>
      <c r="J142" s="56" t="str">
        <f>'All Data'!M276</f>
        <v>https://materials.springer.com/search?searchTerm=methane+Fiber+Carbon+(activated+carbon+from+Toyobo+Co.,+sample+2)&amp;propertyFacet=</v>
      </c>
      <c r="K142" s="54" t="str">
        <f>'All Data'!N276</f>
        <v>Yes</v>
      </c>
      <c r="L142" s="54" t="str">
        <f>'All Data'!O276</f>
        <v>Digital Data</v>
      </c>
      <c r="M142" s="57" t="s">
        <v>3476</v>
      </c>
      <c r="N142" s="58"/>
      <c r="O142" s="58"/>
      <c r="P142" s="58"/>
      <c r="Q142" s="58"/>
      <c r="R142" s="58"/>
      <c r="S142" s="58"/>
      <c r="T142" s="58"/>
      <c r="U142" s="58"/>
      <c r="V142" s="58"/>
      <c r="W142" s="58"/>
      <c r="X142" s="58"/>
      <c r="Y142" s="58"/>
      <c r="Z142" s="58"/>
      <c r="AA142" s="58"/>
      <c r="AB142" s="58"/>
      <c r="AC142" s="58"/>
    </row>
    <row r="143" hidden="1">
      <c r="A143" s="25">
        <f>'All Data'!A277</f>
        <v>305</v>
      </c>
      <c r="B143" s="25" t="str">
        <f>'All Data'!B277</f>
        <v>July</v>
      </c>
      <c r="C143" s="25">
        <f>'All Data'!C277</f>
        <v>2019</v>
      </c>
      <c r="D143" s="25" t="str">
        <f>'All Data'!D277</f>
        <v>methane Fiber Carbon (activated carbon from Toyobo Co., sample 2)</v>
      </c>
      <c r="E143" s="25" t="str">
        <f>'All Data'!F277</f>
        <v>-</v>
      </c>
      <c r="F143" s="25" t="str">
        <f>'All Data'!H277</f>
        <v>#VALUE!</v>
      </c>
      <c r="G143" s="25">
        <f>'All Data'!I277</f>
        <v>0</v>
      </c>
      <c r="H143" s="25" t="str">
        <f>'All Data'!K277</f>
        <v>5</v>
      </c>
      <c r="I143" s="25" t="str">
        <f>'All Data'!L277</f>
        <v>Interactive and Static</v>
      </c>
      <c r="J143" s="44" t="str">
        <f>'All Data'!M277</f>
        <v>https://materials.springer.com/search?searchTerm=methane+Fiber+Carbon+(activated+carbon+from+Toyobo+Co.,+sample+2)&amp;propertyFacet=</v>
      </c>
      <c r="K143" s="25" t="str">
        <f>'All Data'!N277</f>
        <v>Yes</v>
      </c>
      <c r="L143" s="25" t="str">
        <f>'All Data'!O277</f>
        <v>Digital Data</v>
      </c>
      <c r="M143" s="45" t="s">
        <v>3424</v>
      </c>
    </row>
    <row r="144" hidden="1">
      <c r="A144" s="25">
        <f>'All Data'!A278</f>
        <v>416</v>
      </c>
      <c r="B144" s="25" t="str">
        <f>'All Data'!B278</f>
        <v>July</v>
      </c>
      <c r="C144" s="25">
        <f>'All Data'!C278</f>
        <v>2019</v>
      </c>
      <c r="D144" s="25" t="str">
        <f>'All Data'!D278</f>
        <v>methane ethane butane propane decane water dynamic viscosity</v>
      </c>
      <c r="E144" s="25" t="str">
        <f>'All Data'!F278</f>
        <v>['substance: decane, ', 'substance: butane, ', 'substance: propane, ', 'substance: water, ', 'substance: methane, ', 'substance: ethane; ', 'property: viscosity ']</v>
      </c>
      <c r="F144" s="25">
        <f>'All Data'!H278</f>
        <v>1</v>
      </c>
      <c r="G144" s="25">
        <f>'All Data'!I278</f>
        <v>1</v>
      </c>
      <c r="H144" s="25" t="str">
        <f>'All Data'!K278</f>
        <v>3</v>
      </c>
      <c r="I144" s="25" t="str">
        <f>'All Data'!L278</f>
        <v>Interactive and Static</v>
      </c>
      <c r="J144" s="44" t="str">
        <f>'All Data'!M278</f>
        <v>https://materials.springer.com/search?searchTerm=methane+ethane+butane+propane+decane+water+dynamic+viscosity&amp;propertyFacet=</v>
      </c>
      <c r="K144" s="25" t="str">
        <f>'All Data'!N278</f>
        <v/>
      </c>
      <c r="L144" s="25" t="str">
        <f>'All Data'!O278</f>
        <v/>
      </c>
      <c r="M144" s="45" t="s">
        <v>3424</v>
      </c>
    </row>
    <row r="145" hidden="1">
      <c r="A145" s="25">
        <f>'All Data'!A279</f>
        <v>879</v>
      </c>
      <c r="B145" s="25" t="str">
        <f>'All Data'!B279</f>
        <v>Aug</v>
      </c>
      <c r="C145" s="25">
        <f>'All Data'!C279</f>
        <v>2019</v>
      </c>
      <c r="D145" s="25" t="str">
        <f>'All Data'!D279</f>
        <v>metal forming</v>
      </c>
      <c r="E145" s="25" t="str">
        <f>'All Data'!F279</f>
        <v>['bibliography: metal forming']</v>
      </c>
      <c r="F145" s="25">
        <f>'All Data'!H279</f>
        <v>2</v>
      </c>
      <c r="G145" s="46">
        <f>'All Data'!I279</f>
        <v>7488</v>
      </c>
      <c r="H145" s="25">
        <f>'All Data'!K279</f>
        <v>4</v>
      </c>
      <c r="I145" s="25" t="str">
        <f>'All Data'!L279</f>
        <v>Interactive and Static</v>
      </c>
      <c r="J145" s="25" t="str">
        <f>'All Data'!M279</f>
        <v>https://materials.springer.com/search?searchTerm=metal forming</v>
      </c>
      <c r="K145" s="25" t="str">
        <f>'All Data'!N279</f>
        <v/>
      </c>
      <c r="L145" s="25" t="str">
        <f>'All Data'!O279</f>
        <v/>
      </c>
      <c r="M145" s="45" t="s">
        <v>3424</v>
      </c>
    </row>
    <row r="146" hidden="1">
      <c r="A146" s="25">
        <f>'All Data'!A280</f>
        <v>304</v>
      </c>
      <c r="B146" s="25" t="str">
        <f>'All Data'!B280</f>
        <v>July</v>
      </c>
      <c r="C146" s="25">
        <f>'All Data'!C280</f>
        <v>2019</v>
      </c>
      <c r="D146" s="25" t="str">
        <f>'All Data'!D280</f>
        <v>mass density &lt;100</v>
      </c>
      <c r="E146" s="25" t="str">
        <f>'All Data'!F280</f>
        <v>['property: mass density; ', ' value: &lt;100.0 ']</v>
      </c>
      <c r="F146" s="25">
        <f>'All Data'!H280</f>
        <v>1</v>
      </c>
      <c r="G146" s="25">
        <f>'All Data'!I280</f>
        <v>7200</v>
      </c>
      <c r="H146" s="25" t="str">
        <f>'All Data'!K280</f>
        <v>5</v>
      </c>
      <c r="I146" s="25" t="str">
        <f>'All Data'!L280</f>
        <v>Interactive and Static</v>
      </c>
      <c r="J146" s="44" t="str">
        <f>'All Data'!M280</f>
        <v>https://materials.springer.com/search?searchTerm=mass+density+&lt;100&amp;propertyFacet=</v>
      </c>
      <c r="K146" s="25" t="str">
        <f>'All Data'!N280</f>
        <v>Yes</v>
      </c>
      <c r="L146" s="25" t="str">
        <f>'All Data'!O280</f>
        <v>Digital Data</v>
      </c>
      <c r="M146" s="45" t="s">
        <v>3424</v>
      </c>
    </row>
    <row r="147" hidden="1">
      <c r="A147" s="25">
        <f>'All Data'!A281</f>
        <v>195</v>
      </c>
      <c r="B147" s="25" t="str">
        <f>'All Data'!B281</f>
        <v>June</v>
      </c>
      <c r="C147" s="25">
        <f>'All Data'!C281</f>
        <v>2019</v>
      </c>
      <c r="D147" s="25" t="str">
        <f>'All Data'!D281</f>
        <v>m-xylene AC</v>
      </c>
      <c r="E147" s="25" t="str">
        <f>'All Data'!F281</f>
        <v>['substance: m-xylene, ', 'substance: ac ']</v>
      </c>
      <c r="F147" s="25">
        <f>'All Data'!H281</f>
        <v>2</v>
      </c>
      <c r="G147" s="25">
        <f>'All Data'!I281</f>
        <v>38</v>
      </c>
      <c r="H147" s="25" t="str">
        <f>'All Data'!K281</f>
        <v>1</v>
      </c>
      <c r="I147" s="25" t="str">
        <f>'All Data'!L281</f>
        <v>Interactive and Static</v>
      </c>
      <c r="J147" s="44" t="str">
        <f>'All Data'!M281</f>
        <v>https://materials.springer.com/search?searchTerm=m-xylene+AC&amp;propertyFacet=</v>
      </c>
      <c r="K147" s="25" t="str">
        <f>'All Data'!N281</f>
        <v>Yes</v>
      </c>
      <c r="L147" s="25" t="str">
        <f>'All Data'!O281</f>
        <v>Digital Data</v>
      </c>
      <c r="M147" s="45" t="s">
        <v>3424</v>
      </c>
    </row>
    <row r="148" hidden="1">
      <c r="A148" s="25">
        <f>'All Data'!A282</f>
        <v>303</v>
      </c>
      <c r="B148" s="25" t="str">
        <f>'All Data'!B282</f>
        <v>July</v>
      </c>
      <c r="C148" s="25">
        <f>'All Data'!C282</f>
        <v>2019</v>
      </c>
      <c r="D148" s="25" t="str">
        <f>'All Data'!D282</f>
        <v>m-xylene AC</v>
      </c>
      <c r="E148" s="25" t="str">
        <f>'All Data'!F282</f>
        <v>['substance: m-xylene, ', 'substance: ac ']</v>
      </c>
      <c r="F148" s="25">
        <f>'All Data'!H282</f>
        <v>2</v>
      </c>
      <c r="G148" s="25">
        <f>'All Data'!I282</f>
        <v>38</v>
      </c>
      <c r="H148" s="25" t="str">
        <f>'All Data'!K282</f>
        <v>5</v>
      </c>
      <c r="I148" s="25" t="str">
        <f>'All Data'!L282</f>
        <v>Interactive and Static</v>
      </c>
      <c r="J148" s="44" t="str">
        <f>'All Data'!M282</f>
        <v>https://materials.springer.com/search?searchTerm=m-xylene+AC&amp;propertyFacet=</v>
      </c>
      <c r="K148" s="25" t="str">
        <f>'All Data'!N282</f>
        <v>Yes</v>
      </c>
      <c r="L148" s="25" t="str">
        <f>'All Data'!O282</f>
        <v>Digital Data</v>
      </c>
      <c r="M148" s="45" t="s">
        <v>3424</v>
      </c>
    </row>
    <row r="149" hidden="1">
      <c r="A149" s="25">
        <f>'All Data'!A283</f>
        <v>746</v>
      </c>
      <c r="B149" s="25" t="str">
        <f>'All Data'!B283</f>
        <v>Aug</v>
      </c>
      <c r="C149" s="25">
        <f>'All Data'!C283</f>
        <v>2019</v>
      </c>
      <c r="D149" s="25" t="str">
        <f>'All Data'!D283</f>
        <v>LuFe2O4</v>
      </c>
      <c r="E149" s="25" t="str">
        <f>'All Data'!F283</f>
        <v>['substance: lufe2o4 ']</v>
      </c>
      <c r="F149" s="25">
        <f>'All Data'!H283</f>
        <v>42</v>
      </c>
      <c r="G149" s="25">
        <f>'All Data'!I283</f>
        <v>41</v>
      </c>
      <c r="H149" s="25">
        <f>'All Data'!K283</f>
        <v>1</v>
      </c>
      <c r="I149" s="25" t="str">
        <f>'All Data'!L283</f>
        <v>Interactive and Static</v>
      </c>
      <c r="J149" s="44" t="str">
        <f>'All Data'!M283</f>
        <v>https://materials.springer.com/search?searchTerm=LuFe2O4&amp;propertyFacet=</v>
      </c>
      <c r="K149" s="25" t="str">
        <f>'All Data'!N283</f>
        <v/>
      </c>
      <c r="L149" s="25" t="str">
        <f>'All Data'!O283</f>
        <v/>
      </c>
      <c r="M149" s="45" t="s">
        <v>3424</v>
      </c>
    </row>
    <row r="150" hidden="1">
      <c r="A150" s="25">
        <f>'All Data'!A284</f>
        <v>460</v>
      </c>
      <c r="B150" s="25" t="str">
        <f>'All Data'!B284</f>
        <v>July</v>
      </c>
      <c r="C150" s="25">
        <f>'All Data'!C284</f>
        <v>2019</v>
      </c>
      <c r="D150" s="25" t="str">
        <f>'All Data'!D284</f>
        <v>Louzguine</v>
      </c>
      <c r="E150" s="25" t="str">
        <f>'All Data'!F284</f>
        <v>['bibliography: Louzguine']</v>
      </c>
      <c r="F150" s="25">
        <f>'All Data'!H284</f>
        <v>3</v>
      </c>
      <c r="G150" s="25">
        <f>'All Data'!I284</f>
        <v>685</v>
      </c>
      <c r="H150" s="25" t="str">
        <f>'All Data'!K284</f>
        <v>1</v>
      </c>
      <c r="I150" s="25" t="str">
        <f>'All Data'!L284</f>
        <v>Interactive and Static</v>
      </c>
      <c r="J150" s="44" t="str">
        <f>'All Data'!M284</f>
        <v>https://materials.springer.com/search?searchTerm=Louzguine&amp;propertyFacet=</v>
      </c>
      <c r="K150" s="25" t="str">
        <f>'All Data'!N284</f>
        <v/>
      </c>
      <c r="L150" s="25" t="str">
        <f>'All Data'!O284</f>
        <v/>
      </c>
      <c r="M150" s="45" t="s">
        <v>3424</v>
      </c>
    </row>
    <row r="151" hidden="1">
      <c r="A151" s="25">
        <f>'All Data'!A285</f>
        <v>1264</v>
      </c>
      <c r="B151" s="25" t="str">
        <f>'All Data'!B285</f>
        <v>Aug</v>
      </c>
      <c r="C151" s="25">
        <f>'All Data'!C285</f>
        <v>2019</v>
      </c>
      <c r="D151" s="25" t="str">
        <f>'All Data'!D285</f>
        <v>lithium niobate</v>
      </c>
      <c r="E151" s="25" t="str">
        <f>'All Data'!F285</f>
        <v>['substance: lithium niobate ']</v>
      </c>
      <c r="F151" s="25">
        <f>'All Data'!H285</f>
        <v>52</v>
      </c>
      <c r="G151" s="25">
        <f>'All Data'!I285</f>
        <v>148</v>
      </c>
      <c r="H151" s="25">
        <f>'All Data'!K285</f>
        <v>3</v>
      </c>
      <c r="I151" s="25" t="str">
        <f>'All Data'!L285</f>
        <v>Interactive and Static</v>
      </c>
      <c r="J151" s="44" t="str">
        <f>'All Data'!M285</f>
        <v>https://materials.springer.com/search?searchTerm=lithium+niobate&amp;propertyFacet=</v>
      </c>
      <c r="K151" s="25" t="str">
        <f>'All Data'!N285</f>
        <v/>
      </c>
      <c r="L151" s="25" t="str">
        <f>'All Data'!O285</f>
        <v/>
      </c>
      <c r="M151" s="45" t="s">
        <v>3424</v>
      </c>
    </row>
    <row r="152" hidden="1">
      <c r="A152" s="25">
        <f>'All Data'!A286</f>
        <v>653</v>
      </c>
      <c r="B152" s="25" t="str">
        <f>'All Data'!B286</f>
        <v>Aug</v>
      </c>
      <c r="C152" s="25">
        <f>'All Data'!C286</f>
        <v>2019</v>
      </c>
      <c r="D152" s="25" t="str">
        <f>'All Data'!D286</f>
        <v>LiOsO3</v>
      </c>
      <c r="E152" s="25" t="str">
        <f>'All Data'!F286</f>
        <v>['substance: lioso3 ']</v>
      </c>
      <c r="F152" s="25">
        <f>'All Data'!H286</f>
        <v>2</v>
      </c>
      <c r="G152" s="25">
        <f>'All Data'!I286</f>
        <v>3</v>
      </c>
      <c r="H152" s="25">
        <f>'All Data'!K286</f>
        <v>6</v>
      </c>
      <c r="I152" s="25" t="str">
        <f>'All Data'!L286</f>
        <v>Interactive and Static</v>
      </c>
      <c r="J152" s="44" t="str">
        <f>'All Data'!M286</f>
        <v>https://materials.springer.com/search?searchTerm=LiOsO3&amp;propertyFacet=</v>
      </c>
      <c r="K152" s="25" t="str">
        <f>'All Data'!N286</f>
        <v/>
      </c>
      <c r="L152" s="25" t="str">
        <f>'All Data'!O286</f>
        <v/>
      </c>
      <c r="M152" s="45" t="s">
        <v>3424</v>
      </c>
    </row>
    <row r="153" hidden="1">
      <c r="A153" s="25">
        <f>'All Data'!A287</f>
        <v>722</v>
      </c>
      <c r="B153" s="25" t="str">
        <f>'All Data'!B287</f>
        <v>Aug</v>
      </c>
      <c r="C153" s="25">
        <f>'All Data'!C287</f>
        <v>2019</v>
      </c>
      <c r="D153" s="25" t="str">
        <f>'All Data'!D287</f>
        <v>LiNbO3</v>
      </c>
      <c r="E153" s="25" t="str">
        <f>'All Data'!F287</f>
        <v>['substance: linbo3 ']</v>
      </c>
      <c r="F153" s="46">
        <f>'All Data'!H287</f>
        <v>178</v>
      </c>
      <c r="G153" s="46">
        <f>'All Data'!I287</f>
        <v>265</v>
      </c>
      <c r="H153" s="25">
        <f>'All Data'!K287</f>
        <v>7</v>
      </c>
      <c r="I153" s="25" t="str">
        <f>'All Data'!L287</f>
        <v>Interactive and Static</v>
      </c>
      <c r="J153" s="44" t="str">
        <f>'All Data'!M287</f>
        <v>https://materials.springer.com/search?searchTerm=LiNbO3&amp;propertyFacet=</v>
      </c>
      <c r="K153" s="25" t="str">
        <f>'All Data'!N287</f>
        <v/>
      </c>
      <c r="L153" s="25" t="str">
        <f>'All Data'!O287</f>
        <v/>
      </c>
      <c r="M153" s="45" t="s">
        <v>3424</v>
      </c>
    </row>
    <row r="154" hidden="1">
      <c r="A154" s="25">
        <f>'All Data'!A288</f>
        <v>813</v>
      </c>
      <c r="B154" s="25" t="str">
        <f>'All Data'!B288</f>
        <v>Aug</v>
      </c>
      <c r="C154" s="25">
        <f>'All Data'!C288</f>
        <v>2019</v>
      </c>
      <c r="D154" s="25" t="str">
        <f>'All Data'!D288</f>
        <v>LiMn2O4</v>
      </c>
      <c r="E154" s="25" t="str">
        <f>'All Data'!F288</f>
        <v>['substance: limn2o4 ']</v>
      </c>
      <c r="F154" s="25">
        <f>'All Data'!H288</f>
        <v>139</v>
      </c>
      <c r="G154" s="25">
        <f>'All Data'!I288</f>
        <v>321</v>
      </c>
      <c r="H154" s="25">
        <f>'All Data'!K288</f>
        <v>5</v>
      </c>
      <c r="I154" s="25" t="str">
        <f>'All Data'!L288</f>
        <v>Interactive and Static</v>
      </c>
      <c r="J154" s="44" t="str">
        <f>'All Data'!M288</f>
        <v>https://materials.springer.com/search?searchTerm=LiMn2O4&amp;propertyFacet=</v>
      </c>
      <c r="K154" s="25" t="str">
        <f>'All Data'!N288</f>
        <v/>
      </c>
      <c r="L154" s="25" t="str">
        <f>'All Data'!O288</f>
        <v/>
      </c>
      <c r="M154" s="45" t="s">
        <v>3424</v>
      </c>
    </row>
    <row r="155" hidden="1">
      <c r="A155" s="25">
        <f>'All Data'!A289</f>
        <v>878</v>
      </c>
      <c r="B155" s="25" t="str">
        <f>'All Data'!B289</f>
        <v>Aug</v>
      </c>
      <c r="C155" s="25">
        <f>'All Data'!C289</f>
        <v>2019</v>
      </c>
      <c r="D155" s="25" t="str">
        <f>'All Data'!D289</f>
        <v>LiFePO4</v>
      </c>
      <c r="E155" s="25" t="str">
        <f>'All Data'!F289</f>
        <v>['substance: lifepo4 ']</v>
      </c>
      <c r="F155" s="25">
        <f>'All Data'!H289</f>
        <v>72</v>
      </c>
      <c r="G155" s="46">
        <f>'All Data'!I289</f>
        <v>137</v>
      </c>
      <c r="H155" s="25">
        <f>'All Data'!K289</f>
        <v>6</v>
      </c>
      <c r="I155" s="25" t="str">
        <f>'All Data'!L289</f>
        <v>Interactive and Static</v>
      </c>
      <c r="J155" s="44" t="str">
        <f>'All Data'!M289</f>
        <v>https://materials.springer.com/search?searchTerm=LiFePO4&amp;propertyFacet=</v>
      </c>
      <c r="K155" s="25" t="str">
        <f>'All Data'!N289</f>
        <v/>
      </c>
      <c r="L155" s="25" t="str">
        <f>'All Data'!O289</f>
        <v/>
      </c>
      <c r="M155" s="45" t="s">
        <v>3424</v>
      </c>
    </row>
    <row r="156" hidden="1">
      <c r="A156" s="25">
        <f>'All Data'!A290</f>
        <v>877</v>
      </c>
      <c r="B156" s="25" t="str">
        <f>'All Data'!B290</f>
        <v>Aug</v>
      </c>
      <c r="C156" s="25">
        <f>'All Data'!C290</f>
        <v>2019</v>
      </c>
      <c r="D156" s="25" t="str">
        <f>'All Data'!D290</f>
        <v>LiCoO2</v>
      </c>
      <c r="E156" s="25" t="str">
        <f>'All Data'!F290</f>
        <v>['substance: licoo2 ']</v>
      </c>
      <c r="F156" s="25">
        <f>'All Data'!H290</f>
        <v>144</v>
      </c>
      <c r="G156" s="25">
        <f>'All Data'!I290</f>
        <v>182</v>
      </c>
      <c r="H156" s="25">
        <f>'All Data'!K290</f>
        <v>3</v>
      </c>
      <c r="I156" s="25" t="str">
        <f>'All Data'!L290</f>
        <v>Interactive and Static</v>
      </c>
      <c r="J156" s="44" t="str">
        <f>'All Data'!M290</f>
        <v>https://materials.springer.com/search?searchTerm=LiCoO2&amp;propertyFacet=</v>
      </c>
      <c r="K156" s="25" t="str">
        <f>'All Data'!N290</f>
        <v/>
      </c>
      <c r="L156" s="25" t="str">
        <f>'All Data'!O290</f>
        <v/>
      </c>
      <c r="M156" s="45" t="s">
        <v>3424</v>
      </c>
    </row>
    <row r="157" hidden="1">
      <c r="A157" s="25">
        <f>'All Data'!A291</f>
        <v>634</v>
      </c>
      <c r="B157" s="25" t="str">
        <f>'All Data'!B291</f>
        <v>Aug</v>
      </c>
      <c r="C157" s="25">
        <f>'All Data'!C291</f>
        <v>2019</v>
      </c>
      <c r="D157" s="25" t="str">
        <f>'All Data'!D291</f>
        <v>Li7La3Zr2O12</v>
      </c>
      <c r="E157" s="25" t="str">
        <f>'All Data'!F291</f>
        <v>['substance: li7la3zr2o12 ']</v>
      </c>
      <c r="F157" s="25">
        <f>'All Data'!H291</f>
        <v>14</v>
      </c>
      <c r="G157" s="25">
        <f>'All Data'!I291</f>
        <v>30</v>
      </c>
      <c r="H157" s="25">
        <f>'All Data'!K291</f>
        <v>8</v>
      </c>
      <c r="I157" s="25" t="str">
        <f>'All Data'!L291</f>
        <v>Interactive and Static</v>
      </c>
      <c r="J157" s="44" t="str">
        <f>'All Data'!M291</f>
        <v>https://materials.springer.com/search?searchTerm=Li7La3Zr2O12&amp;propertyFacet=</v>
      </c>
      <c r="K157" s="25" t="str">
        <f>'All Data'!N291</f>
        <v/>
      </c>
      <c r="L157" s="25" t="str">
        <f>'All Data'!O291</f>
        <v/>
      </c>
      <c r="M157" s="45" t="s">
        <v>3424</v>
      </c>
    </row>
    <row r="158" hidden="1">
      <c r="A158" s="25">
        <f>'All Data'!A292</f>
        <v>1263</v>
      </c>
      <c r="B158" s="25" t="str">
        <f>'All Data'!B292</f>
        <v>Aug</v>
      </c>
      <c r="C158" s="25">
        <f>'All Data'!C292</f>
        <v>2019</v>
      </c>
      <c r="D158" s="25" t="str">
        <f>'All Data'!D292</f>
        <v>li7la3zr2o12</v>
      </c>
      <c r="E158" s="25" t="str">
        <f>'All Data'!F292</f>
        <v>['substance: li7la3zr2o12 ']</v>
      </c>
      <c r="F158" s="25">
        <f>'All Data'!H292</f>
        <v>14</v>
      </c>
      <c r="G158" s="25">
        <f>'All Data'!I292</f>
        <v>30</v>
      </c>
      <c r="H158" s="25">
        <f>'All Data'!K292</f>
        <v>3</v>
      </c>
      <c r="I158" s="25" t="str">
        <f>'All Data'!L292</f>
        <v>Interactive and Static</v>
      </c>
      <c r="J158" s="44" t="str">
        <f>'All Data'!M292</f>
        <v>https://materials.springer.com/search?searchTerm=li7la3zr2o12&amp;propertyFacet=</v>
      </c>
      <c r="K158" s="25" t="str">
        <f>'All Data'!N292</f>
        <v/>
      </c>
      <c r="L158" s="25" t="str">
        <f>'All Data'!O292</f>
        <v/>
      </c>
      <c r="M158" s="45" t="s">
        <v>3424</v>
      </c>
    </row>
    <row r="159" hidden="1">
      <c r="A159" s="25">
        <f>'All Data'!A293</f>
        <v>1007</v>
      </c>
      <c r="B159" s="25" t="str">
        <f>'All Data'!B293</f>
        <v>Aug</v>
      </c>
      <c r="C159" s="25">
        <f>'All Data'!C293</f>
        <v>2019</v>
      </c>
      <c r="D159" s="25" t="str">
        <f>'All Data'!D293</f>
        <v>Li6PS5Cl</v>
      </c>
      <c r="E159" s="25" t="str">
        <f>'All Data'!F293</f>
        <v>['substance: li6ps5cl ']</v>
      </c>
      <c r="F159" s="25">
        <f>'All Data'!H293</f>
        <v>2</v>
      </c>
      <c r="G159" s="25">
        <f>'All Data'!I293</f>
        <v>4</v>
      </c>
      <c r="H159" s="25">
        <f>'All Data'!K293</f>
        <v>2</v>
      </c>
      <c r="I159" s="25" t="str">
        <f>'All Data'!L293</f>
        <v>Interactive and Static</v>
      </c>
      <c r="J159" s="44" t="str">
        <f>'All Data'!M293</f>
        <v>https://materials.springer.com/search?searchTerm=Li6PS5Cl&amp;propertyFacet=</v>
      </c>
      <c r="K159" s="25" t="str">
        <f>'All Data'!N293</f>
        <v/>
      </c>
      <c r="L159" s="25" t="str">
        <f>'All Data'!O293</f>
        <v/>
      </c>
      <c r="M159" s="45" t="s">
        <v>3424</v>
      </c>
    </row>
    <row r="160" hidden="1">
      <c r="A160" s="25">
        <f>'All Data'!A294</f>
        <v>721</v>
      </c>
      <c r="B160" s="25" t="str">
        <f>'All Data'!B294</f>
        <v>Aug</v>
      </c>
      <c r="C160" s="25">
        <f>'All Data'!C294</f>
        <v>2019</v>
      </c>
      <c r="D160" s="25" t="str">
        <f>'All Data'!D294</f>
        <v>Li4Ti5O12</v>
      </c>
      <c r="E160" s="25" t="str">
        <f>'All Data'!F294</f>
        <v>['substance: li4ti5o12 ']</v>
      </c>
      <c r="F160" s="25">
        <f>'All Data'!H294</f>
        <v>66</v>
      </c>
      <c r="G160" s="25">
        <f>'All Data'!I294</f>
        <v>99</v>
      </c>
      <c r="H160" s="25">
        <f>'All Data'!K294</f>
        <v>4</v>
      </c>
      <c r="I160" s="25" t="str">
        <f>'All Data'!L294</f>
        <v>Interactive and Static</v>
      </c>
      <c r="J160" s="44" t="str">
        <f>'All Data'!M294</f>
        <v>https://materials.springer.com/search?searchTerm=Li4Ti5O12&amp;propertyFacet=</v>
      </c>
      <c r="K160" s="25" t="str">
        <f>'All Data'!N294</f>
        <v/>
      </c>
      <c r="L160" s="25" t="str">
        <f>'All Data'!O294</f>
        <v/>
      </c>
      <c r="M160" s="45" t="s">
        <v>3424</v>
      </c>
    </row>
    <row r="161" hidden="1">
      <c r="A161" s="25">
        <f>'All Data'!A295</f>
        <v>641</v>
      </c>
      <c r="B161" s="25" t="str">
        <f>'All Data'!B295</f>
        <v>Aug</v>
      </c>
      <c r="C161" s="25">
        <f>'All Data'!C295</f>
        <v>2019</v>
      </c>
      <c r="D161" s="25" t="str">
        <f>'All Data'!D295</f>
        <v>Li4Mn5O12</v>
      </c>
      <c r="E161" s="25" t="str">
        <f>'All Data'!F295</f>
        <v>['substance: li4mn5o12 ']</v>
      </c>
      <c r="F161" s="25">
        <f>'All Data'!H295</f>
        <v>6</v>
      </c>
      <c r="G161" s="46">
        <f>'All Data'!I295</f>
        <v>11</v>
      </c>
      <c r="H161" s="25">
        <f>'All Data'!K295</f>
        <v>3</v>
      </c>
      <c r="I161" s="25" t="str">
        <f>'All Data'!L295</f>
        <v>Interactive and Static</v>
      </c>
      <c r="J161" s="44" t="str">
        <f>'All Data'!M295</f>
        <v>https://materials.springer.com/search?searchTerm=Li4Mn5O12&amp;propertyFacet=</v>
      </c>
      <c r="K161" s="25" t="str">
        <f>'All Data'!N295</f>
        <v/>
      </c>
      <c r="L161" s="25" t="str">
        <f>'All Data'!O295</f>
        <v/>
      </c>
      <c r="M161" s="45" t="s">
        <v>3424</v>
      </c>
    </row>
    <row r="162" hidden="1">
      <c r="A162" s="25">
        <f>'All Data'!A296</f>
        <v>1006</v>
      </c>
      <c r="B162" s="25" t="str">
        <f>'All Data'!B296</f>
        <v>Aug</v>
      </c>
      <c r="C162" s="25">
        <f>'All Data'!C296</f>
        <v>2019</v>
      </c>
      <c r="D162" s="25" t="str">
        <f>'All Data'!D296</f>
        <v>Li3PS4</v>
      </c>
      <c r="E162" s="25" t="str">
        <f>'All Data'!F296</f>
        <v>['substance: li3ps4 ']</v>
      </c>
      <c r="F162" s="25">
        <f>'All Data'!H296</f>
        <v>11</v>
      </c>
      <c r="G162" s="25">
        <f>'All Data'!I296</f>
        <v>12</v>
      </c>
      <c r="H162" s="25">
        <f>'All Data'!K296</f>
        <v>3</v>
      </c>
      <c r="I162" s="25" t="str">
        <f>'All Data'!L296</f>
        <v>Interactive and Static</v>
      </c>
      <c r="J162" s="44" t="str">
        <f>'All Data'!M296</f>
        <v>https://materials.springer.com/search?searchTerm=Li3PS4&amp;propertyFacet=</v>
      </c>
      <c r="K162" s="25" t="str">
        <f>'All Data'!N296</f>
        <v/>
      </c>
      <c r="L162" s="25" t="str">
        <f>'All Data'!O296</f>
        <v/>
      </c>
      <c r="M162" s="45" t="s">
        <v>3424</v>
      </c>
    </row>
    <row r="163" hidden="1">
      <c r="A163" s="25">
        <f>'All Data'!A297</f>
        <v>1262</v>
      </c>
      <c r="B163" s="25" t="str">
        <f>'All Data'!B297</f>
        <v>Aug</v>
      </c>
      <c r="C163" s="25">
        <f>'All Data'!C297</f>
        <v>2019</v>
      </c>
      <c r="D163" s="25" t="str">
        <f>'All Data'!D297</f>
        <v>Li3BO3</v>
      </c>
      <c r="E163" s="25" t="str">
        <f>'All Data'!F297</f>
        <v>['substance: li3bo3 ']</v>
      </c>
      <c r="F163" s="25">
        <f>'All Data'!H297</f>
        <v>2</v>
      </c>
      <c r="G163" s="25">
        <f>'All Data'!I297</f>
        <v>3</v>
      </c>
      <c r="H163" s="25">
        <f>'All Data'!K297</f>
        <v>2</v>
      </c>
      <c r="I163" s="25" t="str">
        <f>'All Data'!L297</f>
        <v>Interactive and Static</v>
      </c>
      <c r="J163" s="44" t="str">
        <f>'All Data'!M297</f>
        <v>https://materials.springer.com/search?searchTerm=Li3BO3&amp;propertyFacet=</v>
      </c>
      <c r="K163" s="25" t="str">
        <f>'All Data'!N297</f>
        <v/>
      </c>
      <c r="L163" s="25" t="str">
        <f>'All Data'!O297</f>
        <v/>
      </c>
      <c r="M163" s="45" t="s">
        <v>3424</v>
      </c>
    </row>
    <row r="164" hidden="1">
      <c r="A164" s="25">
        <f>'All Data'!A298</f>
        <v>1261</v>
      </c>
      <c r="B164" s="25" t="str">
        <f>'All Data'!B298</f>
        <v>Aug</v>
      </c>
      <c r="C164" s="25">
        <f>'All Data'!C298</f>
        <v>2019</v>
      </c>
      <c r="D164" s="25" t="str">
        <f>'All Data'!D298</f>
        <v>Li2MnO3</v>
      </c>
      <c r="E164" s="25" t="str">
        <f>'All Data'!F298</f>
        <v>['substance: li2mno3 ']</v>
      </c>
      <c r="F164" s="25">
        <f>'All Data'!H298</f>
        <v>39</v>
      </c>
      <c r="G164" s="25">
        <f>'All Data'!I298</f>
        <v>46</v>
      </c>
      <c r="H164" s="25">
        <f>'All Data'!K298</f>
        <v>3</v>
      </c>
      <c r="I164" s="25" t="str">
        <f>'All Data'!L298</f>
        <v>Interactive and Static</v>
      </c>
      <c r="J164" s="44" t="str">
        <f>'All Data'!M298</f>
        <v>https://materials.springer.com/search?searchTerm=Li2MnO3&amp;propertyFacet=</v>
      </c>
      <c r="K164" s="25" t="str">
        <f>'All Data'!N298</f>
        <v/>
      </c>
      <c r="L164" s="25" t="str">
        <f>'All Data'!O298</f>
        <v/>
      </c>
      <c r="M164" s="45" t="s">
        <v>3424</v>
      </c>
    </row>
    <row r="165" hidden="1">
      <c r="A165" s="25">
        <f>'All Data'!A299</f>
        <v>652</v>
      </c>
      <c r="B165" s="25" t="str">
        <f>'All Data'!B299</f>
        <v>Aug</v>
      </c>
      <c r="C165" s="25">
        <f>'All Data'!C299</f>
        <v>2019</v>
      </c>
      <c r="D165" s="25" t="str">
        <f>'All Data'!D299</f>
        <v>Li10GeP2S12</v>
      </c>
      <c r="E165" s="25" t="str">
        <f>'All Data'!F299</f>
        <v>['substance: li10gep2s12 ']</v>
      </c>
      <c r="F165" s="25">
        <f>'All Data'!H299</f>
        <v>4</v>
      </c>
      <c r="G165" s="25">
        <f>'All Data'!I299</f>
        <v>4</v>
      </c>
      <c r="H165" s="25">
        <f>'All Data'!K299</f>
        <v>5</v>
      </c>
      <c r="I165" s="25" t="str">
        <f>'All Data'!L299</f>
        <v>Interactive and Static</v>
      </c>
      <c r="J165" s="44" t="str">
        <f>'All Data'!M299</f>
        <v>https://materials.springer.com/search?searchTerm=Li10GeP2S12&amp;propertyFacet=</v>
      </c>
      <c r="K165" s="25" t="str">
        <f>'All Data'!N299</f>
        <v/>
      </c>
      <c r="L165" s="25" t="str">
        <f>'All Data'!O299</f>
        <v/>
      </c>
      <c r="M165" s="45" t="s">
        <v>3424</v>
      </c>
    </row>
    <row r="166" hidden="1">
      <c r="A166" s="25">
        <f>'All Data'!A300</f>
        <v>1005</v>
      </c>
      <c r="B166" s="25" t="str">
        <f>'All Data'!B300</f>
        <v>Aug</v>
      </c>
      <c r="C166" s="25">
        <f>'All Data'!C300</f>
        <v>2019</v>
      </c>
      <c r="D166" s="25" t="str">
        <f>'All Data'!D300</f>
        <v>Li Te</v>
      </c>
      <c r="E166" s="25" t="str">
        <f>'All Data'!F300</f>
        <v>['substance: li-te ']</v>
      </c>
      <c r="F166" s="25">
        <f>'All Data'!H300</f>
        <v>11</v>
      </c>
      <c r="G166" s="25">
        <f>'All Data'!I300</f>
        <v>917</v>
      </c>
      <c r="H166" s="25">
        <f>'All Data'!K300</f>
        <v>1</v>
      </c>
      <c r="I166" s="25" t="str">
        <f>'All Data'!L300</f>
        <v>Interactive and Static</v>
      </c>
      <c r="J166" s="44" t="str">
        <f>'All Data'!M300</f>
        <v>https://materials.springer.com/search?searchTerm=Li+Te&amp;propertyFacet=</v>
      </c>
      <c r="K166" s="25" t="str">
        <f>'All Data'!N300</f>
        <v/>
      </c>
      <c r="L166" s="25" t="str">
        <f>'All Data'!O300</f>
        <v/>
      </c>
      <c r="M166" s="45" t="s">
        <v>3424</v>
      </c>
    </row>
    <row r="167">
      <c r="A167" s="54">
        <f>'All Data'!A301</f>
        <v>194</v>
      </c>
      <c r="B167" s="54" t="str">
        <f>'All Data'!B301</f>
        <v>June</v>
      </c>
      <c r="C167" s="54">
        <f>'All Data'!C301</f>
        <v>2019</v>
      </c>
      <c r="D167" s="54" t="str">
        <f>'All Data'!D301</f>
        <v>Lead[1-x] Europium[x] Selenide</v>
      </c>
      <c r="E167" s="54" t="str">
        <f>'All Data'!F301</f>
        <v>['substance: lead[1-x] europium[x] selenide ']</v>
      </c>
      <c r="F167" s="54">
        <f>'All Data'!H301</f>
        <v>2</v>
      </c>
      <c r="G167" s="54">
        <f>'All Data'!I301</f>
        <v>0</v>
      </c>
      <c r="H167" s="54" t="str">
        <f>'All Data'!K301</f>
        <v>1</v>
      </c>
      <c r="I167" s="54" t="str">
        <f>'All Data'!L301</f>
        <v>Interactive and Static</v>
      </c>
      <c r="J167" s="56" t="str">
        <f>'All Data'!M301</f>
        <v>https://materials.springer.com/search?searchTerm=Lead[1-x]+Europium[x]+Selenide&amp;propertyFacet=</v>
      </c>
      <c r="K167" s="54" t="str">
        <f>'All Data'!N301</f>
        <v>Yes</v>
      </c>
      <c r="L167" s="54" t="str">
        <f>'All Data'!O301</f>
        <v>Digital Data</v>
      </c>
      <c r="M167" s="57" t="s">
        <v>3477</v>
      </c>
      <c r="N167" s="58"/>
      <c r="O167" s="58"/>
      <c r="P167" s="58"/>
      <c r="Q167" s="58"/>
      <c r="R167" s="58"/>
      <c r="S167" s="58"/>
      <c r="T167" s="58"/>
      <c r="U167" s="58"/>
      <c r="V167" s="58"/>
      <c r="W167" s="58"/>
      <c r="X167" s="58"/>
      <c r="Y167" s="58"/>
      <c r="Z167" s="58"/>
      <c r="AA167" s="58"/>
      <c r="AB167" s="58"/>
      <c r="AC167" s="58"/>
    </row>
    <row r="168" hidden="1">
      <c r="A168" s="25">
        <f>'All Data'!A302</f>
        <v>302</v>
      </c>
      <c r="B168" s="25" t="str">
        <f>'All Data'!B302</f>
        <v>July</v>
      </c>
      <c r="C168" s="25">
        <f>'All Data'!C302</f>
        <v>2019</v>
      </c>
      <c r="D168" s="25" t="str">
        <f>'All Data'!D302</f>
        <v>Lead[1-x] Europium[x] Selenide</v>
      </c>
      <c r="E168" s="25" t="str">
        <f>'All Data'!F302</f>
        <v>['substance: lead[1-x] europium[x] selenide ']</v>
      </c>
      <c r="F168" s="25">
        <f>'All Data'!H302</f>
        <v>2</v>
      </c>
      <c r="G168" s="25">
        <f>'All Data'!I302</f>
        <v>0</v>
      </c>
      <c r="H168" s="25" t="str">
        <f>'All Data'!K302</f>
        <v>5</v>
      </c>
      <c r="I168" s="25" t="str">
        <f>'All Data'!L302</f>
        <v>Interactive and Static</v>
      </c>
      <c r="J168" s="44" t="str">
        <f>'All Data'!M302</f>
        <v>https://materials.springer.com/search?searchTerm=Lead[1-x]+Europium[x]+Selenide&amp;propertyFacet=</v>
      </c>
      <c r="K168" s="25" t="str">
        <f>'All Data'!N302</f>
        <v>Yes</v>
      </c>
      <c r="L168" s="25" t="str">
        <f>'All Data'!O302</f>
        <v>Digital Data</v>
      </c>
      <c r="M168" s="45" t="s">
        <v>3424</v>
      </c>
    </row>
    <row r="169" hidden="1">
      <c r="A169" s="25">
        <f>'All Data'!A303</f>
        <v>193</v>
      </c>
      <c r="B169" s="25" t="str">
        <f>'All Data'!B303</f>
        <v>June</v>
      </c>
      <c r="C169" s="25">
        <f>'All Data'!C303</f>
        <v>2019</v>
      </c>
      <c r="D169" s="25" t="str">
        <f>'All Data'!D303</f>
        <v>lead(II) sulfide"</v>
      </c>
      <c r="E169" s="25" t="str">
        <f>'All Data'!F303</f>
        <v>['substance: lead(ii) sulfide ']</v>
      </c>
      <c r="F169" s="25">
        <f>'All Data'!H303</f>
        <v>30</v>
      </c>
      <c r="G169" s="25">
        <f>'All Data'!I303</f>
        <v>75</v>
      </c>
      <c r="H169" s="25" t="str">
        <f>'All Data'!K303</f>
        <v>1</v>
      </c>
      <c r="I169" s="25" t="str">
        <f>'All Data'!L303</f>
        <v>Interactive and Static</v>
      </c>
      <c r="J169" s="44" t="str">
        <f>'All Data'!M303</f>
        <v>https://materials.springer.com/search?searchTerm=lead(II)+sulfide"&amp;propertyFacet=</v>
      </c>
      <c r="K169" s="25" t="str">
        <f>'All Data'!N303</f>
        <v>Yes</v>
      </c>
      <c r="L169" s="25" t="str">
        <f>'All Data'!O303</f>
        <v>Digital Data</v>
      </c>
      <c r="M169" s="45" t="s">
        <v>3424</v>
      </c>
    </row>
    <row r="170" hidden="1">
      <c r="A170" s="25">
        <f>'All Data'!A304</f>
        <v>65</v>
      </c>
      <c r="B170" s="25" t="str">
        <f>'All Data'!B304</f>
        <v>June</v>
      </c>
      <c r="C170" s="25">
        <f>'All Data'!C304</f>
        <v>2019</v>
      </c>
      <c r="D170" s="25" t="str">
        <f>'All Data'!D304</f>
        <v>lead(II) sulfide</v>
      </c>
      <c r="E170" s="25" t="str">
        <f>'All Data'!F304</f>
        <v>['substance: lead(ii) sulfide ']</v>
      </c>
      <c r="F170" s="25">
        <f>'All Data'!H304</f>
        <v>30</v>
      </c>
      <c r="G170" s="25">
        <f>'All Data'!I304</f>
        <v>75</v>
      </c>
      <c r="H170" s="25" t="str">
        <f>'All Data'!K304</f>
        <v>2</v>
      </c>
      <c r="I170" s="25" t="str">
        <f>'All Data'!L304</f>
        <v>Interactive and Static</v>
      </c>
      <c r="J170" s="44" t="str">
        <f>'All Data'!M304</f>
        <v>https://materials.springer.com/search?searchTerm=lead(II)+sulfide&amp;propertyFacet=</v>
      </c>
      <c r="K170" s="25" t="str">
        <f>'All Data'!N304</f>
        <v>Yes</v>
      </c>
      <c r="L170" s="25" t="str">
        <f>'All Data'!O304</f>
        <v>Digital Data</v>
      </c>
      <c r="M170" s="45" t="s">
        <v>3424</v>
      </c>
    </row>
    <row r="171" hidden="1">
      <c r="A171" s="25">
        <f>'All Data'!A305</f>
        <v>575</v>
      </c>
      <c r="B171" s="25" t="str">
        <f>'All Data'!B305</f>
        <v>July</v>
      </c>
      <c r="C171" s="25">
        <f>'All Data'!C305</f>
        <v>2019</v>
      </c>
      <c r="D171" s="25" t="str">
        <f>'All Data'!D305</f>
        <v>lead(II) sulfide</v>
      </c>
      <c r="E171" s="25" t="str">
        <f>'All Data'!F305</f>
        <v>['substance: lead(ii) sulfide ']</v>
      </c>
      <c r="F171" s="25">
        <f>'All Data'!H305</f>
        <v>30</v>
      </c>
      <c r="G171" s="25">
        <f>'All Data'!I305</f>
        <v>75</v>
      </c>
      <c r="H171" s="25" t="str">
        <f>'All Data'!K305</f>
        <v>1</v>
      </c>
      <c r="I171" s="25" t="str">
        <f>'All Data'!L305</f>
        <v>Interactive and Static</v>
      </c>
      <c r="J171" s="44" t="str">
        <f>'All Data'!M305</f>
        <v>https://materials.springer.com/search?searchTerm=lead(II)+sulfide&amp;propertyFacet=</v>
      </c>
      <c r="K171" s="25" t="str">
        <f>'All Data'!N305</f>
        <v/>
      </c>
      <c r="L171" s="25" t="str">
        <f>'All Data'!O305</f>
        <v/>
      </c>
      <c r="M171" s="45" t="s">
        <v>3424</v>
      </c>
    </row>
    <row r="172" hidden="1">
      <c r="A172" s="25">
        <f>'All Data'!A306</f>
        <v>1260</v>
      </c>
      <c r="B172" s="25" t="str">
        <f>'All Data'!B306</f>
        <v>Aug</v>
      </c>
      <c r="C172" s="25">
        <f>'All Data'!C306</f>
        <v>2019</v>
      </c>
      <c r="D172" s="25" t="str">
        <f>'All Data'!D306</f>
        <v>Lauric acid</v>
      </c>
      <c r="E172" s="25" t="str">
        <f>'All Data'!F306</f>
        <v>['substance: lauric acid ']</v>
      </c>
      <c r="F172" s="25">
        <f>'All Data'!H306</f>
        <v>18</v>
      </c>
      <c r="G172" s="25">
        <f>'All Data'!I306</f>
        <v>65</v>
      </c>
      <c r="H172" s="25">
        <f>'All Data'!K306</f>
        <v>1</v>
      </c>
      <c r="I172" s="25" t="str">
        <f>'All Data'!L306</f>
        <v>Interactive and Static</v>
      </c>
      <c r="J172" s="44" t="str">
        <f>'All Data'!M306</f>
        <v>https://materials.springer.com/search?searchTerm=Lauric+acid&amp;propertyFacet=</v>
      </c>
      <c r="K172" s="25" t="str">
        <f>'All Data'!N306</f>
        <v/>
      </c>
      <c r="L172" s="25" t="str">
        <f>'All Data'!O306</f>
        <v/>
      </c>
      <c r="M172" s="45" t="s">
        <v>3424</v>
      </c>
    </row>
    <row r="173">
      <c r="A173" s="25"/>
      <c r="B173" s="25"/>
      <c r="C173" s="25"/>
      <c r="D173" s="25"/>
      <c r="E173" s="25"/>
      <c r="F173" s="25"/>
      <c r="G173" s="25"/>
      <c r="H173" s="25"/>
      <c r="I173" s="25"/>
      <c r="J173" s="25"/>
      <c r="K173" s="25"/>
      <c r="L173" s="25"/>
      <c r="M173" s="59"/>
    </row>
    <row r="174">
      <c r="A174" s="25"/>
      <c r="B174" s="25"/>
      <c r="C174" s="25"/>
      <c r="D174" s="25"/>
      <c r="E174" s="25"/>
      <c r="F174" s="25"/>
      <c r="G174" s="25"/>
      <c r="H174" s="25"/>
      <c r="I174" s="25"/>
      <c r="J174" s="25"/>
      <c r="K174" s="25"/>
      <c r="L174" s="25"/>
      <c r="M174" s="59"/>
    </row>
    <row r="175">
      <c r="A175" s="25"/>
      <c r="B175" s="25"/>
      <c r="C175" s="25"/>
      <c r="D175" s="25"/>
      <c r="E175" s="25"/>
      <c r="F175" s="25"/>
      <c r="G175" s="25"/>
      <c r="H175" s="25"/>
      <c r="I175" s="25"/>
      <c r="J175" s="25"/>
      <c r="K175" s="25"/>
      <c r="L175" s="25"/>
      <c r="M175" s="59"/>
    </row>
    <row r="176">
      <c r="A176" s="25"/>
      <c r="B176" s="25"/>
      <c r="C176" s="25"/>
      <c r="D176" s="25"/>
      <c r="E176" s="25"/>
      <c r="F176" s="25"/>
      <c r="G176" s="25"/>
      <c r="H176" s="25"/>
      <c r="I176" s="25"/>
      <c r="J176" s="25"/>
      <c r="K176" s="25"/>
      <c r="L176" s="25"/>
      <c r="M176" s="59"/>
    </row>
    <row r="177">
      <c r="A177" s="25"/>
      <c r="B177" s="25"/>
      <c r="C177" s="25"/>
      <c r="D177" s="25"/>
      <c r="E177" s="25"/>
      <c r="F177" s="25"/>
      <c r="G177" s="25"/>
      <c r="H177" s="25"/>
      <c r="I177" s="25"/>
      <c r="J177" s="25"/>
      <c r="K177" s="25"/>
      <c r="L177" s="25"/>
      <c r="M177" s="59"/>
    </row>
    <row r="178">
      <c r="A178" s="25"/>
      <c r="B178" s="25"/>
      <c r="C178" s="25"/>
      <c r="D178" s="25"/>
      <c r="E178" s="25"/>
      <c r="F178" s="25"/>
      <c r="G178" s="25"/>
      <c r="H178" s="25"/>
      <c r="I178" s="25"/>
      <c r="J178" s="25"/>
      <c r="K178" s="25"/>
      <c r="L178" s="25"/>
      <c r="M178" s="59"/>
    </row>
    <row r="179">
      <c r="A179" s="25"/>
      <c r="B179" s="25"/>
      <c r="C179" s="25"/>
      <c r="D179" s="25"/>
      <c r="E179" s="25"/>
      <c r="F179" s="25"/>
      <c r="G179" s="25"/>
      <c r="H179" s="25"/>
      <c r="I179" s="25"/>
      <c r="J179" s="25"/>
      <c r="K179" s="25"/>
      <c r="L179" s="25"/>
      <c r="M179" s="59"/>
    </row>
    <row r="180">
      <c r="A180" s="25"/>
      <c r="B180" s="25"/>
      <c r="C180" s="25"/>
      <c r="D180" s="25"/>
      <c r="E180" s="25"/>
      <c r="F180" s="25"/>
      <c r="G180" s="25"/>
      <c r="H180" s="25"/>
      <c r="I180" s="25"/>
      <c r="J180" s="25"/>
      <c r="K180" s="25"/>
      <c r="L180" s="25"/>
      <c r="M180" s="59"/>
    </row>
    <row r="181">
      <c r="A181" s="25"/>
      <c r="B181" s="25"/>
      <c r="C181" s="25"/>
      <c r="D181" s="25"/>
      <c r="E181" s="25"/>
      <c r="F181" s="25"/>
      <c r="G181" s="25"/>
      <c r="H181" s="25"/>
      <c r="I181" s="25"/>
      <c r="J181" s="25"/>
      <c r="K181" s="25"/>
      <c r="L181" s="25"/>
      <c r="M181" s="59"/>
    </row>
    <row r="182">
      <c r="A182" s="25"/>
      <c r="B182" s="25"/>
      <c r="C182" s="25"/>
      <c r="D182" s="25"/>
      <c r="E182" s="25"/>
      <c r="F182" s="25"/>
      <c r="G182" s="25"/>
      <c r="H182" s="25"/>
      <c r="I182" s="25"/>
      <c r="J182" s="25"/>
      <c r="K182" s="25"/>
      <c r="L182" s="25"/>
      <c r="M182" s="59"/>
    </row>
    <row r="183">
      <c r="A183" s="25"/>
      <c r="B183" s="25"/>
      <c r="C183" s="25"/>
      <c r="D183" s="25"/>
      <c r="E183" s="25"/>
      <c r="F183" s="25"/>
      <c r="G183" s="25"/>
      <c r="H183" s="25"/>
      <c r="I183" s="25"/>
      <c r="J183" s="25"/>
      <c r="K183" s="25"/>
      <c r="L183" s="25"/>
      <c r="M183" s="59"/>
    </row>
    <row r="184">
      <c r="A184" s="25"/>
      <c r="B184" s="25"/>
      <c r="C184" s="25"/>
      <c r="D184" s="25"/>
      <c r="E184" s="25"/>
      <c r="F184" s="25"/>
      <c r="G184" s="25"/>
      <c r="H184" s="25"/>
      <c r="I184" s="25"/>
      <c r="J184" s="25"/>
      <c r="K184" s="25"/>
      <c r="L184" s="25"/>
      <c r="M184" s="59"/>
    </row>
    <row r="185">
      <c r="A185" s="25"/>
      <c r="B185" s="25"/>
      <c r="C185" s="25"/>
      <c r="D185" s="25"/>
      <c r="E185" s="25"/>
      <c r="F185" s="25"/>
      <c r="G185" s="25"/>
      <c r="H185" s="25"/>
      <c r="I185" s="25"/>
      <c r="J185" s="25"/>
      <c r="K185" s="25"/>
      <c r="L185" s="25"/>
      <c r="M185" s="59"/>
    </row>
    <row r="186">
      <c r="A186" s="25"/>
      <c r="B186" s="25"/>
      <c r="C186" s="25"/>
      <c r="D186" s="25"/>
      <c r="E186" s="25"/>
      <c r="F186" s="25"/>
      <c r="G186" s="25"/>
      <c r="H186" s="25"/>
      <c r="I186" s="25"/>
      <c r="J186" s="25"/>
      <c r="K186" s="25"/>
      <c r="L186" s="25"/>
      <c r="M186" s="59"/>
    </row>
    <row r="187">
      <c r="A187" s="25"/>
      <c r="B187" s="25"/>
      <c r="C187" s="25"/>
      <c r="D187" s="25"/>
      <c r="E187" s="25"/>
      <c r="F187" s="25"/>
      <c r="G187" s="25"/>
      <c r="H187" s="25"/>
      <c r="I187" s="25"/>
      <c r="J187" s="25"/>
      <c r="K187" s="25"/>
      <c r="L187" s="25"/>
      <c r="M187" s="59"/>
    </row>
    <row r="188">
      <c r="A188" s="25"/>
      <c r="B188" s="25"/>
      <c r="C188" s="25"/>
      <c r="D188" s="25"/>
      <c r="E188" s="25"/>
      <c r="F188" s="25"/>
      <c r="G188" s="25"/>
      <c r="H188" s="25"/>
      <c r="I188" s="25"/>
      <c r="J188" s="25"/>
      <c r="K188" s="25"/>
      <c r="L188" s="25"/>
      <c r="M188" s="59"/>
    </row>
    <row r="189">
      <c r="A189" s="25"/>
      <c r="B189" s="25"/>
      <c r="C189" s="25"/>
      <c r="D189" s="25"/>
      <c r="E189" s="25"/>
      <c r="F189" s="25"/>
      <c r="G189" s="25"/>
      <c r="H189" s="25"/>
      <c r="I189" s="25"/>
      <c r="J189" s="25"/>
      <c r="K189" s="25"/>
      <c r="L189" s="25"/>
      <c r="M189" s="59"/>
    </row>
    <row r="190">
      <c r="A190" s="25"/>
      <c r="B190" s="25"/>
      <c r="C190" s="25"/>
      <c r="D190" s="25"/>
      <c r="E190" s="25"/>
      <c r="F190" s="25"/>
      <c r="G190" s="25"/>
      <c r="H190" s="25"/>
      <c r="I190" s="25"/>
      <c r="J190" s="25"/>
      <c r="K190" s="25"/>
      <c r="L190" s="25"/>
      <c r="M190" s="59"/>
    </row>
    <row r="191">
      <c r="A191" s="25"/>
      <c r="B191" s="25"/>
      <c r="C191" s="25"/>
      <c r="D191" s="25"/>
      <c r="E191" s="25"/>
      <c r="F191" s="25"/>
      <c r="G191" s="25"/>
      <c r="H191" s="25"/>
      <c r="I191" s="25"/>
      <c r="J191" s="25"/>
      <c r="K191" s="25"/>
      <c r="L191" s="25"/>
      <c r="M191" s="59"/>
    </row>
    <row r="192">
      <c r="A192" s="25"/>
      <c r="B192" s="25"/>
      <c r="C192" s="25"/>
      <c r="D192" s="25"/>
      <c r="E192" s="25"/>
      <c r="F192" s="25"/>
      <c r="G192" s="25"/>
      <c r="H192" s="25"/>
      <c r="I192" s="25"/>
      <c r="J192" s="25"/>
      <c r="K192" s="25"/>
      <c r="L192" s="25"/>
      <c r="M192" s="59"/>
    </row>
    <row r="193">
      <c r="A193" s="25"/>
      <c r="B193" s="25"/>
      <c r="C193" s="25"/>
      <c r="D193" s="25"/>
      <c r="E193" s="25"/>
      <c r="F193" s="25"/>
      <c r="G193" s="25"/>
      <c r="H193" s="25"/>
      <c r="I193" s="25"/>
      <c r="J193" s="25"/>
      <c r="K193" s="25"/>
      <c r="L193" s="25"/>
      <c r="M193" s="59"/>
    </row>
    <row r="194">
      <c r="A194" s="25"/>
      <c r="B194" s="25"/>
      <c r="C194" s="25"/>
      <c r="D194" s="25"/>
      <c r="E194" s="25"/>
      <c r="F194" s="25"/>
      <c r="G194" s="25"/>
      <c r="H194" s="25"/>
      <c r="I194" s="25"/>
      <c r="J194" s="25"/>
      <c r="K194" s="25"/>
      <c r="L194" s="25"/>
      <c r="M194" s="59"/>
    </row>
    <row r="195">
      <c r="A195" s="25"/>
      <c r="B195" s="25"/>
      <c r="C195" s="25"/>
      <c r="D195" s="25"/>
      <c r="E195" s="25"/>
      <c r="F195" s="25"/>
      <c r="G195" s="25"/>
      <c r="H195" s="25"/>
      <c r="I195" s="25"/>
      <c r="J195" s="25"/>
      <c r="K195" s="25"/>
      <c r="L195" s="25"/>
      <c r="M195" s="59"/>
    </row>
    <row r="196">
      <c r="A196" s="25"/>
      <c r="B196" s="25"/>
      <c r="C196" s="25"/>
      <c r="D196" s="25"/>
      <c r="E196" s="25"/>
      <c r="F196" s="25"/>
      <c r="G196" s="25"/>
      <c r="H196" s="25"/>
      <c r="I196" s="25"/>
      <c r="J196" s="25"/>
      <c r="K196" s="25"/>
      <c r="L196" s="25"/>
      <c r="M196" s="59"/>
    </row>
    <row r="197">
      <c r="A197" s="25"/>
      <c r="B197" s="25"/>
      <c r="C197" s="25"/>
      <c r="D197" s="25"/>
      <c r="E197" s="25"/>
      <c r="F197" s="25"/>
      <c r="G197" s="25"/>
      <c r="H197" s="25"/>
      <c r="I197" s="25"/>
      <c r="J197" s="25"/>
      <c r="K197" s="25"/>
      <c r="L197" s="25"/>
      <c r="M197" s="59"/>
    </row>
    <row r="198">
      <c r="A198" s="25"/>
      <c r="B198" s="25"/>
      <c r="C198" s="25"/>
      <c r="D198" s="25"/>
      <c r="E198" s="25"/>
      <c r="F198" s="25"/>
      <c r="G198" s="25"/>
      <c r="H198" s="25"/>
      <c r="I198" s="25"/>
      <c r="J198" s="25"/>
      <c r="K198" s="25"/>
      <c r="L198" s="25"/>
      <c r="M198" s="59"/>
    </row>
    <row r="199">
      <c r="A199" s="25"/>
      <c r="B199" s="25"/>
      <c r="C199" s="25"/>
      <c r="D199" s="25"/>
      <c r="E199" s="25"/>
      <c r="F199" s="25"/>
      <c r="G199" s="25"/>
      <c r="H199" s="25"/>
      <c r="I199" s="25"/>
      <c r="J199" s="25"/>
      <c r="K199" s="25"/>
      <c r="L199" s="25"/>
      <c r="M199" s="59"/>
    </row>
    <row r="200">
      <c r="A200" s="25"/>
      <c r="B200" s="25"/>
      <c r="C200" s="25"/>
      <c r="D200" s="25"/>
      <c r="E200" s="25"/>
      <c r="F200" s="25"/>
      <c r="G200" s="25"/>
      <c r="H200" s="25"/>
      <c r="I200" s="25"/>
      <c r="J200" s="25"/>
      <c r="K200" s="25"/>
      <c r="L200" s="25"/>
      <c r="M200" s="59"/>
    </row>
    <row r="201">
      <c r="A201" s="25"/>
      <c r="B201" s="25"/>
      <c r="C201" s="25"/>
      <c r="D201" s="25"/>
      <c r="E201" s="25"/>
      <c r="F201" s="25"/>
      <c r="G201" s="25"/>
      <c r="H201" s="25"/>
      <c r="I201" s="25"/>
      <c r="J201" s="25"/>
      <c r="K201" s="25"/>
      <c r="L201" s="25"/>
      <c r="M201" s="59"/>
    </row>
    <row r="202">
      <c r="A202" s="25"/>
      <c r="B202" s="25"/>
      <c r="C202" s="25"/>
      <c r="D202" s="25"/>
      <c r="E202" s="25"/>
      <c r="F202" s="25"/>
      <c r="G202" s="25"/>
      <c r="H202" s="25"/>
      <c r="I202" s="25"/>
      <c r="J202" s="25"/>
      <c r="K202" s="25"/>
      <c r="L202" s="25"/>
      <c r="M202" s="59"/>
    </row>
    <row r="203">
      <c r="A203" s="25"/>
      <c r="B203" s="25"/>
      <c r="C203" s="25"/>
      <c r="D203" s="25"/>
      <c r="E203" s="25"/>
      <c r="F203" s="25"/>
      <c r="G203" s="25"/>
      <c r="H203" s="25"/>
      <c r="I203" s="25"/>
      <c r="J203" s="25"/>
      <c r="K203" s="25"/>
      <c r="L203" s="25"/>
      <c r="M203" s="59"/>
    </row>
    <row r="204">
      <c r="A204" s="25"/>
      <c r="B204" s="25"/>
      <c r="C204" s="25"/>
      <c r="D204" s="25"/>
      <c r="E204" s="25"/>
      <c r="F204" s="25"/>
      <c r="G204" s="25"/>
      <c r="H204" s="25"/>
      <c r="I204" s="25"/>
      <c r="J204" s="25"/>
      <c r="K204" s="25"/>
      <c r="L204" s="25"/>
      <c r="M204" s="59"/>
    </row>
    <row r="205">
      <c r="A205" s="25"/>
      <c r="B205" s="25"/>
      <c r="C205" s="25"/>
      <c r="D205" s="25"/>
      <c r="E205" s="25"/>
      <c r="F205" s="25"/>
      <c r="G205" s="25"/>
      <c r="H205" s="25"/>
      <c r="I205" s="25"/>
      <c r="J205" s="25"/>
      <c r="K205" s="25"/>
      <c r="L205" s="25"/>
      <c r="M205" s="59"/>
    </row>
    <row r="206">
      <c r="A206" s="25"/>
      <c r="B206" s="25"/>
      <c r="C206" s="25"/>
      <c r="D206" s="25"/>
      <c r="E206" s="25"/>
      <c r="F206" s="25"/>
      <c r="G206" s="25"/>
      <c r="H206" s="25"/>
      <c r="I206" s="25"/>
      <c r="J206" s="25"/>
      <c r="K206" s="25"/>
      <c r="L206" s="25"/>
      <c r="M206" s="59"/>
    </row>
    <row r="207">
      <c r="A207" s="25"/>
      <c r="B207" s="25"/>
      <c r="C207" s="25"/>
      <c r="D207" s="25"/>
      <c r="E207" s="25"/>
      <c r="F207" s="25"/>
      <c r="G207" s="25"/>
      <c r="H207" s="25"/>
      <c r="I207" s="25"/>
      <c r="J207" s="25"/>
      <c r="K207" s="25"/>
      <c r="L207" s="25"/>
      <c r="M207" s="59"/>
    </row>
    <row r="208">
      <c r="A208" s="25"/>
      <c r="B208" s="25"/>
      <c r="C208" s="25"/>
      <c r="D208" s="25"/>
      <c r="E208" s="25"/>
      <c r="F208" s="25"/>
      <c r="G208" s="25"/>
      <c r="H208" s="25"/>
      <c r="I208" s="25"/>
      <c r="J208" s="25"/>
      <c r="K208" s="25"/>
      <c r="L208" s="25"/>
      <c r="M208" s="59"/>
    </row>
    <row r="209">
      <c r="A209" s="25"/>
      <c r="B209" s="25"/>
      <c r="C209" s="25"/>
      <c r="D209" s="25"/>
      <c r="E209" s="25"/>
      <c r="F209" s="25"/>
      <c r="G209" s="25"/>
      <c r="H209" s="25"/>
      <c r="I209" s="25"/>
      <c r="J209" s="25"/>
      <c r="K209" s="25"/>
      <c r="L209" s="25"/>
      <c r="M209" s="59"/>
    </row>
    <row r="210">
      <c r="A210" s="25"/>
      <c r="B210" s="25"/>
      <c r="C210" s="25"/>
      <c r="D210" s="25"/>
      <c r="E210" s="25"/>
      <c r="F210" s="25"/>
      <c r="G210" s="25"/>
      <c r="H210" s="25"/>
      <c r="I210" s="25"/>
      <c r="J210" s="25"/>
      <c r="K210" s="25"/>
      <c r="L210" s="25"/>
      <c r="M210" s="59"/>
    </row>
    <row r="211">
      <c r="A211" s="25"/>
      <c r="B211" s="25"/>
      <c r="C211" s="25"/>
      <c r="D211" s="25"/>
      <c r="E211" s="25"/>
      <c r="F211" s="25"/>
      <c r="G211" s="25"/>
      <c r="H211" s="25"/>
      <c r="I211" s="25"/>
      <c r="J211" s="25"/>
      <c r="K211" s="25"/>
      <c r="L211" s="25"/>
      <c r="M211" s="59"/>
    </row>
    <row r="212">
      <c r="A212" s="25"/>
      <c r="B212" s="25"/>
      <c r="C212" s="25"/>
      <c r="D212" s="25"/>
      <c r="E212" s="25"/>
      <c r="F212" s="25"/>
      <c r="G212" s="25"/>
      <c r="H212" s="25"/>
      <c r="I212" s="25"/>
      <c r="J212" s="25"/>
      <c r="K212" s="25"/>
      <c r="L212" s="25"/>
      <c r="M212" s="59"/>
    </row>
    <row r="213">
      <c r="A213" s="25"/>
      <c r="B213" s="25"/>
      <c r="C213" s="25"/>
      <c r="D213" s="25"/>
      <c r="E213" s="25"/>
      <c r="F213" s="25"/>
      <c r="G213" s="25"/>
      <c r="H213" s="25"/>
      <c r="I213" s="25"/>
      <c r="J213" s="25"/>
      <c r="K213" s="25"/>
      <c r="L213" s="25"/>
      <c r="M213" s="59"/>
    </row>
    <row r="214">
      <c r="A214" s="25"/>
      <c r="B214" s="25"/>
      <c r="C214" s="25"/>
      <c r="D214" s="25"/>
      <c r="E214" s="25"/>
      <c r="F214" s="25"/>
      <c r="G214" s="25"/>
      <c r="H214" s="25"/>
      <c r="I214" s="25"/>
      <c r="J214" s="25"/>
      <c r="K214" s="25"/>
      <c r="L214" s="25"/>
      <c r="M214" s="59"/>
    </row>
    <row r="215">
      <c r="A215" s="25"/>
      <c r="B215" s="25"/>
      <c r="C215" s="25"/>
      <c r="D215" s="25"/>
      <c r="E215" s="25"/>
      <c r="F215" s="25"/>
      <c r="G215" s="25"/>
      <c r="H215" s="25"/>
      <c r="I215" s="25"/>
      <c r="J215" s="25"/>
      <c r="K215" s="25"/>
      <c r="L215" s="25"/>
      <c r="M215" s="59"/>
    </row>
    <row r="216">
      <c r="A216" s="25"/>
      <c r="B216" s="25"/>
      <c r="C216" s="25"/>
      <c r="D216" s="25"/>
      <c r="E216" s="25"/>
      <c r="F216" s="25"/>
      <c r="G216" s="25"/>
      <c r="H216" s="25"/>
      <c r="I216" s="25"/>
      <c r="J216" s="25"/>
      <c r="K216" s="25"/>
      <c r="L216" s="25"/>
      <c r="M216" s="59"/>
    </row>
    <row r="217">
      <c r="A217" s="25"/>
      <c r="B217" s="25"/>
      <c r="C217" s="25"/>
      <c r="D217" s="25"/>
      <c r="E217" s="25"/>
      <c r="F217" s="25"/>
      <c r="G217" s="25"/>
      <c r="H217" s="25"/>
      <c r="I217" s="25"/>
      <c r="J217" s="25"/>
      <c r="K217" s="25"/>
      <c r="L217" s="25"/>
      <c r="M217" s="59"/>
    </row>
    <row r="218">
      <c r="A218" s="25"/>
      <c r="B218" s="25"/>
      <c r="C218" s="25"/>
      <c r="D218" s="25"/>
      <c r="E218" s="25"/>
      <c r="F218" s="25"/>
      <c r="G218" s="25"/>
      <c r="H218" s="25"/>
      <c r="I218" s="25"/>
      <c r="J218" s="25"/>
      <c r="K218" s="25"/>
      <c r="L218" s="25"/>
      <c r="M218" s="59"/>
    </row>
    <row r="219">
      <c r="A219" s="25"/>
      <c r="B219" s="25"/>
      <c r="C219" s="25"/>
      <c r="D219" s="25"/>
      <c r="E219" s="25"/>
      <c r="F219" s="25"/>
      <c r="G219" s="25"/>
      <c r="H219" s="25"/>
      <c r="I219" s="25"/>
      <c r="J219" s="25"/>
      <c r="K219" s="25"/>
      <c r="L219" s="25"/>
      <c r="M219" s="59"/>
    </row>
    <row r="220">
      <c r="A220" s="25"/>
      <c r="B220" s="25"/>
      <c r="C220" s="25"/>
      <c r="D220" s="25"/>
      <c r="E220" s="25"/>
      <c r="F220" s="25"/>
      <c r="G220" s="25"/>
      <c r="H220" s="25"/>
      <c r="I220" s="25"/>
      <c r="J220" s="25"/>
      <c r="K220" s="25"/>
      <c r="L220" s="25"/>
      <c r="M220" s="59"/>
    </row>
    <row r="221">
      <c r="A221" s="25"/>
      <c r="B221" s="25"/>
      <c r="C221" s="25"/>
      <c r="D221" s="25"/>
      <c r="E221" s="25"/>
      <c r="F221" s="25"/>
      <c r="G221" s="25"/>
      <c r="H221" s="25"/>
      <c r="I221" s="25"/>
      <c r="J221" s="25"/>
      <c r="K221" s="25"/>
      <c r="L221" s="25"/>
      <c r="M221" s="59"/>
    </row>
    <row r="222">
      <c r="A222" s="25"/>
      <c r="B222" s="25"/>
      <c r="C222" s="25"/>
      <c r="D222" s="25"/>
      <c r="E222" s="25"/>
      <c r="F222" s="25"/>
      <c r="G222" s="25"/>
      <c r="H222" s="25"/>
      <c r="I222" s="25"/>
      <c r="J222" s="25"/>
      <c r="K222" s="25"/>
      <c r="L222" s="25"/>
      <c r="M222" s="59"/>
    </row>
    <row r="223">
      <c r="A223" s="25"/>
      <c r="B223" s="25"/>
      <c r="C223" s="25"/>
      <c r="D223" s="25"/>
      <c r="E223" s="25"/>
      <c r="F223" s="25"/>
      <c r="G223" s="25"/>
      <c r="H223" s="25"/>
      <c r="I223" s="25"/>
      <c r="J223" s="25"/>
      <c r="K223" s="25"/>
      <c r="L223" s="25"/>
      <c r="M223" s="59"/>
    </row>
    <row r="224">
      <c r="A224" s="25"/>
      <c r="B224" s="25"/>
      <c r="C224" s="25"/>
      <c r="D224" s="25"/>
      <c r="E224" s="25"/>
      <c r="F224" s="25"/>
      <c r="G224" s="25"/>
      <c r="H224" s="25"/>
      <c r="I224" s="25"/>
      <c r="J224" s="25"/>
      <c r="K224" s="25"/>
      <c r="L224" s="25"/>
      <c r="M224" s="59"/>
    </row>
    <row r="225">
      <c r="A225" s="25"/>
      <c r="B225" s="25"/>
      <c r="C225" s="25"/>
      <c r="D225" s="25"/>
      <c r="E225" s="25"/>
      <c r="F225" s="25"/>
      <c r="G225" s="25"/>
      <c r="H225" s="25"/>
      <c r="I225" s="25"/>
      <c r="J225" s="25"/>
      <c r="K225" s="25"/>
      <c r="L225" s="25"/>
      <c r="M225" s="59"/>
    </row>
    <row r="226">
      <c r="A226" s="25"/>
      <c r="B226" s="25"/>
      <c r="C226" s="25"/>
      <c r="D226" s="25"/>
      <c r="E226" s="25"/>
      <c r="F226" s="25"/>
      <c r="G226" s="25"/>
      <c r="H226" s="25"/>
      <c r="I226" s="25"/>
      <c r="J226" s="25"/>
      <c r="K226" s="25"/>
      <c r="L226" s="25"/>
      <c r="M226" s="59"/>
    </row>
    <row r="227">
      <c r="A227" s="25"/>
      <c r="B227" s="25"/>
      <c r="C227" s="25"/>
      <c r="D227" s="25"/>
      <c r="E227" s="25"/>
      <c r="F227" s="25"/>
      <c r="G227" s="25"/>
      <c r="H227" s="25"/>
      <c r="I227" s="25"/>
      <c r="J227" s="25"/>
      <c r="K227" s="25"/>
      <c r="L227" s="25"/>
      <c r="M227" s="59"/>
    </row>
    <row r="228">
      <c r="A228" s="25"/>
      <c r="B228" s="25"/>
      <c r="C228" s="25"/>
      <c r="D228" s="25"/>
      <c r="E228" s="25"/>
      <c r="F228" s="25"/>
      <c r="G228" s="25"/>
      <c r="H228" s="25"/>
      <c r="I228" s="25"/>
      <c r="J228" s="25"/>
      <c r="K228" s="25"/>
      <c r="L228" s="25"/>
      <c r="M228" s="59"/>
    </row>
    <row r="229">
      <c r="A229" s="25"/>
      <c r="B229" s="25"/>
      <c r="C229" s="25"/>
      <c r="D229" s="25"/>
      <c r="E229" s="25"/>
      <c r="F229" s="25"/>
      <c r="G229" s="25"/>
      <c r="H229" s="25"/>
      <c r="I229" s="25"/>
      <c r="J229" s="25"/>
      <c r="K229" s="25"/>
      <c r="L229" s="25"/>
      <c r="M229" s="59"/>
    </row>
    <row r="230">
      <c r="A230" s="25"/>
      <c r="B230" s="25"/>
      <c r="C230" s="25"/>
      <c r="D230" s="25"/>
      <c r="E230" s="25"/>
      <c r="F230" s="25"/>
      <c r="G230" s="25"/>
      <c r="H230" s="25"/>
      <c r="I230" s="25"/>
      <c r="J230" s="25"/>
      <c r="K230" s="25"/>
      <c r="L230" s="25"/>
      <c r="M230" s="59"/>
    </row>
    <row r="231">
      <c r="A231" s="25"/>
      <c r="B231" s="25"/>
      <c r="C231" s="25"/>
      <c r="D231" s="25"/>
      <c r="E231" s="25"/>
      <c r="F231" s="25"/>
      <c r="G231" s="25"/>
      <c r="H231" s="25"/>
      <c r="I231" s="25"/>
      <c r="J231" s="25"/>
      <c r="K231" s="25"/>
      <c r="L231" s="25"/>
      <c r="M231" s="59"/>
    </row>
    <row r="232">
      <c r="A232" s="25"/>
      <c r="B232" s="25"/>
      <c r="C232" s="25"/>
      <c r="D232" s="25"/>
      <c r="E232" s="25"/>
      <c r="F232" s="25"/>
      <c r="G232" s="25"/>
      <c r="H232" s="25"/>
      <c r="I232" s="25"/>
      <c r="J232" s="25"/>
      <c r="K232" s="25"/>
      <c r="L232" s="25"/>
      <c r="M232" s="59"/>
    </row>
    <row r="233">
      <c r="A233" s="25"/>
      <c r="B233" s="25"/>
      <c r="C233" s="25"/>
      <c r="D233" s="25"/>
      <c r="E233" s="25"/>
      <c r="F233" s="25"/>
      <c r="G233" s="25"/>
      <c r="H233" s="25"/>
      <c r="I233" s="25"/>
      <c r="J233" s="25"/>
      <c r="K233" s="25"/>
      <c r="L233" s="25"/>
      <c r="M233" s="59"/>
    </row>
    <row r="234">
      <c r="A234" s="25"/>
      <c r="B234" s="25"/>
      <c r="C234" s="25"/>
      <c r="D234" s="25"/>
      <c r="E234" s="25"/>
      <c r="F234" s="25"/>
      <c r="G234" s="25"/>
      <c r="H234" s="25"/>
      <c r="I234" s="25"/>
      <c r="J234" s="25"/>
      <c r="K234" s="25"/>
      <c r="L234" s="25"/>
      <c r="M234" s="59"/>
    </row>
    <row r="235">
      <c r="A235" s="25"/>
      <c r="B235" s="25"/>
      <c r="C235" s="25"/>
      <c r="D235" s="25"/>
      <c r="E235" s="25"/>
      <c r="F235" s="25"/>
      <c r="G235" s="25"/>
      <c r="H235" s="25"/>
      <c r="I235" s="25"/>
      <c r="J235" s="25"/>
      <c r="K235" s="25"/>
      <c r="L235" s="25"/>
      <c r="M235" s="59"/>
    </row>
    <row r="236">
      <c r="A236" s="25"/>
      <c r="B236" s="25"/>
      <c r="C236" s="25"/>
      <c r="D236" s="25"/>
      <c r="E236" s="25"/>
      <c r="F236" s="25"/>
      <c r="G236" s="25"/>
      <c r="H236" s="25"/>
      <c r="I236" s="25"/>
      <c r="J236" s="25"/>
      <c r="K236" s="25"/>
      <c r="L236" s="25"/>
      <c r="M236" s="59"/>
    </row>
    <row r="237">
      <c r="A237" s="25"/>
      <c r="B237" s="25"/>
      <c r="C237" s="25"/>
      <c r="D237" s="25"/>
      <c r="E237" s="25"/>
      <c r="F237" s="25"/>
      <c r="G237" s="25"/>
      <c r="H237" s="25"/>
      <c r="I237" s="25"/>
      <c r="J237" s="25"/>
      <c r="K237" s="25"/>
      <c r="L237" s="25"/>
      <c r="M237" s="59"/>
    </row>
    <row r="238">
      <c r="A238" s="25"/>
      <c r="B238" s="25"/>
      <c r="C238" s="25"/>
      <c r="D238" s="25"/>
      <c r="E238" s="25"/>
      <c r="F238" s="25"/>
      <c r="G238" s="25"/>
      <c r="H238" s="25"/>
      <c r="I238" s="25"/>
      <c r="J238" s="25"/>
      <c r="K238" s="25"/>
      <c r="L238" s="25"/>
      <c r="M238" s="59"/>
    </row>
    <row r="239">
      <c r="A239" s="25"/>
      <c r="B239" s="25"/>
      <c r="C239" s="25"/>
      <c r="D239" s="25"/>
      <c r="E239" s="25"/>
      <c r="F239" s="25"/>
      <c r="G239" s="25"/>
      <c r="H239" s="25"/>
      <c r="I239" s="25"/>
      <c r="J239" s="25"/>
      <c r="K239" s="25"/>
      <c r="L239" s="25"/>
      <c r="M239" s="59"/>
    </row>
    <row r="240">
      <c r="A240" s="25"/>
      <c r="B240" s="25"/>
      <c r="C240" s="25"/>
      <c r="D240" s="25"/>
      <c r="E240" s="25"/>
      <c r="F240" s="25"/>
      <c r="G240" s="25"/>
      <c r="H240" s="25"/>
      <c r="I240" s="25"/>
      <c r="J240" s="25"/>
      <c r="K240" s="25"/>
      <c r="L240" s="25"/>
      <c r="M240" s="59"/>
    </row>
    <row r="241">
      <c r="A241" s="25"/>
      <c r="B241" s="25"/>
      <c r="C241" s="25"/>
      <c r="D241" s="25"/>
      <c r="E241" s="25"/>
      <c r="F241" s="25"/>
      <c r="G241" s="25"/>
      <c r="H241" s="25"/>
      <c r="I241" s="25"/>
      <c r="J241" s="25"/>
      <c r="K241" s="25"/>
      <c r="L241" s="25"/>
      <c r="M241" s="59"/>
    </row>
    <row r="242">
      <c r="A242" s="25"/>
      <c r="B242" s="25"/>
      <c r="C242" s="25"/>
      <c r="D242" s="25"/>
      <c r="E242" s="25"/>
      <c r="F242" s="25"/>
      <c r="G242" s="25"/>
      <c r="H242" s="25"/>
      <c r="I242" s="25"/>
      <c r="J242" s="25"/>
      <c r="K242" s="25"/>
      <c r="L242" s="25"/>
      <c r="M242" s="59"/>
    </row>
    <row r="243">
      <c r="A243" s="25"/>
      <c r="B243" s="25"/>
      <c r="C243" s="25"/>
      <c r="D243" s="25"/>
      <c r="E243" s="25"/>
      <c r="F243" s="25"/>
      <c r="G243" s="25"/>
      <c r="H243" s="25"/>
      <c r="I243" s="25"/>
      <c r="J243" s="25"/>
      <c r="K243" s="25"/>
      <c r="L243" s="25"/>
      <c r="M243" s="59"/>
    </row>
    <row r="244">
      <c r="A244" s="25"/>
      <c r="B244" s="25"/>
      <c r="C244" s="25"/>
      <c r="D244" s="25"/>
      <c r="E244" s="25"/>
      <c r="F244" s="25"/>
      <c r="G244" s="25"/>
      <c r="H244" s="25"/>
      <c r="I244" s="25"/>
      <c r="J244" s="25"/>
      <c r="K244" s="25"/>
      <c r="L244" s="25"/>
      <c r="M244" s="59"/>
    </row>
    <row r="245">
      <c r="A245" s="25"/>
      <c r="B245" s="25"/>
      <c r="C245" s="25"/>
      <c r="D245" s="25"/>
      <c r="E245" s="25"/>
      <c r="F245" s="25"/>
      <c r="G245" s="25"/>
      <c r="H245" s="25"/>
      <c r="I245" s="25"/>
      <c r="J245" s="25"/>
      <c r="K245" s="25"/>
      <c r="L245" s="25"/>
      <c r="M245" s="59"/>
    </row>
    <row r="246">
      <c r="A246" s="25"/>
      <c r="B246" s="25"/>
      <c r="C246" s="25"/>
      <c r="D246" s="25"/>
      <c r="E246" s="25"/>
      <c r="F246" s="25"/>
      <c r="G246" s="25"/>
      <c r="H246" s="25"/>
      <c r="I246" s="25"/>
      <c r="J246" s="25"/>
      <c r="K246" s="25"/>
      <c r="L246" s="25"/>
      <c r="M246" s="59"/>
    </row>
    <row r="247">
      <c r="A247" s="25"/>
      <c r="B247" s="25"/>
      <c r="C247" s="25"/>
      <c r="D247" s="25"/>
      <c r="E247" s="25"/>
      <c r="F247" s="25"/>
      <c r="G247" s="25"/>
      <c r="H247" s="25"/>
      <c r="I247" s="25"/>
      <c r="J247" s="25"/>
      <c r="K247" s="25"/>
      <c r="L247" s="25"/>
      <c r="M247" s="59"/>
    </row>
    <row r="248">
      <c r="A248" s="25"/>
      <c r="B248" s="25"/>
      <c r="C248" s="25"/>
      <c r="D248" s="25"/>
      <c r="E248" s="25"/>
      <c r="F248" s="25"/>
      <c r="G248" s="25"/>
      <c r="H248" s="25"/>
      <c r="I248" s="25"/>
      <c r="J248" s="25"/>
      <c r="K248" s="25"/>
      <c r="L248" s="25"/>
      <c r="M248" s="59"/>
    </row>
    <row r="249">
      <c r="A249" s="25"/>
      <c r="B249" s="25"/>
      <c r="C249" s="25"/>
      <c r="D249" s="25"/>
      <c r="E249" s="25"/>
      <c r="F249" s="25"/>
      <c r="G249" s="25"/>
      <c r="H249" s="25"/>
      <c r="I249" s="25"/>
      <c r="J249" s="25"/>
      <c r="K249" s="25"/>
      <c r="L249" s="25"/>
      <c r="M249" s="59"/>
    </row>
    <row r="250">
      <c r="A250" s="25"/>
      <c r="B250" s="25"/>
      <c r="C250" s="25"/>
      <c r="D250" s="25"/>
      <c r="E250" s="25"/>
      <c r="F250" s="25"/>
      <c r="G250" s="25"/>
      <c r="H250" s="25"/>
      <c r="I250" s="25"/>
      <c r="J250" s="25"/>
      <c r="K250" s="25"/>
      <c r="L250" s="25"/>
      <c r="M250" s="59"/>
    </row>
    <row r="251">
      <c r="A251" s="25"/>
      <c r="B251" s="25"/>
      <c r="C251" s="25"/>
      <c r="D251" s="25"/>
      <c r="E251" s="25"/>
      <c r="F251" s="25"/>
      <c r="G251" s="25"/>
      <c r="H251" s="25"/>
      <c r="I251" s="25"/>
      <c r="J251" s="25"/>
      <c r="K251" s="25"/>
      <c r="L251" s="25"/>
      <c r="M251" s="59"/>
    </row>
    <row r="252">
      <c r="A252" s="25"/>
      <c r="B252" s="25"/>
      <c r="C252" s="25"/>
      <c r="D252" s="25"/>
      <c r="E252" s="25"/>
      <c r="F252" s="25"/>
      <c r="G252" s="25"/>
      <c r="H252" s="25"/>
      <c r="I252" s="25"/>
      <c r="J252" s="25"/>
      <c r="K252" s="25"/>
      <c r="L252" s="25"/>
      <c r="M252" s="59"/>
    </row>
    <row r="253">
      <c r="A253" s="25"/>
      <c r="B253" s="25"/>
      <c r="C253" s="25"/>
      <c r="D253" s="25"/>
      <c r="E253" s="25"/>
      <c r="F253" s="25"/>
      <c r="G253" s="25"/>
      <c r="H253" s="25"/>
      <c r="I253" s="25"/>
      <c r="J253" s="25"/>
      <c r="K253" s="25"/>
      <c r="L253" s="25"/>
      <c r="M253" s="59"/>
    </row>
    <row r="254">
      <c r="A254" s="25"/>
      <c r="B254" s="25"/>
      <c r="C254" s="25"/>
      <c r="D254" s="25"/>
      <c r="E254" s="25"/>
      <c r="F254" s="25"/>
      <c r="G254" s="25"/>
      <c r="H254" s="25"/>
      <c r="I254" s="25"/>
      <c r="J254" s="25"/>
      <c r="K254" s="25"/>
      <c r="L254" s="25"/>
      <c r="M254" s="59"/>
    </row>
    <row r="255">
      <c r="A255" s="25"/>
      <c r="B255" s="25"/>
      <c r="C255" s="25"/>
      <c r="D255" s="25"/>
      <c r="E255" s="25"/>
      <c r="F255" s="25"/>
      <c r="G255" s="25"/>
      <c r="H255" s="25"/>
      <c r="I255" s="25"/>
      <c r="J255" s="25"/>
      <c r="K255" s="25"/>
      <c r="L255" s="25"/>
      <c r="M255" s="59"/>
    </row>
    <row r="256">
      <c r="A256" s="25"/>
      <c r="B256" s="25"/>
      <c r="C256" s="25"/>
      <c r="D256" s="25"/>
      <c r="E256" s="25"/>
      <c r="F256" s="25"/>
      <c r="G256" s="25"/>
      <c r="H256" s="25"/>
      <c r="I256" s="25"/>
      <c r="J256" s="25"/>
      <c r="K256" s="25"/>
      <c r="L256" s="25"/>
      <c r="M256" s="59"/>
    </row>
    <row r="257">
      <c r="A257" s="25"/>
      <c r="B257" s="25"/>
      <c r="C257" s="25"/>
      <c r="D257" s="25"/>
      <c r="E257" s="25"/>
      <c r="F257" s="25"/>
      <c r="G257" s="25"/>
      <c r="H257" s="25"/>
      <c r="I257" s="25"/>
      <c r="J257" s="25"/>
      <c r="K257" s="25"/>
      <c r="L257" s="25"/>
      <c r="M257" s="59"/>
    </row>
    <row r="258">
      <c r="A258" s="25"/>
      <c r="B258" s="25"/>
      <c r="C258" s="25"/>
      <c r="D258" s="25"/>
      <c r="E258" s="25"/>
      <c r="F258" s="25"/>
      <c r="G258" s="25"/>
      <c r="H258" s="25"/>
      <c r="I258" s="25"/>
      <c r="J258" s="25"/>
      <c r="K258" s="25"/>
      <c r="L258" s="25"/>
      <c r="M258" s="59"/>
    </row>
    <row r="259">
      <c r="A259" s="25"/>
      <c r="B259" s="25"/>
      <c r="C259" s="25"/>
      <c r="D259" s="25"/>
      <c r="E259" s="25"/>
      <c r="F259" s="25"/>
      <c r="G259" s="25"/>
      <c r="H259" s="25"/>
      <c r="I259" s="25"/>
      <c r="J259" s="25"/>
      <c r="K259" s="25"/>
      <c r="L259" s="25"/>
      <c r="M259" s="59"/>
    </row>
    <row r="260">
      <c r="A260" s="25"/>
      <c r="B260" s="25"/>
      <c r="C260" s="25"/>
      <c r="D260" s="25"/>
      <c r="E260" s="25"/>
      <c r="F260" s="25"/>
      <c r="G260" s="25"/>
      <c r="H260" s="25"/>
      <c r="I260" s="25"/>
      <c r="J260" s="25"/>
      <c r="K260" s="25"/>
      <c r="L260" s="25"/>
      <c r="M260" s="59"/>
    </row>
    <row r="261">
      <c r="A261" s="25"/>
      <c r="B261" s="25"/>
      <c r="C261" s="25"/>
      <c r="D261" s="25"/>
      <c r="E261" s="25"/>
      <c r="F261" s="25"/>
      <c r="G261" s="25"/>
      <c r="H261" s="25"/>
      <c r="I261" s="25"/>
      <c r="J261" s="25"/>
      <c r="K261" s="25"/>
      <c r="L261" s="25"/>
      <c r="M261" s="59"/>
    </row>
    <row r="262">
      <c r="A262" s="25"/>
      <c r="B262" s="25"/>
      <c r="C262" s="25"/>
      <c r="D262" s="25"/>
      <c r="E262" s="25"/>
      <c r="F262" s="25"/>
      <c r="G262" s="25"/>
      <c r="H262" s="25"/>
      <c r="I262" s="25"/>
      <c r="J262" s="25"/>
      <c r="K262" s="25"/>
      <c r="L262" s="25"/>
      <c r="M262" s="59"/>
    </row>
    <row r="263">
      <c r="A263" s="25"/>
      <c r="B263" s="25"/>
      <c r="C263" s="25"/>
      <c r="D263" s="25"/>
      <c r="E263" s="25"/>
      <c r="F263" s="25"/>
      <c r="G263" s="25"/>
      <c r="H263" s="25"/>
      <c r="I263" s="25"/>
      <c r="J263" s="25"/>
      <c r="K263" s="25"/>
      <c r="L263" s="25"/>
      <c r="M263" s="59"/>
    </row>
    <row r="264">
      <c r="A264" s="25"/>
      <c r="B264" s="25"/>
      <c r="C264" s="25"/>
      <c r="D264" s="25"/>
      <c r="E264" s="25"/>
      <c r="F264" s="25"/>
      <c r="G264" s="25"/>
      <c r="H264" s="25"/>
      <c r="I264" s="25"/>
      <c r="J264" s="25"/>
      <c r="K264" s="25"/>
      <c r="L264" s="25"/>
      <c r="M264" s="59"/>
    </row>
    <row r="265">
      <c r="A265" s="25"/>
      <c r="B265" s="25"/>
      <c r="C265" s="25"/>
      <c r="D265" s="25"/>
      <c r="E265" s="25"/>
      <c r="F265" s="25"/>
      <c r="G265" s="25"/>
      <c r="H265" s="25"/>
      <c r="I265" s="25"/>
      <c r="J265" s="25"/>
      <c r="K265" s="25"/>
      <c r="L265" s="25"/>
      <c r="M265" s="59"/>
    </row>
    <row r="266">
      <c r="A266" s="25"/>
      <c r="B266" s="25"/>
      <c r="C266" s="25"/>
      <c r="D266" s="25"/>
      <c r="E266" s="25"/>
      <c r="F266" s="25"/>
      <c r="G266" s="25"/>
      <c r="H266" s="25"/>
      <c r="I266" s="25"/>
      <c r="J266" s="25"/>
      <c r="K266" s="25"/>
      <c r="L266" s="25"/>
      <c r="M266" s="59"/>
    </row>
    <row r="267">
      <c r="A267" s="25"/>
      <c r="B267" s="25"/>
      <c r="C267" s="25"/>
      <c r="D267" s="25"/>
      <c r="E267" s="25"/>
      <c r="F267" s="25"/>
      <c r="G267" s="25"/>
      <c r="H267" s="25"/>
      <c r="I267" s="25"/>
      <c r="J267" s="25"/>
      <c r="K267" s="25"/>
      <c r="L267" s="25"/>
      <c r="M267" s="59"/>
    </row>
    <row r="268">
      <c r="A268" s="25"/>
      <c r="B268" s="25"/>
      <c r="C268" s="25"/>
      <c r="D268" s="25"/>
      <c r="E268" s="25"/>
      <c r="F268" s="25"/>
      <c r="G268" s="25"/>
      <c r="H268" s="25"/>
      <c r="I268" s="25"/>
      <c r="J268" s="25"/>
      <c r="K268" s="25"/>
      <c r="L268" s="25"/>
      <c r="M268" s="59"/>
    </row>
    <row r="269">
      <c r="A269" s="25"/>
      <c r="B269" s="25"/>
      <c r="C269" s="25"/>
      <c r="D269" s="25"/>
      <c r="E269" s="25"/>
      <c r="F269" s="25"/>
      <c r="G269" s="25"/>
      <c r="H269" s="25"/>
      <c r="I269" s="25"/>
      <c r="J269" s="25"/>
      <c r="K269" s="25"/>
      <c r="L269" s="25"/>
      <c r="M269" s="59"/>
    </row>
    <row r="270">
      <c r="A270" s="25"/>
      <c r="B270" s="25"/>
      <c r="C270" s="25"/>
      <c r="D270" s="25"/>
      <c r="E270" s="25"/>
      <c r="F270" s="25"/>
      <c r="G270" s="25"/>
      <c r="H270" s="25"/>
      <c r="I270" s="25"/>
      <c r="J270" s="25"/>
      <c r="K270" s="25"/>
      <c r="L270" s="25"/>
      <c r="M270" s="59"/>
    </row>
    <row r="271">
      <c r="A271" s="25"/>
      <c r="B271" s="25"/>
      <c r="C271" s="25"/>
      <c r="D271" s="25"/>
      <c r="E271" s="25"/>
      <c r="F271" s="25"/>
      <c r="G271" s="25"/>
      <c r="H271" s="25"/>
      <c r="I271" s="25"/>
      <c r="J271" s="25"/>
      <c r="K271" s="25"/>
      <c r="L271" s="25"/>
      <c r="M271" s="59"/>
    </row>
    <row r="272">
      <c r="A272" s="25"/>
      <c r="B272" s="25"/>
      <c r="C272" s="25"/>
      <c r="D272" s="25"/>
      <c r="E272" s="25"/>
      <c r="F272" s="25"/>
      <c r="G272" s="25"/>
      <c r="H272" s="25"/>
      <c r="I272" s="25"/>
      <c r="J272" s="25"/>
      <c r="K272" s="25"/>
      <c r="L272" s="25"/>
      <c r="M272" s="59"/>
    </row>
    <row r="273">
      <c r="A273" s="25"/>
      <c r="B273" s="25"/>
      <c r="C273" s="25"/>
      <c r="D273" s="25"/>
      <c r="E273" s="25"/>
      <c r="F273" s="25"/>
      <c r="G273" s="25"/>
      <c r="H273" s="25"/>
      <c r="I273" s="25"/>
      <c r="J273" s="25"/>
      <c r="K273" s="25"/>
      <c r="L273" s="25"/>
      <c r="M273" s="59"/>
    </row>
    <row r="274">
      <c r="A274" s="25"/>
      <c r="B274" s="25"/>
      <c r="C274" s="25"/>
      <c r="D274" s="25"/>
      <c r="E274" s="25"/>
      <c r="F274" s="25"/>
      <c r="G274" s="25"/>
      <c r="H274" s="25"/>
      <c r="I274" s="25"/>
      <c r="J274" s="25"/>
      <c r="K274" s="25"/>
      <c r="L274" s="25"/>
      <c r="M274" s="59"/>
    </row>
    <row r="275">
      <c r="A275" s="25"/>
      <c r="B275" s="25"/>
      <c r="C275" s="25"/>
      <c r="D275" s="25"/>
      <c r="E275" s="25"/>
      <c r="F275" s="25"/>
      <c r="G275" s="25"/>
      <c r="H275" s="25"/>
      <c r="I275" s="25"/>
      <c r="J275" s="25"/>
      <c r="K275" s="25"/>
      <c r="L275" s="25"/>
      <c r="M275" s="59"/>
    </row>
    <row r="276">
      <c r="A276" s="25"/>
      <c r="B276" s="25"/>
      <c r="C276" s="25"/>
      <c r="D276" s="25"/>
      <c r="E276" s="25"/>
      <c r="F276" s="25"/>
      <c r="G276" s="25"/>
      <c r="H276" s="25"/>
      <c r="I276" s="25"/>
      <c r="J276" s="25"/>
      <c r="K276" s="25"/>
      <c r="L276" s="25"/>
      <c r="M276" s="59"/>
    </row>
    <row r="277">
      <c r="A277" s="25"/>
      <c r="B277" s="25"/>
      <c r="C277" s="25"/>
      <c r="D277" s="25"/>
      <c r="E277" s="25"/>
      <c r="F277" s="25"/>
      <c r="G277" s="25"/>
      <c r="H277" s="25"/>
      <c r="I277" s="25"/>
      <c r="J277" s="25"/>
      <c r="K277" s="25"/>
      <c r="L277" s="25"/>
      <c r="M277" s="59"/>
    </row>
    <row r="278">
      <c r="A278" s="25"/>
      <c r="B278" s="25"/>
      <c r="C278" s="25"/>
      <c r="D278" s="25"/>
      <c r="E278" s="25"/>
      <c r="F278" s="25"/>
      <c r="G278" s="25"/>
      <c r="H278" s="25"/>
      <c r="I278" s="25"/>
      <c r="J278" s="25"/>
      <c r="K278" s="25"/>
      <c r="L278" s="25"/>
      <c r="M278" s="59"/>
    </row>
    <row r="279">
      <c r="A279" s="25"/>
      <c r="B279" s="25"/>
      <c r="C279" s="25"/>
      <c r="D279" s="25"/>
      <c r="E279" s="25"/>
      <c r="F279" s="25"/>
      <c r="G279" s="25"/>
      <c r="H279" s="25"/>
      <c r="I279" s="25"/>
      <c r="J279" s="25"/>
      <c r="K279" s="25"/>
      <c r="L279" s="25"/>
      <c r="M279" s="59"/>
    </row>
    <row r="280">
      <c r="A280" s="25"/>
      <c r="B280" s="25"/>
      <c r="C280" s="25"/>
      <c r="D280" s="25"/>
      <c r="E280" s="25"/>
      <c r="F280" s="25"/>
      <c r="G280" s="25"/>
      <c r="H280" s="25"/>
      <c r="I280" s="25"/>
      <c r="J280" s="25"/>
      <c r="K280" s="25"/>
      <c r="L280" s="25"/>
      <c r="M280" s="59"/>
    </row>
    <row r="281">
      <c r="A281" s="25"/>
      <c r="B281" s="25"/>
      <c r="C281" s="25"/>
      <c r="D281" s="25"/>
      <c r="E281" s="25"/>
      <c r="F281" s="25"/>
      <c r="G281" s="25"/>
      <c r="H281" s="25"/>
      <c r="I281" s="25"/>
      <c r="J281" s="25"/>
      <c r="K281" s="25"/>
      <c r="L281" s="25"/>
      <c r="M281" s="59"/>
    </row>
    <row r="282">
      <c r="A282" s="25"/>
      <c r="B282" s="25"/>
      <c r="C282" s="25"/>
      <c r="D282" s="25"/>
      <c r="E282" s="25"/>
      <c r="F282" s="25"/>
      <c r="G282" s="25"/>
      <c r="H282" s="25"/>
      <c r="I282" s="25"/>
      <c r="J282" s="25"/>
      <c r="K282" s="25"/>
      <c r="L282" s="25"/>
      <c r="M282" s="59"/>
    </row>
    <row r="283">
      <c r="A283" s="25"/>
      <c r="B283" s="25"/>
      <c r="C283" s="25"/>
      <c r="D283" s="25"/>
      <c r="E283" s="25"/>
      <c r="F283" s="25"/>
      <c r="G283" s="25"/>
      <c r="H283" s="25"/>
      <c r="I283" s="25"/>
      <c r="J283" s="25"/>
      <c r="K283" s="25"/>
      <c r="L283" s="25"/>
      <c r="M283" s="59"/>
    </row>
    <row r="284">
      <c r="A284" s="25"/>
      <c r="B284" s="25"/>
      <c r="C284" s="25"/>
      <c r="D284" s="25"/>
      <c r="E284" s="25"/>
      <c r="F284" s="25"/>
      <c r="G284" s="25"/>
      <c r="H284" s="25"/>
      <c r="I284" s="25"/>
      <c r="J284" s="25"/>
      <c r="K284" s="25"/>
      <c r="L284" s="25"/>
      <c r="M284" s="59"/>
    </row>
    <row r="285">
      <c r="A285" s="25"/>
      <c r="B285" s="25"/>
      <c r="C285" s="25"/>
      <c r="D285" s="25"/>
      <c r="E285" s="25"/>
      <c r="F285" s="25"/>
      <c r="G285" s="25"/>
      <c r="H285" s="25"/>
      <c r="I285" s="25"/>
      <c r="J285" s="25"/>
      <c r="K285" s="25"/>
      <c r="L285" s="25"/>
      <c r="M285" s="59"/>
    </row>
    <row r="286">
      <c r="A286" s="25"/>
      <c r="B286" s="25"/>
      <c r="C286" s="25"/>
      <c r="D286" s="25"/>
      <c r="E286" s="25"/>
      <c r="F286" s="25"/>
      <c r="G286" s="25"/>
      <c r="H286" s="25"/>
      <c r="I286" s="25"/>
      <c r="J286" s="25"/>
      <c r="K286" s="25"/>
      <c r="L286" s="25"/>
      <c r="M286" s="59"/>
    </row>
    <row r="287">
      <c r="A287" s="25"/>
      <c r="B287" s="25"/>
      <c r="C287" s="25"/>
      <c r="D287" s="25"/>
      <c r="E287" s="25"/>
      <c r="F287" s="25"/>
      <c r="G287" s="25"/>
      <c r="H287" s="25"/>
      <c r="I287" s="25"/>
      <c r="J287" s="25"/>
      <c r="K287" s="25"/>
      <c r="L287" s="25"/>
      <c r="M287" s="59"/>
    </row>
    <row r="288">
      <c r="A288" s="25"/>
      <c r="B288" s="25"/>
      <c r="C288" s="25"/>
      <c r="D288" s="25"/>
      <c r="E288" s="25"/>
      <c r="F288" s="25"/>
      <c r="G288" s="25"/>
      <c r="H288" s="25"/>
      <c r="I288" s="25"/>
      <c r="J288" s="25"/>
      <c r="K288" s="25"/>
      <c r="L288" s="25"/>
      <c r="M288" s="59"/>
    </row>
    <row r="289">
      <c r="A289" s="25"/>
      <c r="B289" s="25"/>
      <c r="C289" s="25"/>
      <c r="D289" s="25"/>
      <c r="E289" s="25"/>
      <c r="F289" s="25"/>
      <c r="G289" s="25"/>
      <c r="H289" s="25"/>
      <c r="I289" s="25"/>
      <c r="J289" s="25"/>
      <c r="K289" s="25"/>
      <c r="L289" s="25"/>
      <c r="M289" s="59"/>
    </row>
    <row r="290">
      <c r="A290" s="25"/>
      <c r="B290" s="25"/>
      <c r="C290" s="25"/>
      <c r="D290" s="25"/>
      <c r="E290" s="25"/>
      <c r="F290" s="25"/>
      <c r="G290" s="25"/>
      <c r="H290" s="25"/>
      <c r="I290" s="25"/>
      <c r="J290" s="25"/>
      <c r="K290" s="25"/>
      <c r="L290" s="25"/>
      <c r="M290" s="59"/>
    </row>
    <row r="291">
      <c r="A291" s="25"/>
      <c r="B291" s="25"/>
      <c r="C291" s="25"/>
      <c r="D291" s="25"/>
      <c r="E291" s="25"/>
      <c r="F291" s="25"/>
      <c r="G291" s="25"/>
      <c r="H291" s="25"/>
      <c r="I291" s="25"/>
      <c r="J291" s="25"/>
      <c r="K291" s="25"/>
      <c r="L291" s="25"/>
      <c r="M291" s="59"/>
    </row>
    <row r="292">
      <c r="A292" s="25"/>
      <c r="B292" s="25"/>
      <c r="C292" s="25"/>
      <c r="D292" s="25"/>
      <c r="E292" s="25"/>
      <c r="F292" s="25"/>
      <c r="G292" s="25"/>
      <c r="H292" s="25"/>
      <c r="I292" s="25"/>
      <c r="J292" s="25"/>
      <c r="K292" s="25"/>
      <c r="L292" s="25"/>
      <c r="M292" s="59"/>
    </row>
    <row r="293">
      <c r="A293" s="25"/>
      <c r="B293" s="25"/>
      <c r="C293" s="25"/>
      <c r="D293" s="25"/>
      <c r="E293" s="25"/>
      <c r="F293" s="25"/>
      <c r="G293" s="25"/>
      <c r="H293" s="25"/>
      <c r="I293" s="25"/>
      <c r="J293" s="25"/>
      <c r="K293" s="25"/>
      <c r="L293" s="25"/>
      <c r="M293" s="59"/>
    </row>
    <row r="294">
      <c r="A294" s="25"/>
      <c r="B294" s="25"/>
      <c r="C294" s="25"/>
      <c r="D294" s="25"/>
      <c r="E294" s="25"/>
      <c r="F294" s="25"/>
      <c r="G294" s="25"/>
      <c r="H294" s="25"/>
      <c r="I294" s="25"/>
      <c r="J294" s="25"/>
      <c r="K294" s="25"/>
      <c r="L294" s="25"/>
      <c r="M294" s="59"/>
    </row>
    <row r="295">
      <c r="A295" s="25"/>
      <c r="B295" s="25"/>
      <c r="C295" s="25"/>
      <c r="D295" s="25"/>
      <c r="E295" s="25"/>
      <c r="F295" s="25"/>
      <c r="G295" s="25"/>
      <c r="H295" s="25"/>
      <c r="I295" s="25"/>
      <c r="J295" s="25"/>
      <c r="K295" s="25"/>
      <c r="L295" s="25"/>
      <c r="M295" s="59"/>
    </row>
    <row r="296">
      <c r="A296" s="25"/>
      <c r="B296" s="25"/>
      <c r="C296" s="25"/>
      <c r="D296" s="25"/>
      <c r="E296" s="25"/>
      <c r="F296" s="25"/>
      <c r="G296" s="25"/>
      <c r="H296" s="25"/>
      <c r="I296" s="25"/>
      <c r="J296" s="25"/>
      <c r="K296" s="25"/>
      <c r="L296" s="25"/>
      <c r="M296" s="59"/>
    </row>
    <row r="297">
      <c r="A297" s="25"/>
      <c r="B297" s="25"/>
      <c r="C297" s="25"/>
      <c r="D297" s="25"/>
      <c r="E297" s="25"/>
      <c r="F297" s="25"/>
      <c r="G297" s="25"/>
      <c r="H297" s="25"/>
      <c r="I297" s="25"/>
      <c r="J297" s="25"/>
      <c r="K297" s="25"/>
      <c r="L297" s="25"/>
      <c r="M297" s="59"/>
    </row>
    <row r="298">
      <c r="A298" s="25"/>
      <c r="B298" s="25"/>
      <c r="C298" s="25"/>
      <c r="D298" s="25"/>
      <c r="E298" s="25"/>
      <c r="F298" s="25"/>
      <c r="G298" s="25"/>
      <c r="H298" s="25"/>
      <c r="I298" s="25"/>
      <c r="J298" s="25"/>
      <c r="K298" s="25"/>
      <c r="L298" s="25"/>
      <c r="M298" s="59"/>
    </row>
    <row r="299">
      <c r="A299" s="25"/>
      <c r="B299" s="25"/>
      <c r="C299" s="25"/>
      <c r="D299" s="25"/>
      <c r="E299" s="25"/>
      <c r="F299" s="25"/>
      <c r="G299" s="25"/>
      <c r="H299" s="25"/>
      <c r="I299" s="25"/>
      <c r="J299" s="25"/>
      <c r="K299" s="25"/>
      <c r="L299" s="25"/>
      <c r="M299" s="59"/>
    </row>
    <row r="300">
      <c r="A300" s="25"/>
      <c r="B300" s="25"/>
      <c r="C300" s="25"/>
      <c r="D300" s="25"/>
      <c r="E300" s="25"/>
      <c r="F300" s="25"/>
      <c r="G300" s="25"/>
      <c r="H300" s="25"/>
      <c r="I300" s="25"/>
      <c r="J300" s="25"/>
      <c r="K300" s="25"/>
      <c r="L300" s="25"/>
      <c r="M300" s="59"/>
    </row>
    <row r="301">
      <c r="A301" s="25"/>
      <c r="B301" s="25"/>
      <c r="C301" s="25"/>
      <c r="D301" s="25"/>
      <c r="E301" s="25"/>
      <c r="F301" s="25"/>
      <c r="G301" s="25"/>
      <c r="H301" s="25"/>
      <c r="I301" s="25"/>
      <c r="J301" s="25"/>
      <c r="K301" s="25"/>
      <c r="L301" s="25"/>
      <c r="M301" s="59"/>
    </row>
    <row r="302">
      <c r="A302" s="25"/>
      <c r="B302" s="25"/>
      <c r="C302" s="25"/>
      <c r="D302" s="25"/>
      <c r="E302" s="25"/>
      <c r="F302" s="25"/>
      <c r="G302" s="25"/>
      <c r="H302" s="25"/>
      <c r="I302" s="25"/>
      <c r="J302" s="25"/>
      <c r="K302" s="25"/>
      <c r="L302" s="25"/>
      <c r="M302" s="59"/>
    </row>
    <row r="303">
      <c r="A303" s="25"/>
      <c r="B303" s="25"/>
      <c r="C303" s="25"/>
      <c r="D303" s="25"/>
      <c r="E303" s="25"/>
      <c r="F303" s="25"/>
      <c r="G303" s="25"/>
      <c r="H303" s="25"/>
      <c r="I303" s="25"/>
      <c r="J303" s="25"/>
      <c r="K303" s="25"/>
      <c r="L303" s="25"/>
      <c r="M303" s="59"/>
    </row>
    <row r="304">
      <c r="A304" s="25"/>
      <c r="B304" s="25"/>
      <c r="C304" s="25"/>
      <c r="D304" s="25"/>
      <c r="E304" s="25"/>
      <c r="F304" s="25"/>
      <c r="G304" s="25"/>
      <c r="H304" s="25"/>
      <c r="I304" s="25"/>
      <c r="J304" s="25"/>
      <c r="K304" s="25"/>
      <c r="L304" s="25"/>
      <c r="M304" s="59"/>
    </row>
    <row r="305">
      <c r="A305" s="25"/>
      <c r="B305" s="25"/>
      <c r="C305" s="25"/>
      <c r="D305" s="25"/>
      <c r="E305" s="25"/>
      <c r="F305" s="25"/>
      <c r="G305" s="25"/>
      <c r="H305" s="25"/>
      <c r="I305" s="25"/>
      <c r="J305" s="25"/>
      <c r="K305" s="25"/>
      <c r="L305" s="25"/>
      <c r="M305" s="59"/>
    </row>
    <row r="306">
      <c r="A306" s="25"/>
      <c r="B306" s="25"/>
      <c r="C306" s="25"/>
      <c r="D306" s="25"/>
      <c r="E306" s="25"/>
      <c r="F306" s="25"/>
      <c r="G306" s="25"/>
      <c r="H306" s="25"/>
      <c r="I306" s="25"/>
      <c r="J306" s="25"/>
      <c r="K306" s="25"/>
      <c r="L306" s="25"/>
      <c r="M306" s="59"/>
    </row>
    <row r="307">
      <c r="A307" s="25"/>
      <c r="B307" s="25"/>
      <c r="C307" s="25"/>
      <c r="D307" s="25"/>
      <c r="E307" s="25"/>
      <c r="F307" s="25"/>
      <c r="G307" s="25"/>
      <c r="H307" s="25"/>
      <c r="I307" s="25"/>
      <c r="J307" s="25"/>
      <c r="K307" s="25"/>
      <c r="L307" s="25"/>
      <c r="M307" s="59"/>
    </row>
    <row r="308">
      <c r="A308" s="25"/>
      <c r="B308" s="25"/>
      <c r="C308" s="25"/>
      <c r="D308" s="25"/>
      <c r="E308" s="25"/>
      <c r="F308" s="25"/>
      <c r="G308" s="25"/>
      <c r="H308" s="25"/>
      <c r="I308" s="25"/>
      <c r="J308" s="25"/>
      <c r="K308" s="25"/>
      <c r="L308" s="25"/>
      <c r="M308" s="59"/>
    </row>
    <row r="309">
      <c r="A309" s="25"/>
      <c r="B309" s="25"/>
      <c r="C309" s="25"/>
      <c r="D309" s="25"/>
      <c r="E309" s="25"/>
      <c r="F309" s="25"/>
      <c r="G309" s="25"/>
      <c r="H309" s="25"/>
      <c r="I309" s="25"/>
      <c r="J309" s="25"/>
      <c r="K309" s="25"/>
      <c r="L309" s="25"/>
      <c r="M309" s="59"/>
    </row>
    <row r="310">
      <c r="A310" s="25"/>
      <c r="B310" s="25"/>
      <c r="C310" s="25"/>
      <c r="D310" s="25"/>
      <c r="E310" s="25"/>
      <c r="F310" s="25"/>
      <c r="G310" s="25"/>
      <c r="H310" s="25"/>
      <c r="I310" s="25"/>
      <c r="J310" s="25"/>
      <c r="K310" s="25"/>
      <c r="L310" s="25"/>
      <c r="M310" s="59"/>
    </row>
    <row r="311">
      <c r="A311" s="25"/>
      <c r="B311" s="25"/>
      <c r="C311" s="25"/>
      <c r="D311" s="25"/>
      <c r="E311" s="25"/>
      <c r="F311" s="25"/>
      <c r="G311" s="25"/>
      <c r="H311" s="25"/>
      <c r="I311" s="25"/>
      <c r="J311" s="25"/>
      <c r="K311" s="25"/>
      <c r="L311" s="25"/>
      <c r="M311" s="59"/>
    </row>
    <row r="312">
      <c r="A312" s="25"/>
      <c r="B312" s="25"/>
      <c r="C312" s="25"/>
      <c r="D312" s="25"/>
      <c r="E312" s="25"/>
      <c r="F312" s="25"/>
      <c r="G312" s="25"/>
      <c r="H312" s="25"/>
      <c r="I312" s="25"/>
      <c r="J312" s="25"/>
      <c r="K312" s="25"/>
      <c r="L312" s="25"/>
      <c r="M312" s="59"/>
    </row>
    <row r="313">
      <c r="A313" s="25"/>
      <c r="B313" s="25"/>
      <c r="C313" s="25"/>
      <c r="D313" s="25"/>
      <c r="E313" s="25"/>
      <c r="F313" s="25"/>
      <c r="G313" s="25"/>
      <c r="H313" s="25"/>
      <c r="I313" s="25"/>
      <c r="J313" s="25"/>
      <c r="K313" s="25"/>
      <c r="L313" s="25"/>
      <c r="M313" s="59"/>
    </row>
    <row r="314">
      <c r="A314" s="25"/>
      <c r="B314" s="25"/>
      <c r="C314" s="25"/>
      <c r="D314" s="25"/>
      <c r="E314" s="25"/>
      <c r="F314" s="25"/>
      <c r="G314" s="25"/>
      <c r="H314" s="25"/>
      <c r="I314" s="25"/>
      <c r="J314" s="25"/>
      <c r="K314" s="25"/>
      <c r="L314" s="25"/>
      <c r="M314" s="59"/>
    </row>
    <row r="315">
      <c r="A315" s="25"/>
      <c r="B315" s="25"/>
      <c r="C315" s="25"/>
      <c r="D315" s="25"/>
      <c r="E315" s="25"/>
      <c r="F315" s="25"/>
      <c r="G315" s="25"/>
      <c r="H315" s="25"/>
      <c r="I315" s="25"/>
      <c r="J315" s="25"/>
      <c r="K315" s="25"/>
      <c r="L315" s="25"/>
      <c r="M315" s="59"/>
    </row>
    <row r="316">
      <c r="A316" s="25"/>
      <c r="B316" s="25"/>
      <c r="C316" s="25"/>
      <c r="D316" s="25"/>
      <c r="E316" s="25"/>
      <c r="F316" s="25"/>
      <c r="G316" s="25"/>
      <c r="H316" s="25"/>
      <c r="I316" s="25"/>
      <c r="J316" s="25"/>
      <c r="K316" s="25"/>
      <c r="L316" s="25"/>
      <c r="M316" s="59"/>
    </row>
    <row r="317">
      <c r="A317" s="25"/>
      <c r="B317" s="25"/>
      <c r="C317" s="25"/>
      <c r="D317" s="25"/>
      <c r="E317" s="25"/>
      <c r="F317" s="25"/>
      <c r="G317" s="25"/>
      <c r="H317" s="25"/>
      <c r="I317" s="25"/>
      <c r="J317" s="25"/>
      <c r="K317" s="25"/>
      <c r="L317" s="25"/>
      <c r="M317" s="59"/>
    </row>
    <row r="318">
      <c r="A318" s="25"/>
      <c r="B318" s="25"/>
      <c r="C318" s="25"/>
      <c r="D318" s="25"/>
      <c r="E318" s="25"/>
      <c r="F318" s="25"/>
      <c r="G318" s="25"/>
      <c r="H318" s="25"/>
      <c r="I318" s="25"/>
      <c r="J318" s="25"/>
      <c r="K318" s="25"/>
      <c r="L318" s="25"/>
      <c r="M318" s="59"/>
    </row>
    <row r="319">
      <c r="A319" s="25"/>
      <c r="B319" s="25"/>
      <c r="C319" s="25"/>
      <c r="D319" s="25"/>
      <c r="E319" s="25"/>
      <c r="F319" s="25"/>
      <c r="G319" s="25"/>
      <c r="H319" s="25"/>
      <c r="I319" s="25"/>
      <c r="J319" s="25"/>
      <c r="K319" s="25"/>
      <c r="L319" s="25"/>
      <c r="M319" s="59"/>
    </row>
    <row r="320">
      <c r="A320" s="25"/>
      <c r="B320" s="25"/>
      <c r="C320" s="25"/>
      <c r="D320" s="25"/>
      <c r="E320" s="25"/>
      <c r="F320" s="25"/>
      <c r="G320" s="25"/>
      <c r="H320" s="25"/>
      <c r="I320" s="25"/>
      <c r="J320" s="25"/>
      <c r="K320" s="25"/>
      <c r="L320" s="25"/>
      <c r="M320" s="59"/>
    </row>
    <row r="321">
      <c r="A321" s="25"/>
      <c r="B321" s="25"/>
      <c r="C321" s="25"/>
      <c r="D321" s="25"/>
      <c r="E321" s="25"/>
      <c r="F321" s="25"/>
      <c r="G321" s="25"/>
      <c r="H321" s="25"/>
      <c r="I321" s="25"/>
      <c r="J321" s="25"/>
      <c r="K321" s="25"/>
      <c r="L321" s="25"/>
      <c r="M321" s="59"/>
    </row>
    <row r="322">
      <c r="A322" s="25"/>
      <c r="B322" s="25"/>
      <c r="C322" s="25"/>
      <c r="D322" s="25"/>
      <c r="E322" s="25"/>
      <c r="F322" s="25"/>
      <c r="G322" s="25"/>
      <c r="H322" s="25"/>
      <c r="I322" s="25"/>
      <c r="J322" s="25"/>
      <c r="K322" s="25"/>
      <c r="L322" s="25"/>
      <c r="M322" s="59"/>
    </row>
    <row r="323">
      <c r="A323" s="25"/>
      <c r="B323" s="25"/>
      <c r="C323" s="25"/>
      <c r="D323" s="25"/>
      <c r="E323" s="25"/>
      <c r="F323" s="25"/>
      <c r="G323" s="25"/>
      <c r="H323" s="25"/>
      <c r="I323" s="25"/>
      <c r="J323" s="25"/>
      <c r="K323" s="25"/>
      <c r="L323" s="25"/>
      <c r="M323" s="59"/>
    </row>
    <row r="324">
      <c r="A324" s="25"/>
      <c r="B324" s="25"/>
      <c r="C324" s="25"/>
      <c r="D324" s="25"/>
      <c r="E324" s="25"/>
      <c r="F324" s="25"/>
      <c r="G324" s="25"/>
      <c r="H324" s="25"/>
      <c r="I324" s="25"/>
      <c r="J324" s="25"/>
      <c r="K324" s="25"/>
      <c r="L324" s="25"/>
      <c r="M324" s="59"/>
    </row>
    <row r="325">
      <c r="A325" s="25"/>
      <c r="B325" s="25"/>
      <c r="C325" s="25"/>
      <c r="D325" s="25"/>
      <c r="E325" s="25"/>
      <c r="F325" s="25"/>
      <c r="G325" s="25"/>
      <c r="H325" s="25"/>
      <c r="I325" s="25"/>
      <c r="J325" s="25"/>
      <c r="K325" s="25"/>
      <c r="L325" s="25"/>
      <c r="M325" s="59"/>
    </row>
    <row r="326">
      <c r="A326" s="25"/>
      <c r="B326" s="25"/>
      <c r="C326" s="25"/>
      <c r="D326" s="25"/>
      <c r="E326" s="25"/>
      <c r="F326" s="25"/>
      <c r="G326" s="25"/>
      <c r="H326" s="25"/>
      <c r="I326" s="25"/>
      <c r="J326" s="25"/>
      <c r="K326" s="25"/>
      <c r="L326" s="25"/>
      <c r="M326" s="59"/>
    </row>
    <row r="327">
      <c r="A327" s="25"/>
      <c r="B327" s="25"/>
      <c r="C327" s="25"/>
      <c r="D327" s="25"/>
      <c r="E327" s="25"/>
      <c r="F327" s="25"/>
      <c r="G327" s="25"/>
      <c r="H327" s="25"/>
      <c r="I327" s="25"/>
      <c r="J327" s="25"/>
      <c r="K327" s="25"/>
      <c r="L327" s="25"/>
      <c r="M327" s="59"/>
    </row>
    <row r="328">
      <c r="A328" s="25"/>
      <c r="B328" s="25"/>
      <c r="C328" s="25"/>
      <c r="D328" s="25"/>
      <c r="E328" s="25"/>
      <c r="F328" s="25"/>
      <c r="G328" s="25"/>
      <c r="H328" s="25"/>
      <c r="I328" s="25"/>
      <c r="J328" s="25"/>
      <c r="K328" s="25"/>
      <c r="L328" s="25"/>
      <c r="M328" s="59"/>
    </row>
    <row r="329">
      <c r="A329" s="25"/>
      <c r="B329" s="25"/>
      <c r="C329" s="25"/>
      <c r="D329" s="25"/>
      <c r="E329" s="25"/>
      <c r="F329" s="25"/>
      <c r="G329" s="25"/>
      <c r="H329" s="25"/>
      <c r="I329" s="25"/>
      <c r="J329" s="25"/>
      <c r="K329" s="25"/>
      <c r="L329" s="25"/>
      <c r="M329" s="59"/>
    </row>
    <row r="330">
      <c r="A330" s="25"/>
      <c r="B330" s="25"/>
      <c r="C330" s="25"/>
      <c r="D330" s="25"/>
      <c r="E330" s="25"/>
      <c r="F330" s="25"/>
      <c r="G330" s="25"/>
      <c r="H330" s="25"/>
      <c r="I330" s="25"/>
      <c r="J330" s="25"/>
      <c r="K330" s="25"/>
      <c r="L330" s="25"/>
      <c r="M330" s="59"/>
    </row>
    <row r="331">
      <c r="A331" s="25"/>
      <c r="B331" s="25"/>
      <c r="C331" s="25"/>
      <c r="D331" s="25"/>
      <c r="E331" s="25"/>
      <c r="F331" s="25"/>
      <c r="G331" s="25"/>
      <c r="H331" s="25"/>
      <c r="I331" s="25"/>
      <c r="J331" s="25"/>
      <c r="K331" s="25"/>
      <c r="L331" s="25"/>
      <c r="M331" s="59"/>
    </row>
    <row r="332">
      <c r="A332" s="25"/>
      <c r="B332" s="25"/>
      <c r="C332" s="25"/>
      <c r="D332" s="25"/>
      <c r="E332" s="25"/>
      <c r="F332" s="25"/>
      <c r="G332" s="25"/>
      <c r="H332" s="25"/>
      <c r="I332" s="25"/>
      <c r="J332" s="25"/>
      <c r="K332" s="25"/>
      <c r="L332" s="25"/>
      <c r="M332" s="59"/>
    </row>
    <row r="333">
      <c r="A333" s="25"/>
      <c r="B333" s="25"/>
      <c r="C333" s="25"/>
      <c r="D333" s="25"/>
      <c r="E333" s="25"/>
      <c r="F333" s="25"/>
      <c r="G333" s="25"/>
      <c r="H333" s="25"/>
      <c r="I333" s="25"/>
      <c r="J333" s="25"/>
      <c r="K333" s="25"/>
      <c r="L333" s="25"/>
      <c r="M333" s="59"/>
    </row>
    <row r="334">
      <c r="A334" s="25"/>
      <c r="B334" s="25"/>
      <c r="C334" s="25"/>
      <c r="D334" s="25"/>
      <c r="E334" s="25"/>
      <c r="F334" s="25"/>
      <c r="G334" s="25"/>
      <c r="H334" s="25"/>
      <c r="I334" s="25"/>
      <c r="J334" s="25"/>
      <c r="K334" s="25"/>
      <c r="L334" s="25"/>
      <c r="M334" s="59"/>
    </row>
    <row r="335">
      <c r="A335" s="25"/>
      <c r="B335" s="25"/>
      <c r="C335" s="25"/>
      <c r="D335" s="25"/>
      <c r="E335" s="25"/>
      <c r="F335" s="25"/>
      <c r="G335" s="25"/>
      <c r="H335" s="25"/>
      <c r="I335" s="25"/>
      <c r="J335" s="25"/>
      <c r="K335" s="25"/>
      <c r="L335" s="25"/>
      <c r="M335" s="59"/>
    </row>
    <row r="336">
      <c r="A336" s="25"/>
      <c r="B336" s="25"/>
      <c r="C336" s="25"/>
      <c r="D336" s="25"/>
      <c r="E336" s="25"/>
      <c r="F336" s="25"/>
      <c r="G336" s="25"/>
      <c r="H336" s="25"/>
      <c r="I336" s="25"/>
      <c r="J336" s="25"/>
      <c r="K336" s="25"/>
      <c r="L336" s="25"/>
      <c r="M336" s="59"/>
    </row>
    <row r="337">
      <c r="A337" s="25"/>
      <c r="B337" s="25"/>
      <c r="C337" s="25"/>
      <c r="D337" s="25"/>
      <c r="E337" s="25"/>
      <c r="F337" s="25"/>
      <c r="G337" s="25"/>
      <c r="H337" s="25"/>
      <c r="I337" s="25"/>
      <c r="J337" s="25"/>
      <c r="K337" s="25"/>
      <c r="L337" s="25"/>
      <c r="M337" s="59"/>
    </row>
    <row r="338">
      <c r="A338" s="25"/>
      <c r="B338" s="25"/>
      <c r="C338" s="25"/>
      <c r="D338" s="25"/>
      <c r="E338" s="25"/>
      <c r="F338" s="25"/>
      <c r="G338" s="25"/>
      <c r="H338" s="25"/>
      <c r="I338" s="25"/>
      <c r="J338" s="25"/>
      <c r="K338" s="25"/>
      <c r="L338" s="25"/>
      <c r="M338" s="59"/>
    </row>
    <row r="339">
      <c r="A339" s="25"/>
      <c r="B339" s="25"/>
      <c r="C339" s="25"/>
      <c r="D339" s="25"/>
      <c r="E339" s="25"/>
      <c r="F339" s="25"/>
      <c r="G339" s="25"/>
      <c r="H339" s="25"/>
      <c r="I339" s="25"/>
      <c r="J339" s="25"/>
      <c r="K339" s="25"/>
      <c r="L339" s="25"/>
      <c r="M339" s="59"/>
    </row>
    <row r="340">
      <c r="A340" s="25"/>
      <c r="B340" s="25"/>
      <c r="C340" s="25"/>
      <c r="D340" s="25"/>
      <c r="E340" s="25"/>
      <c r="F340" s="25"/>
      <c r="G340" s="25"/>
      <c r="H340" s="25"/>
      <c r="I340" s="25"/>
      <c r="J340" s="25"/>
      <c r="K340" s="25"/>
      <c r="L340" s="25"/>
      <c r="M340" s="59"/>
    </row>
    <row r="341">
      <c r="A341" s="25"/>
      <c r="B341" s="25"/>
      <c r="C341" s="25"/>
      <c r="D341" s="25"/>
      <c r="E341" s="25"/>
      <c r="F341" s="25"/>
      <c r="G341" s="25"/>
      <c r="H341" s="25"/>
      <c r="I341" s="25"/>
      <c r="J341" s="25"/>
      <c r="K341" s="25"/>
      <c r="L341" s="25"/>
      <c r="M341" s="59"/>
    </row>
    <row r="342">
      <c r="A342" s="25"/>
      <c r="B342" s="25"/>
      <c r="C342" s="25"/>
      <c r="D342" s="25"/>
      <c r="E342" s="25"/>
      <c r="F342" s="25"/>
      <c r="G342" s="25"/>
      <c r="H342" s="25"/>
      <c r="I342" s="25"/>
      <c r="J342" s="25"/>
      <c r="K342" s="25"/>
      <c r="L342" s="25"/>
      <c r="M342" s="59"/>
    </row>
    <row r="343">
      <c r="A343" s="25"/>
      <c r="B343" s="25"/>
      <c r="C343" s="25"/>
      <c r="D343" s="25"/>
      <c r="E343" s="25"/>
      <c r="F343" s="25"/>
      <c r="G343" s="25"/>
      <c r="H343" s="25"/>
      <c r="I343" s="25"/>
      <c r="J343" s="25"/>
      <c r="K343" s="25"/>
      <c r="L343" s="25"/>
      <c r="M343" s="59"/>
    </row>
    <row r="344">
      <c r="A344" s="25"/>
      <c r="B344" s="25"/>
      <c r="C344" s="25"/>
      <c r="D344" s="25"/>
      <c r="E344" s="25"/>
      <c r="F344" s="25"/>
      <c r="G344" s="25"/>
      <c r="H344" s="25"/>
      <c r="I344" s="25"/>
      <c r="J344" s="25"/>
      <c r="K344" s="25"/>
      <c r="L344" s="25"/>
      <c r="M344" s="59"/>
    </row>
    <row r="345">
      <c r="A345" s="25"/>
      <c r="B345" s="25"/>
      <c r="C345" s="25"/>
      <c r="D345" s="25"/>
      <c r="E345" s="25"/>
      <c r="F345" s="25"/>
      <c r="G345" s="25"/>
      <c r="H345" s="25"/>
      <c r="I345" s="25"/>
      <c r="J345" s="25"/>
      <c r="K345" s="25"/>
      <c r="L345" s="25"/>
      <c r="M345" s="59"/>
    </row>
    <row r="346">
      <c r="A346" s="25"/>
      <c r="B346" s="25"/>
      <c r="C346" s="25"/>
      <c r="D346" s="25"/>
      <c r="E346" s="25"/>
      <c r="F346" s="25"/>
      <c r="G346" s="25"/>
      <c r="H346" s="25"/>
      <c r="I346" s="25"/>
      <c r="J346" s="25"/>
      <c r="K346" s="25"/>
      <c r="L346" s="25"/>
      <c r="M346" s="59"/>
    </row>
    <row r="347">
      <c r="A347" s="25"/>
      <c r="B347" s="25"/>
      <c r="C347" s="25"/>
      <c r="D347" s="25"/>
      <c r="E347" s="25"/>
      <c r="F347" s="25"/>
      <c r="G347" s="25"/>
      <c r="H347" s="25"/>
      <c r="I347" s="25"/>
      <c r="J347" s="25"/>
      <c r="K347" s="25"/>
      <c r="L347" s="25"/>
      <c r="M347" s="59"/>
    </row>
    <row r="348">
      <c r="A348" s="25"/>
      <c r="B348" s="25"/>
      <c r="C348" s="25"/>
      <c r="D348" s="25"/>
      <c r="E348" s="25"/>
      <c r="F348" s="25"/>
      <c r="G348" s="25"/>
      <c r="H348" s="25"/>
      <c r="I348" s="25"/>
      <c r="J348" s="25"/>
      <c r="K348" s="25"/>
      <c r="L348" s="25"/>
      <c r="M348" s="59"/>
    </row>
    <row r="349">
      <c r="A349" s="25"/>
      <c r="B349" s="25"/>
      <c r="C349" s="25"/>
      <c r="D349" s="25"/>
      <c r="E349" s="25"/>
      <c r="F349" s="25"/>
      <c r="G349" s="25"/>
      <c r="H349" s="25"/>
      <c r="I349" s="25"/>
      <c r="J349" s="25"/>
      <c r="K349" s="25"/>
      <c r="L349" s="25"/>
      <c r="M349" s="59"/>
    </row>
    <row r="350">
      <c r="A350" s="25"/>
      <c r="B350" s="25"/>
      <c r="C350" s="25"/>
      <c r="D350" s="25"/>
      <c r="E350" s="25"/>
      <c r="F350" s="25"/>
      <c r="G350" s="25"/>
      <c r="H350" s="25"/>
      <c r="I350" s="25"/>
      <c r="J350" s="25"/>
      <c r="K350" s="25"/>
      <c r="L350" s="25"/>
      <c r="M350" s="59"/>
    </row>
    <row r="351">
      <c r="A351" s="25"/>
      <c r="B351" s="25"/>
      <c r="C351" s="25"/>
      <c r="D351" s="25"/>
      <c r="E351" s="25"/>
      <c r="F351" s="25"/>
      <c r="G351" s="25"/>
      <c r="H351" s="25"/>
      <c r="I351" s="25"/>
      <c r="J351" s="25"/>
      <c r="K351" s="25"/>
      <c r="L351" s="25"/>
      <c r="M351" s="59"/>
    </row>
    <row r="352">
      <c r="A352" s="25"/>
      <c r="B352" s="25"/>
      <c r="C352" s="25"/>
      <c r="D352" s="25"/>
      <c r="E352" s="25"/>
      <c r="F352" s="25"/>
      <c r="G352" s="25"/>
      <c r="H352" s="25"/>
      <c r="I352" s="25"/>
      <c r="J352" s="25"/>
      <c r="K352" s="25"/>
      <c r="L352" s="25"/>
      <c r="M352" s="59"/>
    </row>
    <row r="353">
      <c r="A353" s="25"/>
      <c r="B353" s="25"/>
      <c r="C353" s="25"/>
      <c r="D353" s="25"/>
      <c r="E353" s="25"/>
      <c r="F353" s="25"/>
      <c r="G353" s="25"/>
      <c r="H353" s="25"/>
      <c r="I353" s="25"/>
      <c r="J353" s="25"/>
      <c r="K353" s="25"/>
      <c r="L353" s="25"/>
      <c r="M353" s="59"/>
    </row>
    <row r="354">
      <c r="A354" s="25"/>
      <c r="B354" s="25"/>
      <c r="C354" s="25"/>
      <c r="D354" s="25"/>
      <c r="E354" s="25"/>
      <c r="F354" s="25"/>
      <c r="G354" s="25"/>
      <c r="H354" s="25"/>
      <c r="I354" s="25"/>
      <c r="J354" s="25"/>
      <c r="K354" s="25"/>
      <c r="L354" s="25"/>
      <c r="M354" s="59"/>
    </row>
    <row r="355">
      <c r="A355" s="25"/>
      <c r="B355" s="25"/>
      <c r="C355" s="25"/>
      <c r="D355" s="25"/>
      <c r="E355" s="25"/>
      <c r="F355" s="25"/>
      <c r="G355" s="25"/>
      <c r="H355" s="25"/>
      <c r="I355" s="25"/>
      <c r="J355" s="25"/>
      <c r="K355" s="25"/>
      <c r="L355" s="25"/>
      <c r="M355" s="59"/>
    </row>
    <row r="356">
      <c r="A356" s="25"/>
      <c r="B356" s="25"/>
      <c r="C356" s="25"/>
      <c r="D356" s="25"/>
      <c r="E356" s="25"/>
      <c r="F356" s="25"/>
      <c r="G356" s="25"/>
      <c r="H356" s="25"/>
      <c r="I356" s="25"/>
      <c r="J356" s="25"/>
      <c r="K356" s="25"/>
      <c r="L356" s="25"/>
      <c r="M356" s="59"/>
    </row>
    <row r="357">
      <c r="A357" s="25"/>
      <c r="B357" s="25"/>
      <c r="C357" s="25"/>
      <c r="D357" s="25"/>
      <c r="E357" s="25"/>
      <c r="F357" s="25"/>
      <c r="G357" s="25"/>
      <c r="H357" s="25"/>
      <c r="I357" s="25"/>
      <c r="J357" s="25"/>
      <c r="K357" s="25"/>
      <c r="L357" s="25"/>
      <c r="M357" s="59"/>
    </row>
    <row r="358">
      <c r="A358" s="25"/>
      <c r="B358" s="25"/>
      <c r="C358" s="25"/>
      <c r="D358" s="25"/>
      <c r="E358" s="25"/>
      <c r="F358" s="25"/>
      <c r="G358" s="25"/>
      <c r="H358" s="25"/>
      <c r="I358" s="25"/>
      <c r="J358" s="25"/>
      <c r="K358" s="25"/>
      <c r="L358" s="25"/>
      <c r="M358" s="59"/>
    </row>
    <row r="359">
      <c r="A359" s="25"/>
      <c r="B359" s="25"/>
      <c r="C359" s="25"/>
      <c r="D359" s="25"/>
      <c r="E359" s="25"/>
      <c r="F359" s="25"/>
      <c r="G359" s="25"/>
      <c r="H359" s="25"/>
      <c r="I359" s="25"/>
      <c r="J359" s="25"/>
      <c r="K359" s="25"/>
      <c r="L359" s="25"/>
      <c r="M359" s="59"/>
    </row>
    <row r="360">
      <c r="A360" s="25"/>
      <c r="B360" s="25"/>
      <c r="C360" s="25"/>
      <c r="D360" s="25"/>
      <c r="E360" s="25"/>
      <c r="F360" s="25"/>
      <c r="G360" s="25"/>
      <c r="H360" s="25"/>
      <c r="I360" s="25"/>
      <c r="J360" s="25"/>
      <c r="K360" s="25"/>
      <c r="L360" s="25"/>
      <c r="M360" s="59"/>
    </row>
    <row r="361">
      <c r="A361" s="25"/>
      <c r="B361" s="25"/>
      <c r="C361" s="25"/>
      <c r="D361" s="25"/>
      <c r="E361" s="25"/>
      <c r="F361" s="25"/>
      <c r="G361" s="25"/>
      <c r="H361" s="25"/>
      <c r="I361" s="25"/>
      <c r="J361" s="25"/>
      <c r="K361" s="25"/>
      <c r="L361" s="25"/>
      <c r="M361" s="59"/>
    </row>
    <row r="362">
      <c r="A362" s="25"/>
      <c r="B362" s="25"/>
      <c r="C362" s="25"/>
      <c r="D362" s="25"/>
      <c r="E362" s="25"/>
      <c r="F362" s="25"/>
      <c r="G362" s="25"/>
      <c r="H362" s="25"/>
      <c r="I362" s="25"/>
      <c r="J362" s="25"/>
      <c r="K362" s="25"/>
      <c r="L362" s="25"/>
      <c r="M362" s="59"/>
    </row>
    <row r="363">
      <c r="A363" s="25"/>
      <c r="B363" s="25"/>
      <c r="C363" s="25"/>
      <c r="D363" s="25"/>
      <c r="E363" s="25"/>
      <c r="F363" s="25"/>
      <c r="G363" s="25"/>
      <c r="H363" s="25"/>
      <c r="I363" s="25"/>
      <c r="J363" s="25"/>
      <c r="K363" s="25"/>
      <c r="L363" s="25"/>
      <c r="M363" s="59"/>
    </row>
    <row r="364">
      <c r="A364" s="25"/>
      <c r="B364" s="25"/>
      <c r="C364" s="25"/>
      <c r="D364" s="25"/>
      <c r="E364" s="25"/>
      <c r="F364" s="25"/>
      <c r="G364" s="25"/>
      <c r="H364" s="25"/>
      <c r="I364" s="25"/>
      <c r="J364" s="25"/>
      <c r="K364" s="25"/>
      <c r="L364" s="25"/>
      <c r="M364" s="59"/>
    </row>
    <row r="365">
      <c r="A365" s="25"/>
      <c r="B365" s="25"/>
      <c r="C365" s="25"/>
      <c r="D365" s="25"/>
      <c r="E365" s="25"/>
      <c r="F365" s="25"/>
      <c r="G365" s="25"/>
      <c r="H365" s="25"/>
      <c r="I365" s="25"/>
      <c r="J365" s="25"/>
      <c r="K365" s="25"/>
      <c r="L365" s="25"/>
      <c r="M365" s="59"/>
    </row>
    <row r="366">
      <c r="A366" s="25"/>
      <c r="B366" s="25"/>
      <c r="C366" s="25"/>
      <c r="D366" s="25"/>
      <c r="E366" s="25"/>
      <c r="F366" s="25"/>
      <c r="G366" s="25"/>
      <c r="H366" s="25"/>
      <c r="I366" s="25"/>
      <c r="J366" s="25"/>
      <c r="K366" s="25"/>
      <c r="L366" s="25"/>
      <c r="M366" s="59"/>
    </row>
    <row r="367">
      <c r="A367" s="25"/>
      <c r="B367" s="25"/>
      <c r="C367" s="25"/>
      <c r="D367" s="25"/>
      <c r="E367" s="25"/>
      <c r="F367" s="25"/>
      <c r="G367" s="25"/>
      <c r="H367" s="25"/>
      <c r="I367" s="25"/>
      <c r="J367" s="25"/>
      <c r="K367" s="25"/>
      <c r="L367" s="25"/>
      <c r="M367" s="59"/>
    </row>
    <row r="368">
      <c r="A368" s="25"/>
      <c r="B368" s="25"/>
      <c r="C368" s="25"/>
      <c r="D368" s="25"/>
      <c r="E368" s="25"/>
      <c r="F368" s="25"/>
      <c r="G368" s="25"/>
      <c r="H368" s="25"/>
      <c r="I368" s="25"/>
      <c r="J368" s="25"/>
      <c r="K368" s="25"/>
      <c r="L368" s="25"/>
      <c r="M368" s="59"/>
    </row>
    <row r="369">
      <c r="A369" s="25"/>
      <c r="B369" s="25"/>
      <c r="C369" s="25"/>
      <c r="D369" s="25"/>
      <c r="E369" s="25"/>
      <c r="F369" s="25"/>
      <c r="G369" s="25"/>
      <c r="H369" s="25"/>
      <c r="I369" s="25"/>
      <c r="J369" s="25"/>
      <c r="K369" s="25"/>
      <c r="L369" s="25"/>
      <c r="M369" s="59"/>
    </row>
    <row r="370">
      <c r="A370" s="25"/>
      <c r="B370" s="25"/>
      <c r="C370" s="25"/>
      <c r="D370" s="25"/>
      <c r="E370" s="25"/>
      <c r="F370" s="25"/>
      <c r="G370" s="25"/>
      <c r="H370" s="25"/>
      <c r="I370" s="25"/>
      <c r="J370" s="25"/>
      <c r="K370" s="25"/>
      <c r="L370" s="25"/>
      <c r="M370" s="59"/>
    </row>
    <row r="371">
      <c r="A371" s="25"/>
      <c r="B371" s="25"/>
      <c r="C371" s="25"/>
      <c r="D371" s="25"/>
      <c r="E371" s="25"/>
      <c r="F371" s="25"/>
      <c r="G371" s="25"/>
      <c r="H371" s="25"/>
      <c r="I371" s="25"/>
      <c r="J371" s="25"/>
      <c r="K371" s="25"/>
      <c r="L371" s="25"/>
      <c r="M371" s="59"/>
    </row>
    <row r="372">
      <c r="A372" s="25"/>
      <c r="B372" s="25"/>
      <c r="C372" s="25"/>
      <c r="D372" s="25"/>
      <c r="E372" s="25"/>
      <c r="F372" s="25"/>
      <c r="G372" s="25"/>
      <c r="H372" s="25"/>
      <c r="I372" s="25"/>
      <c r="J372" s="25"/>
      <c r="K372" s="25"/>
      <c r="L372" s="25"/>
      <c r="M372" s="59"/>
    </row>
    <row r="373">
      <c r="A373" s="25"/>
      <c r="B373" s="25"/>
      <c r="C373" s="25"/>
      <c r="D373" s="25"/>
      <c r="E373" s="25"/>
      <c r="F373" s="25"/>
      <c r="G373" s="25"/>
      <c r="H373" s="25"/>
      <c r="I373" s="25"/>
      <c r="J373" s="25"/>
      <c r="K373" s="25"/>
      <c r="L373" s="25"/>
      <c r="M373" s="59"/>
    </row>
    <row r="374">
      <c r="A374" s="25"/>
      <c r="B374" s="25"/>
      <c r="C374" s="25"/>
      <c r="D374" s="25"/>
      <c r="E374" s="25"/>
      <c r="F374" s="25"/>
      <c r="G374" s="25"/>
      <c r="H374" s="25"/>
      <c r="I374" s="25"/>
      <c r="J374" s="25"/>
      <c r="K374" s="25"/>
      <c r="L374" s="25"/>
      <c r="M374" s="59"/>
    </row>
    <row r="375">
      <c r="A375" s="25"/>
      <c r="B375" s="25"/>
      <c r="C375" s="25"/>
      <c r="D375" s="25"/>
      <c r="E375" s="25"/>
      <c r="F375" s="25"/>
      <c r="G375" s="25"/>
      <c r="H375" s="25"/>
      <c r="I375" s="25"/>
      <c r="J375" s="25"/>
      <c r="K375" s="25"/>
      <c r="L375" s="25"/>
      <c r="M375" s="59"/>
    </row>
    <row r="376">
      <c r="A376" s="25"/>
      <c r="B376" s="25"/>
      <c r="C376" s="25"/>
      <c r="D376" s="25"/>
      <c r="E376" s="25"/>
      <c r="F376" s="25"/>
      <c r="G376" s="25"/>
      <c r="H376" s="25"/>
      <c r="I376" s="25"/>
      <c r="J376" s="25"/>
      <c r="K376" s="25"/>
      <c r="L376" s="25"/>
      <c r="M376" s="59"/>
    </row>
    <row r="377">
      <c r="A377" s="25"/>
      <c r="B377" s="25"/>
      <c r="C377" s="25"/>
      <c r="D377" s="25"/>
      <c r="E377" s="25"/>
      <c r="F377" s="25"/>
      <c r="G377" s="25"/>
      <c r="H377" s="25"/>
      <c r="I377" s="25"/>
      <c r="J377" s="25"/>
      <c r="K377" s="25"/>
      <c r="L377" s="25"/>
      <c r="M377" s="59"/>
    </row>
    <row r="378">
      <c r="A378" s="25"/>
      <c r="B378" s="25"/>
      <c r="C378" s="25"/>
      <c r="D378" s="25"/>
      <c r="E378" s="25"/>
      <c r="F378" s="25"/>
      <c r="G378" s="25"/>
      <c r="H378" s="25"/>
      <c r="I378" s="25"/>
      <c r="J378" s="25"/>
      <c r="K378" s="25"/>
      <c r="L378" s="25"/>
      <c r="M378" s="59"/>
    </row>
    <row r="379">
      <c r="A379" s="25"/>
      <c r="B379" s="25"/>
      <c r="C379" s="25"/>
      <c r="D379" s="25"/>
      <c r="E379" s="25"/>
      <c r="F379" s="25"/>
      <c r="G379" s="25"/>
      <c r="H379" s="25"/>
      <c r="I379" s="25"/>
      <c r="J379" s="25"/>
      <c r="K379" s="25"/>
      <c r="L379" s="25"/>
      <c r="M379" s="59"/>
    </row>
    <row r="380">
      <c r="A380" s="25"/>
      <c r="B380" s="25"/>
      <c r="C380" s="25"/>
      <c r="D380" s="25"/>
      <c r="E380" s="25"/>
      <c r="F380" s="25"/>
      <c r="G380" s="25"/>
      <c r="H380" s="25"/>
      <c r="I380" s="25"/>
      <c r="J380" s="25"/>
      <c r="K380" s="25"/>
      <c r="L380" s="25"/>
      <c r="M380" s="59"/>
    </row>
    <row r="381">
      <c r="A381" s="25"/>
      <c r="B381" s="25"/>
      <c r="C381" s="25"/>
      <c r="D381" s="25"/>
      <c r="E381" s="25"/>
      <c r="F381" s="25"/>
      <c r="G381" s="25"/>
      <c r="H381" s="25"/>
      <c r="I381" s="25"/>
      <c r="J381" s="25"/>
      <c r="K381" s="25"/>
      <c r="L381" s="25"/>
      <c r="M381" s="59"/>
    </row>
    <row r="382">
      <c r="A382" s="25"/>
      <c r="B382" s="25"/>
      <c r="C382" s="25"/>
      <c r="D382" s="25"/>
      <c r="E382" s="25"/>
      <c r="F382" s="25"/>
      <c r="G382" s="25"/>
      <c r="H382" s="25"/>
      <c r="I382" s="25"/>
      <c r="J382" s="25"/>
      <c r="K382" s="25"/>
      <c r="L382" s="25"/>
      <c r="M382" s="59"/>
    </row>
    <row r="383">
      <c r="A383" s="25"/>
      <c r="B383" s="25"/>
      <c r="C383" s="25"/>
      <c r="D383" s="25"/>
      <c r="E383" s="25"/>
      <c r="F383" s="25"/>
      <c r="G383" s="25"/>
      <c r="H383" s="25"/>
      <c r="I383" s="25"/>
      <c r="J383" s="25"/>
      <c r="K383" s="25"/>
      <c r="L383" s="25"/>
      <c r="M383" s="59"/>
    </row>
  </sheetData>
  <autoFilter ref="$A$1:$M$172">
    <filterColumn colId="12">
      <filters>
        <filter val="Seems to be an author name. But since multiple authors could&#10;exist for the same search name, unque snippets cannot be &#10;suggested. (Unless you have first name tagged to surname)"/>
        <filter val="Highly unlikely that user would use c_1200260' as search term.&#10;Propably bookmarked page. But since the ID is from ISP, and &#10;it is known to change between different ISP deliveries for the&#10;same substance, uniqueness cannot be guranteed."/>
        <filter val="TPP: not considered"/>
        <filter val="Search term has unusual characters, accents etc.&#10;User might have copy/pasted from some other document."/>
        <filter val="Unusual search term '\'. Not a substance."/>
        <filter val="We do have snippet for this search term. (Not digital incorrect?)&#10;Also strange japanese characters(?) in search term."/>
        <filter val="Substance Profile: not considered"/>
        <filter val="Unusual search term. Not a substance."/>
        <filter val="Structure Search: not considered"/>
      </filters>
    </filterColumn>
  </autoFilter>
  <drawing r:id="rId2"/>
  <legacyDrawing r:id="rId3"/>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pane ySplit="1.0" topLeftCell="A2" activePane="bottomLeft" state="frozen"/>
      <selection activeCell="B3" sqref="B3" pane="bottomLeft"/>
    </sheetView>
  </sheetViews>
  <sheetFormatPr customHeight="1" defaultColWidth="14.43" defaultRowHeight="15.75"/>
  <cols>
    <col customWidth="1" min="1" max="1" width="8.14"/>
    <col customWidth="1" min="2" max="2" width="9.57"/>
    <col customWidth="1" min="3" max="3" width="63.57"/>
    <col customWidth="1" min="5" max="5" width="15.29"/>
    <col customWidth="1" min="6" max="6" width="3.71"/>
  </cols>
  <sheetData>
    <row r="1">
      <c r="G1" s="30" t="s">
        <v>3478</v>
      </c>
    </row>
    <row r="2" hidden="1"/>
    <row r="3" hidden="1"/>
    <row r="4" hidden="1"/>
    <row r="5" hidden="1"/>
    <row r="6" hidden="1"/>
    <row r="7" hidden="1"/>
    <row r="8" hidden="1"/>
    <row r="9"/>
    <row r="10"/>
    <row r="11"/>
    <row r="12" hidden="1"/>
    <row r="13"/>
    <row r="14"/>
    <row r="15">
      <c r="A15" s="25"/>
      <c r="B15" s="25"/>
    </row>
    <row r="16">
      <c r="A16" s="25"/>
      <c r="B16" s="25"/>
    </row>
    <row r="17">
      <c r="A17" s="25"/>
      <c r="B17" s="25"/>
    </row>
    <row r="18">
      <c r="A18" s="25"/>
      <c r="B18" s="25"/>
      <c r="E18" s="2" t="s">
        <v>3479</v>
      </c>
    </row>
    <row r="19">
      <c r="A19" s="25"/>
      <c r="B19" s="25"/>
    </row>
    <row r="20">
      <c r="A20" s="25"/>
      <c r="B20" s="25"/>
    </row>
    <row r="21">
      <c r="A21" s="25"/>
      <c r="B21" s="25"/>
    </row>
    <row r="22">
      <c r="A22" s="25"/>
      <c r="B22" s="25"/>
    </row>
    <row r="23">
      <c r="A23" s="25"/>
      <c r="B23" s="25"/>
    </row>
    <row r="24">
      <c r="A24" s="25"/>
      <c r="B24" s="25"/>
    </row>
    <row r="25">
      <c r="A25" s="25"/>
      <c r="B25" s="25"/>
    </row>
    <row r="26">
      <c r="A26" s="25"/>
      <c r="B26" s="25"/>
    </row>
    <row r="27">
      <c r="A27" s="25"/>
      <c r="B27" s="25"/>
    </row>
    <row r="28">
      <c r="A28" s="25"/>
      <c r="B28" s="25"/>
    </row>
    <row r="29">
      <c r="A29" s="25"/>
      <c r="B29" s="25"/>
      <c r="D29" s="63"/>
    </row>
    <row r="30">
      <c r="A30" s="25"/>
      <c r="B30" s="25"/>
    </row>
    <row r="31">
      <c r="A31" s="25"/>
      <c r="B31" s="25"/>
    </row>
    <row r="32">
      <c r="A32" s="25"/>
      <c r="B32" s="25"/>
    </row>
    <row r="33">
      <c r="A33" s="25"/>
      <c r="B33" s="25"/>
    </row>
    <row r="34">
      <c r="A34" s="25"/>
      <c r="B34" s="25"/>
    </row>
    <row r="35">
      <c r="A35" s="25"/>
      <c r="B35" s="25"/>
    </row>
    <row r="36">
      <c r="A36" s="25"/>
      <c r="B36" s="25"/>
    </row>
    <row r="37">
      <c r="A37" s="25"/>
      <c r="B37" s="25"/>
    </row>
    <row r="38">
      <c r="A38" s="25"/>
      <c r="B38" s="25"/>
    </row>
    <row r="39">
      <c r="A39" s="25"/>
      <c r="B39" s="25"/>
    </row>
    <row r="40">
      <c r="A40" s="25"/>
      <c r="B40" s="25"/>
    </row>
    <row r="41">
      <c r="A41" s="25"/>
      <c r="B41" s="25"/>
    </row>
    <row r="42">
      <c r="A42" s="25"/>
      <c r="B42" s="25"/>
    </row>
    <row r="43">
      <c r="A43" s="25"/>
      <c r="B43" s="25"/>
    </row>
    <row r="44">
      <c r="A44" s="25"/>
      <c r="B44" s="25"/>
    </row>
    <row r="45">
      <c r="A45" s="25"/>
      <c r="B45" s="25"/>
    </row>
    <row r="46">
      <c r="A46" s="25"/>
      <c r="B46" s="25"/>
    </row>
    <row r="47">
      <c r="A47" s="25"/>
      <c r="B47" s="25"/>
    </row>
    <row r="48">
      <c r="A48" s="25"/>
      <c r="B48" s="25"/>
    </row>
    <row r="49">
      <c r="A49" s="25"/>
      <c r="B49" s="25"/>
    </row>
    <row r="50">
      <c r="A50" s="25"/>
      <c r="B50" s="25"/>
    </row>
    <row r="51">
      <c r="A51" s="25"/>
      <c r="B51" s="25"/>
    </row>
    <row r="52">
      <c r="A52" s="25"/>
      <c r="B52" s="25"/>
    </row>
    <row r="53">
      <c r="A53" s="25"/>
      <c r="B53" s="25"/>
    </row>
    <row r="54">
      <c r="A54" s="25"/>
      <c r="B54" s="25"/>
    </row>
    <row r="55">
      <c r="A55" s="25"/>
      <c r="B55" s="25"/>
    </row>
    <row r="56">
      <c r="A56" s="25"/>
      <c r="B56" s="25"/>
    </row>
    <row r="57">
      <c r="A57" s="25"/>
      <c r="B57" s="25"/>
    </row>
    <row r="58">
      <c r="A58" s="25"/>
      <c r="B58" s="25"/>
    </row>
    <row r="59">
      <c r="A59" s="25"/>
      <c r="B59" s="25"/>
    </row>
    <row r="60">
      <c r="A60" s="25"/>
      <c r="B60" s="25"/>
    </row>
    <row r="61">
      <c r="A61" s="25"/>
      <c r="B61" s="25"/>
    </row>
    <row r="62">
      <c r="A62" s="25"/>
      <c r="B62" s="25"/>
    </row>
    <row r="63">
      <c r="A63" s="25"/>
      <c r="B63" s="25"/>
    </row>
    <row r="64">
      <c r="A64" s="25"/>
      <c r="B64" s="25"/>
    </row>
    <row r="65">
      <c r="A65" s="25"/>
      <c r="B65" s="25"/>
    </row>
    <row r="66">
      <c r="A66" s="25"/>
      <c r="B66" s="25"/>
    </row>
    <row r="67">
      <c r="A67" s="25"/>
      <c r="B67" s="25"/>
    </row>
    <row r="68">
      <c r="A68" s="25"/>
      <c r="B68" s="25"/>
    </row>
    <row r="69">
      <c r="A69" s="25"/>
      <c r="B69" s="25"/>
    </row>
    <row r="70">
      <c r="A70" s="25"/>
      <c r="B70" s="25"/>
    </row>
    <row r="71">
      <c r="A71" s="25"/>
      <c r="B71" s="25"/>
    </row>
    <row r="72">
      <c r="A72" s="25"/>
      <c r="B72" s="25"/>
    </row>
    <row r="73">
      <c r="A73" s="25"/>
      <c r="B73" s="25"/>
    </row>
    <row r="74">
      <c r="A74" s="25"/>
      <c r="B74" s="25"/>
    </row>
    <row r="75">
      <c r="A75" s="25"/>
      <c r="B75" s="25"/>
    </row>
    <row r="76">
      <c r="A76" s="25"/>
      <c r="B76" s="25"/>
    </row>
    <row r="77">
      <c r="A77" s="25"/>
      <c r="B77" s="25"/>
    </row>
    <row r="78">
      <c r="A78" s="25"/>
      <c r="B78" s="25"/>
    </row>
    <row r="79">
      <c r="A79" s="25"/>
      <c r="B79" s="25"/>
    </row>
    <row r="80">
      <c r="A80" s="25"/>
      <c r="B80" s="25"/>
    </row>
    <row r="81">
      <c r="A81" s="25"/>
      <c r="B81" s="25"/>
    </row>
    <row r="82">
      <c r="A82" s="25"/>
      <c r="B82" s="25"/>
    </row>
    <row r="83">
      <c r="A83" s="25"/>
      <c r="B83" s="25"/>
    </row>
    <row r="84">
      <c r="A84" s="25"/>
      <c r="B84" s="25"/>
    </row>
    <row r="85">
      <c r="A85" s="25"/>
      <c r="B85" s="25"/>
    </row>
    <row r="86">
      <c r="A86" s="25"/>
      <c r="B86" s="25"/>
    </row>
    <row r="87">
      <c r="A87" s="25"/>
      <c r="B87" s="25"/>
    </row>
    <row r="88">
      <c r="A88" s="25"/>
      <c r="B88" s="25"/>
    </row>
    <row r="89">
      <c r="A89" s="25"/>
      <c r="B89" s="25"/>
    </row>
    <row r="90">
      <c r="A90" s="25"/>
      <c r="B90" s="25"/>
    </row>
    <row r="91">
      <c r="A91" s="25"/>
      <c r="B91" s="25"/>
    </row>
    <row r="92">
      <c r="A92" s="25"/>
      <c r="B92" s="25"/>
    </row>
    <row r="93">
      <c r="A93" s="25"/>
      <c r="B93" s="25"/>
    </row>
    <row r="94">
      <c r="A94" s="25"/>
      <c r="B94" s="25"/>
    </row>
    <row r="95">
      <c r="A95" s="25"/>
      <c r="B95" s="25"/>
    </row>
    <row r="96">
      <c r="A96" s="25"/>
      <c r="B96" s="25"/>
    </row>
    <row r="97">
      <c r="A97" s="25"/>
      <c r="B97" s="25"/>
    </row>
    <row r="98">
      <c r="A98" s="25"/>
      <c r="B98" s="25"/>
    </row>
    <row r="99">
      <c r="A99" s="25"/>
      <c r="B99" s="25"/>
    </row>
    <row r="100">
      <c r="A100" s="25"/>
      <c r="B100" s="25"/>
    </row>
    <row r="101">
      <c r="A101" s="25"/>
      <c r="B101" s="25"/>
    </row>
    <row r="102">
      <c r="A102" s="25"/>
      <c r="B102" s="25"/>
    </row>
    <row r="103">
      <c r="A103" s="25"/>
      <c r="B103" s="25"/>
    </row>
    <row r="104">
      <c r="A104" s="25"/>
      <c r="B104" s="25"/>
    </row>
    <row r="105">
      <c r="A105" s="25"/>
      <c r="B105" s="25"/>
    </row>
    <row r="106">
      <c r="A106" s="25"/>
      <c r="B106" s="25"/>
    </row>
    <row r="107">
      <c r="A107" s="25"/>
      <c r="B107" s="25"/>
    </row>
    <row r="108">
      <c r="A108" s="25"/>
      <c r="B108" s="25"/>
    </row>
    <row r="109">
      <c r="A109" s="25"/>
      <c r="B109" s="25"/>
    </row>
    <row r="110">
      <c r="A110" s="25"/>
      <c r="B110" s="25"/>
    </row>
    <row r="111">
      <c r="A111" s="25"/>
      <c r="B111" s="25"/>
    </row>
    <row r="112">
      <c r="A112" s="25"/>
      <c r="B112" s="25"/>
    </row>
    <row r="113">
      <c r="A113" s="25"/>
      <c r="B113" s="25"/>
    </row>
    <row r="114">
      <c r="A114" s="25"/>
      <c r="B114" s="25"/>
    </row>
    <row r="115">
      <c r="A115" s="25"/>
      <c r="B115" s="25"/>
    </row>
    <row r="116">
      <c r="A116" s="25"/>
      <c r="B116" s="25"/>
    </row>
    <row r="117">
      <c r="A117" s="25"/>
      <c r="B117" s="25"/>
    </row>
    <row r="118">
      <c r="A118" s="25"/>
      <c r="B118" s="25"/>
    </row>
    <row r="119">
      <c r="A119" s="25"/>
      <c r="B119" s="25"/>
    </row>
    <row r="120">
      <c r="A120" s="25"/>
      <c r="B120" s="25"/>
    </row>
    <row r="121">
      <c r="A121" s="25"/>
      <c r="B121" s="25"/>
    </row>
    <row r="122">
      <c r="A122" s="25"/>
      <c r="B122" s="25"/>
    </row>
    <row r="123">
      <c r="A123" s="25"/>
      <c r="B123" s="25"/>
    </row>
    <row r="124">
      <c r="A124" s="25"/>
      <c r="B124" s="25"/>
    </row>
    <row r="125">
      <c r="A125" s="25"/>
      <c r="B125" s="25"/>
    </row>
    <row r="126">
      <c r="A126" s="25"/>
      <c r="B126" s="25"/>
    </row>
    <row r="127">
      <c r="A127" s="25"/>
      <c r="B127" s="25"/>
    </row>
    <row r="128">
      <c r="A128" s="25"/>
      <c r="B128" s="25"/>
    </row>
    <row r="129">
      <c r="A129" s="25"/>
      <c r="B129" s="25"/>
    </row>
    <row r="130">
      <c r="A130" s="25"/>
      <c r="B130" s="25"/>
    </row>
    <row r="131">
      <c r="A131" s="25"/>
      <c r="B131" s="25"/>
    </row>
    <row r="132">
      <c r="A132" s="25"/>
      <c r="B132" s="25"/>
    </row>
    <row r="133">
      <c r="A133" s="25"/>
      <c r="B133" s="25"/>
    </row>
    <row r="134">
      <c r="A134" s="25"/>
      <c r="B134" s="25"/>
    </row>
    <row r="135">
      <c r="A135" s="25"/>
      <c r="B135" s="25"/>
    </row>
    <row r="136">
      <c r="A136" s="25"/>
      <c r="B136" s="25"/>
    </row>
    <row r="137">
      <c r="A137" s="25"/>
      <c r="B137" s="25"/>
    </row>
    <row r="138">
      <c r="A138" s="25"/>
      <c r="B138" s="25"/>
    </row>
    <row r="139">
      <c r="A139" s="25"/>
      <c r="B139" s="25"/>
    </row>
    <row r="140">
      <c r="A140" s="25"/>
      <c r="B140" s="25"/>
    </row>
    <row r="141">
      <c r="A141" s="25"/>
      <c r="B141" s="25"/>
    </row>
    <row r="142">
      <c r="A142" s="25"/>
      <c r="B142" s="25"/>
    </row>
    <row r="143">
      <c r="A143" s="25"/>
      <c r="B143" s="25"/>
    </row>
    <row r="144">
      <c r="A144" s="25"/>
      <c r="B144" s="25"/>
    </row>
    <row r="145">
      <c r="A145" s="25"/>
      <c r="B145" s="25"/>
    </row>
    <row r="146">
      <c r="A146" s="25"/>
      <c r="B146" s="25"/>
    </row>
    <row r="147">
      <c r="A147" s="25"/>
      <c r="B147" s="25"/>
    </row>
    <row r="148">
      <c r="A148" s="25"/>
      <c r="B148" s="25"/>
    </row>
    <row r="149">
      <c r="A149" s="25"/>
      <c r="B149" s="25"/>
    </row>
    <row r="150">
      <c r="A150" s="25"/>
      <c r="B150" s="25"/>
    </row>
    <row r="151">
      <c r="A151" s="25"/>
      <c r="B151" s="25"/>
    </row>
    <row r="152">
      <c r="A152" s="25"/>
      <c r="B152" s="25"/>
    </row>
    <row r="153">
      <c r="A153" s="25"/>
      <c r="B153" s="25"/>
    </row>
    <row r="154">
      <c r="A154" s="25"/>
      <c r="B154" s="25"/>
    </row>
    <row r="155">
      <c r="A155" s="25"/>
      <c r="B155" s="25"/>
    </row>
    <row r="156">
      <c r="A156" s="25"/>
      <c r="B156" s="25"/>
    </row>
    <row r="157">
      <c r="A157" s="25"/>
      <c r="B157" s="25"/>
    </row>
    <row r="158">
      <c r="A158" s="25"/>
      <c r="B158" s="25"/>
    </row>
    <row r="159">
      <c r="A159" s="25"/>
      <c r="B159" s="25"/>
    </row>
    <row r="160">
      <c r="A160" s="25"/>
      <c r="B160" s="25"/>
    </row>
    <row r="161">
      <c r="A161" s="25"/>
      <c r="B161" s="25"/>
    </row>
    <row r="162">
      <c r="A162" s="25"/>
      <c r="B162" s="25"/>
    </row>
    <row r="163">
      <c r="A163" s="25"/>
      <c r="B163" s="25"/>
    </row>
    <row r="164">
      <c r="A164" s="25"/>
      <c r="B164" s="25"/>
    </row>
    <row r="165">
      <c r="A165" s="25"/>
      <c r="B165" s="25"/>
    </row>
    <row r="166">
      <c r="A166" s="25"/>
      <c r="B166" s="25"/>
    </row>
    <row r="167">
      <c r="A167" s="25"/>
      <c r="B167" s="25"/>
    </row>
    <row r="168">
      <c r="A168" s="25"/>
      <c r="B168" s="25"/>
    </row>
    <row r="169">
      <c r="A169" s="25"/>
      <c r="B169" s="25"/>
    </row>
    <row r="170">
      <c r="A170" s="25"/>
      <c r="B170" s="25"/>
    </row>
    <row r="171">
      <c r="A171" s="25"/>
      <c r="B171" s="25"/>
    </row>
    <row r="172">
      <c r="A172" s="25"/>
      <c r="B172" s="25"/>
    </row>
    <row r="173">
      <c r="A173" s="25"/>
      <c r="B173" s="25"/>
    </row>
    <row r="174">
      <c r="A174" s="25"/>
      <c r="B174" s="25"/>
    </row>
    <row r="175">
      <c r="A175" s="25"/>
      <c r="B175" s="25"/>
    </row>
    <row r="176">
      <c r="A176" s="25"/>
      <c r="B176" s="25"/>
    </row>
    <row r="177">
      <c r="A177" s="25"/>
      <c r="B177" s="25"/>
    </row>
    <row r="178">
      <c r="A178" s="25"/>
      <c r="B178" s="25"/>
    </row>
    <row r="179">
      <c r="A179" s="25"/>
      <c r="B179" s="25"/>
    </row>
    <row r="180">
      <c r="A180" s="25"/>
      <c r="B180" s="25"/>
    </row>
    <row r="181">
      <c r="A181" s="25"/>
      <c r="B181" s="25"/>
    </row>
    <row r="182">
      <c r="A182" s="25"/>
      <c r="B182" s="25"/>
    </row>
    <row r="183">
      <c r="A183" s="25"/>
      <c r="B183" s="25"/>
    </row>
    <row r="184">
      <c r="A184" s="25"/>
      <c r="B184" s="25"/>
    </row>
    <row r="185">
      <c r="A185" s="25"/>
      <c r="B185" s="25"/>
    </row>
    <row r="186">
      <c r="A186" s="25"/>
      <c r="B186" s="25"/>
    </row>
    <row r="187">
      <c r="A187" s="25"/>
      <c r="B187" s="25"/>
    </row>
    <row r="188">
      <c r="A188" s="25"/>
      <c r="B188" s="25"/>
    </row>
    <row r="189">
      <c r="A189" s="25"/>
      <c r="B189" s="25"/>
    </row>
    <row r="190">
      <c r="A190" s="25"/>
      <c r="B190" s="25"/>
    </row>
    <row r="191">
      <c r="A191" s="25"/>
      <c r="B191" s="25"/>
    </row>
    <row r="192">
      <c r="A192" s="25"/>
      <c r="B192" s="25"/>
    </row>
    <row r="193">
      <c r="A193" s="25"/>
      <c r="B193" s="25"/>
    </row>
    <row r="194">
      <c r="A194" s="25"/>
      <c r="B194" s="25"/>
    </row>
    <row r="195">
      <c r="A195" s="25"/>
      <c r="B195" s="25"/>
    </row>
    <row r="196">
      <c r="A196" s="25"/>
      <c r="B196" s="25"/>
    </row>
    <row r="197">
      <c r="A197" s="25"/>
      <c r="B197" s="25"/>
    </row>
    <row r="198">
      <c r="A198" s="25"/>
      <c r="B198" s="25"/>
    </row>
    <row r="199">
      <c r="A199" s="25"/>
      <c r="B199" s="25"/>
    </row>
    <row r="200">
      <c r="A200" s="25"/>
      <c r="B200" s="25"/>
    </row>
    <row r="201">
      <c r="A201" s="25"/>
      <c r="B201" s="25"/>
    </row>
    <row r="202">
      <c r="A202" s="25"/>
      <c r="B202" s="25"/>
    </row>
    <row r="203">
      <c r="A203" s="25"/>
      <c r="B203" s="25"/>
    </row>
    <row r="204">
      <c r="A204" s="25"/>
      <c r="B204" s="25"/>
    </row>
    <row r="205">
      <c r="A205" s="25"/>
      <c r="B205" s="25"/>
    </row>
    <row r="206">
      <c r="A206" s="25"/>
      <c r="B206" s="25"/>
    </row>
    <row r="207">
      <c r="A207" s="25"/>
      <c r="B207" s="25"/>
    </row>
    <row r="208">
      <c r="A208" s="25"/>
      <c r="B208" s="25"/>
    </row>
    <row r="209">
      <c r="A209" s="25"/>
      <c r="B209" s="25"/>
    </row>
    <row r="210">
      <c r="A210" s="25"/>
      <c r="B210" s="25"/>
    </row>
    <row r="211">
      <c r="A211" s="25"/>
      <c r="B211" s="25"/>
    </row>
    <row r="212">
      <c r="A212" s="25"/>
      <c r="B212" s="25"/>
    </row>
    <row r="213">
      <c r="A213" s="25"/>
      <c r="B213" s="25"/>
    </row>
    <row r="214">
      <c r="A214" s="25"/>
      <c r="B214" s="25"/>
    </row>
    <row r="215">
      <c r="A215" s="25"/>
      <c r="B215" s="25"/>
    </row>
    <row r="216">
      <c r="A216" s="25"/>
      <c r="B216" s="25"/>
    </row>
    <row r="217">
      <c r="A217" s="25"/>
      <c r="B217" s="25"/>
    </row>
    <row r="218">
      <c r="A218" s="25"/>
      <c r="B218" s="25"/>
    </row>
    <row r="219">
      <c r="A219" s="25"/>
      <c r="B219" s="25"/>
    </row>
    <row r="220">
      <c r="A220" s="25"/>
      <c r="B220" s="25"/>
    </row>
    <row r="221">
      <c r="A221" s="25"/>
      <c r="B221" s="25"/>
    </row>
    <row r="222">
      <c r="A222" s="25"/>
      <c r="B222" s="25"/>
    </row>
    <row r="223">
      <c r="A223" s="25"/>
      <c r="B223" s="25"/>
    </row>
    <row r="224">
      <c r="A224" s="25"/>
      <c r="B224" s="25"/>
    </row>
    <row r="225">
      <c r="A225" s="25"/>
      <c r="B225" s="25"/>
    </row>
    <row r="226">
      <c r="A226" s="25"/>
      <c r="B226" s="25"/>
    </row>
    <row r="227">
      <c r="A227" s="25"/>
      <c r="B227" s="25"/>
    </row>
    <row r="228">
      <c r="A228" s="25"/>
      <c r="B228" s="25"/>
    </row>
    <row r="229">
      <c r="A229" s="25"/>
      <c r="B229" s="25"/>
    </row>
    <row r="230">
      <c r="A230" s="25"/>
      <c r="B230" s="25"/>
    </row>
    <row r="231">
      <c r="A231" s="25"/>
      <c r="B231" s="25"/>
    </row>
    <row r="232">
      <c r="A232" s="25"/>
      <c r="B232" s="25"/>
    </row>
    <row r="233">
      <c r="A233" s="25"/>
      <c r="B233" s="25"/>
    </row>
    <row r="234">
      <c r="A234" s="25"/>
      <c r="B234" s="25"/>
    </row>
    <row r="235">
      <c r="A235" s="25"/>
      <c r="B235" s="25"/>
    </row>
    <row r="236">
      <c r="A236" s="25"/>
      <c r="B236" s="25"/>
    </row>
    <row r="237">
      <c r="A237" s="25"/>
      <c r="B237" s="25"/>
    </row>
    <row r="238">
      <c r="A238" s="25"/>
      <c r="B238" s="25"/>
    </row>
    <row r="239">
      <c r="A239" s="25"/>
      <c r="B239" s="25"/>
    </row>
    <row r="240">
      <c r="A240" s="25"/>
      <c r="B240" s="25"/>
    </row>
    <row r="241">
      <c r="A241" s="25"/>
      <c r="B241" s="25"/>
    </row>
    <row r="242">
      <c r="A242" s="25"/>
      <c r="B242" s="25"/>
    </row>
    <row r="243">
      <c r="A243" s="25"/>
      <c r="B243" s="25"/>
    </row>
    <row r="244">
      <c r="A244" s="25"/>
      <c r="B244" s="25"/>
    </row>
    <row r="245">
      <c r="A245" s="25"/>
      <c r="B245" s="25"/>
    </row>
    <row r="246">
      <c r="A246" s="25"/>
      <c r="B246" s="25"/>
    </row>
    <row r="247">
      <c r="A247" s="25"/>
      <c r="B247" s="25"/>
    </row>
    <row r="248">
      <c r="A248" s="25"/>
      <c r="B248" s="25"/>
    </row>
    <row r="249">
      <c r="A249" s="25"/>
      <c r="B249" s="25"/>
    </row>
    <row r="250">
      <c r="A250" s="25"/>
      <c r="B250" s="25"/>
    </row>
    <row r="251">
      <c r="A251" s="25"/>
      <c r="B251" s="25"/>
    </row>
    <row r="252">
      <c r="A252" s="25"/>
      <c r="B252" s="25"/>
    </row>
    <row r="253">
      <c r="A253" s="25"/>
      <c r="B253" s="25"/>
    </row>
    <row r="254">
      <c r="A254" s="25"/>
      <c r="B254" s="25"/>
    </row>
    <row r="255">
      <c r="A255" s="25"/>
      <c r="B255" s="25"/>
    </row>
    <row r="256">
      <c r="A256" s="25"/>
      <c r="B256" s="25"/>
    </row>
    <row r="257">
      <c r="A257" s="25"/>
      <c r="B257" s="25"/>
    </row>
    <row r="258">
      <c r="A258" s="25"/>
      <c r="B258" s="25"/>
    </row>
    <row r="259">
      <c r="A259" s="25"/>
      <c r="B259" s="25"/>
    </row>
    <row r="260">
      <c r="A260" s="25"/>
      <c r="B260" s="25"/>
    </row>
    <row r="261">
      <c r="A261" s="25"/>
      <c r="B261" s="25"/>
    </row>
    <row r="262">
      <c r="A262" s="25"/>
      <c r="B262" s="25"/>
    </row>
    <row r="263">
      <c r="A263" s="25"/>
      <c r="B263" s="25"/>
    </row>
    <row r="264">
      <c r="A264" s="25"/>
      <c r="B264" s="25"/>
    </row>
    <row r="265">
      <c r="A265" s="25"/>
      <c r="B265" s="25"/>
    </row>
    <row r="266">
      <c r="A266" s="25"/>
      <c r="B266" s="25"/>
    </row>
    <row r="267">
      <c r="A267" s="25"/>
      <c r="B267" s="25"/>
    </row>
    <row r="268">
      <c r="A268" s="25"/>
      <c r="B268" s="25"/>
    </row>
    <row r="269">
      <c r="A269" s="25"/>
      <c r="B269" s="25"/>
    </row>
    <row r="270">
      <c r="A270" s="25"/>
      <c r="B270" s="25"/>
    </row>
    <row r="271">
      <c r="A271" s="25"/>
      <c r="B271" s="25"/>
    </row>
    <row r="272">
      <c r="A272" s="25"/>
      <c r="B272" s="25"/>
    </row>
    <row r="273">
      <c r="A273" s="25"/>
      <c r="B273" s="25"/>
    </row>
    <row r="274">
      <c r="A274" s="25"/>
      <c r="B274" s="25"/>
    </row>
    <row r="275">
      <c r="A275" s="25"/>
      <c r="B275" s="25"/>
    </row>
    <row r="276">
      <c r="A276" s="25"/>
      <c r="B276" s="25"/>
    </row>
    <row r="277">
      <c r="A277" s="25"/>
      <c r="B277" s="25"/>
    </row>
    <row r="278">
      <c r="A278" s="25"/>
      <c r="B278" s="25"/>
    </row>
    <row r="279">
      <c r="A279" s="25"/>
      <c r="B279" s="25"/>
    </row>
    <row r="280">
      <c r="A280" s="25"/>
      <c r="B280" s="25"/>
    </row>
    <row r="281">
      <c r="A281" s="25"/>
      <c r="B281" s="25"/>
    </row>
    <row r="282">
      <c r="A282" s="25"/>
      <c r="B282" s="25"/>
    </row>
    <row r="283">
      <c r="A283" s="25"/>
      <c r="B283" s="25"/>
    </row>
    <row r="284">
      <c r="A284" s="25"/>
      <c r="B284" s="25"/>
    </row>
    <row r="285">
      <c r="A285" s="25"/>
      <c r="B285" s="25"/>
    </row>
    <row r="286">
      <c r="A286" s="25"/>
      <c r="B286" s="25"/>
    </row>
    <row r="287">
      <c r="A287" s="25"/>
      <c r="B287" s="25"/>
    </row>
    <row r="288">
      <c r="A288" s="25"/>
      <c r="B288" s="25"/>
    </row>
    <row r="289">
      <c r="A289" s="25"/>
      <c r="B289" s="25"/>
    </row>
    <row r="290">
      <c r="A290" s="25"/>
      <c r="B290" s="25"/>
    </row>
    <row r="291">
      <c r="A291" s="25"/>
      <c r="B291" s="25"/>
    </row>
    <row r="292">
      <c r="A292" s="25"/>
      <c r="B292" s="25"/>
    </row>
    <row r="293">
      <c r="A293" s="25"/>
      <c r="B293" s="25"/>
    </row>
    <row r="294">
      <c r="A294" s="25"/>
      <c r="B294" s="25"/>
    </row>
    <row r="295">
      <c r="A295" s="25"/>
      <c r="B295" s="25"/>
    </row>
    <row r="296">
      <c r="A296" s="25"/>
      <c r="B296" s="25"/>
    </row>
    <row r="297">
      <c r="A297" s="25"/>
      <c r="B297" s="25"/>
    </row>
    <row r="298">
      <c r="A298" s="25"/>
      <c r="B298" s="25"/>
    </row>
    <row r="299">
      <c r="A299" s="25"/>
      <c r="B299" s="25"/>
    </row>
    <row r="300">
      <c r="A300" s="25"/>
      <c r="B300" s="25"/>
    </row>
    <row r="301">
      <c r="A301" s="25"/>
      <c r="B301" s="25"/>
    </row>
    <row r="302">
      <c r="A302" s="25"/>
      <c r="B302" s="25"/>
    </row>
    <row r="303">
      <c r="A303" s="25"/>
      <c r="B303" s="25"/>
    </row>
    <row r="304">
      <c r="A304" s="25"/>
      <c r="B304" s="25"/>
    </row>
    <row r="305">
      <c r="A305" s="25"/>
      <c r="B305" s="25"/>
    </row>
    <row r="306">
      <c r="A306" s="25"/>
      <c r="B306" s="25"/>
    </row>
    <row r="307">
      <c r="A307" s="25"/>
      <c r="B307" s="25"/>
    </row>
    <row r="308">
      <c r="A308" s="25"/>
      <c r="B308" s="25"/>
    </row>
    <row r="309">
      <c r="A309" s="25"/>
      <c r="B309" s="25"/>
    </row>
    <row r="310">
      <c r="A310" s="25"/>
      <c r="B310" s="25"/>
    </row>
    <row r="311">
      <c r="A311" s="25"/>
      <c r="B311" s="25"/>
    </row>
    <row r="312">
      <c r="A312" s="25"/>
      <c r="B312" s="25"/>
    </row>
    <row r="313">
      <c r="A313" s="25"/>
      <c r="B313" s="25"/>
    </row>
    <row r="314">
      <c r="A314" s="25"/>
      <c r="B314" s="25"/>
    </row>
    <row r="315">
      <c r="A315" s="25"/>
      <c r="B315" s="25"/>
    </row>
    <row r="316">
      <c r="A316" s="25"/>
      <c r="B316" s="25"/>
    </row>
    <row r="317">
      <c r="A317" s="25"/>
      <c r="B317" s="25"/>
    </row>
    <row r="318">
      <c r="A318" s="25"/>
      <c r="B318" s="25"/>
    </row>
    <row r="319">
      <c r="A319" s="25"/>
      <c r="B319" s="25"/>
    </row>
    <row r="320">
      <c r="A320" s="25"/>
      <c r="B320" s="25"/>
    </row>
    <row r="321">
      <c r="A321" s="25"/>
      <c r="B321" s="25"/>
    </row>
    <row r="322">
      <c r="A322" s="25"/>
      <c r="B322" s="25"/>
    </row>
    <row r="323">
      <c r="A323" s="25"/>
      <c r="B323" s="25"/>
    </row>
    <row r="324">
      <c r="A324" s="25"/>
      <c r="B324" s="25"/>
    </row>
    <row r="325">
      <c r="A325" s="25"/>
      <c r="B325" s="25"/>
    </row>
    <row r="326">
      <c r="A326" s="25"/>
      <c r="B326" s="25"/>
    </row>
    <row r="327">
      <c r="A327" s="25"/>
      <c r="B327" s="25"/>
    </row>
    <row r="328">
      <c r="A328" s="25"/>
      <c r="B328" s="25"/>
    </row>
    <row r="329">
      <c r="A329" s="25"/>
      <c r="B329" s="25"/>
    </row>
    <row r="330">
      <c r="A330" s="25"/>
      <c r="B330" s="25"/>
    </row>
    <row r="331">
      <c r="A331" s="25"/>
      <c r="B331" s="25"/>
    </row>
    <row r="332">
      <c r="A332" s="25"/>
      <c r="B332" s="25"/>
    </row>
    <row r="333">
      <c r="A333" s="25"/>
      <c r="B333" s="25"/>
    </row>
    <row r="334">
      <c r="A334" s="25"/>
      <c r="B334" s="25"/>
    </row>
    <row r="335">
      <c r="A335" s="25"/>
      <c r="B335" s="25"/>
    </row>
    <row r="336">
      <c r="A336" s="25"/>
      <c r="B336" s="25"/>
    </row>
    <row r="337">
      <c r="A337" s="25"/>
      <c r="B337" s="25"/>
    </row>
    <row r="338">
      <c r="A338" s="25"/>
      <c r="B338" s="25"/>
    </row>
    <row r="339">
      <c r="A339" s="25"/>
      <c r="B339" s="25"/>
    </row>
    <row r="340">
      <c r="A340" s="25"/>
      <c r="B340" s="25"/>
    </row>
    <row r="341">
      <c r="A341" s="25"/>
      <c r="B341" s="25"/>
    </row>
    <row r="342">
      <c r="A342" s="25"/>
      <c r="B342" s="25"/>
    </row>
    <row r="343">
      <c r="A343" s="25"/>
      <c r="B343" s="25"/>
    </row>
    <row r="344">
      <c r="A344" s="25"/>
      <c r="B344" s="25"/>
    </row>
    <row r="345">
      <c r="A345" s="25"/>
      <c r="B345" s="25"/>
    </row>
    <row r="346">
      <c r="A346" s="25"/>
      <c r="B346" s="25"/>
    </row>
    <row r="347">
      <c r="A347" s="25"/>
      <c r="B347" s="25"/>
    </row>
    <row r="348">
      <c r="A348" s="25"/>
      <c r="B348" s="25"/>
    </row>
    <row r="349">
      <c r="A349" s="25"/>
      <c r="B349" s="25"/>
    </row>
    <row r="350">
      <c r="A350" s="25"/>
      <c r="B350" s="25"/>
    </row>
    <row r="351">
      <c r="A351" s="25"/>
      <c r="B351" s="25"/>
    </row>
    <row r="352">
      <c r="A352" s="25"/>
      <c r="B352" s="25"/>
    </row>
    <row r="353">
      <c r="A353" s="25"/>
      <c r="B353" s="25"/>
    </row>
    <row r="354">
      <c r="A354" s="25"/>
      <c r="B354" s="25"/>
    </row>
    <row r="355">
      <c r="A355" s="25"/>
      <c r="B355" s="25"/>
    </row>
    <row r="356">
      <c r="A356" s="25"/>
      <c r="B356" s="25"/>
    </row>
    <row r="357">
      <c r="A357" s="25"/>
      <c r="B357" s="25"/>
    </row>
    <row r="358">
      <c r="A358" s="25"/>
      <c r="B358" s="25"/>
    </row>
    <row r="359">
      <c r="A359" s="25"/>
      <c r="B359" s="25"/>
    </row>
    <row r="360">
      <c r="A360" s="25"/>
      <c r="B360" s="25"/>
    </row>
    <row r="361">
      <c r="A361" s="25"/>
      <c r="B361" s="25"/>
    </row>
    <row r="362">
      <c r="A362" s="25"/>
      <c r="B362" s="25"/>
    </row>
    <row r="363">
      <c r="A363" s="25"/>
      <c r="B363" s="25"/>
    </row>
    <row r="364">
      <c r="A364" s="25"/>
      <c r="B364" s="25"/>
    </row>
    <row r="365">
      <c r="A365" s="25"/>
      <c r="B365" s="25"/>
    </row>
    <row r="366">
      <c r="A366" s="25"/>
      <c r="B366" s="25"/>
    </row>
    <row r="367">
      <c r="A367" s="25"/>
      <c r="B367" s="25"/>
    </row>
    <row r="368">
      <c r="A368" s="25"/>
      <c r="B368" s="25"/>
    </row>
    <row r="369">
      <c r="A369" s="25"/>
      <c r="B369" s="25"/>
    </row>
    <row r="370">
      <c r="A370" s="25"/>
      <c r="B370" s="25"/>
    </row>
    <row r="371">
      <c r="A371" s="25"/>
      <c r="B371" s="25"/>
    </row>
    <row r="372">
      <c r="A372" s="25"/>
      <c r="B372" s="25"/>
    </row>
    <row r="373">
      <c r="A373" s="25"/>
      <c r="B373" s="25"/>
    </row>
    <row r="374">
      <c r="A374" s="25"/>
      <c r="B374" s="25"/>
    </row>
    <row r="375">
      <c r="A375" s="25"/>
      <c r="B375" s="25"/>
    </row>
    <row r="376">
      <c r="A376" s="25"/>
      <c r="B376" s="25"/>
    </row>
    <row r="377">
      <c r="A377" s="25"/>
      <c r="B377" s="25"/>
    </row>
    <row r="378">
      <c r="A378" s="25"/>
      <c r="B378" s="25"/>
    </row>
    <row r="379">
      <c r="A379" s="25"/>
      <c r="B379" s="25"/>
    </row>
    <row r="380">
      <c r="A380" s="25"/>
      <c r="B380" s="25"/>
    </row>
    <row r="381">
      <c r="A381" s="25"/>
      <c r="B381" s="25"/>
    </row>
    <row r="382">
      <c r="A382" s="25"/>
      <c r="B382" s="25"/>
    </row>
    <row r="383">
      <c r="A383" s="25"/>
      <c r="B383" s="25"/>
    </row>
    <row r="384">
      <c r="A384" s="25"/>
      <c r="B384" s="25"/>
    </row>
    <row r="385">
      <c r="A385" s="25"/>
      <c r="B385" s="25"/>
    </row>
    <row r="386">
      <c r="A386" s="25"/>
      <c r="B386" s="25"/>
    </row>
    <row r="387">
      <c r="A387" s="25"/>
      <c r="B387" s="25"/>
    </row>
    <row r="388">
      <c r="A388" s="25"/>
      <c r="B388" s="25"/>
    </row>
    <row r="389">
      <c r="A389" s="25"/>
      <c r="B389" s="25"/>
    </row>
    <row r="390">
      <c r="A390" s="25"/>
      <c r="B390" s="25"/>
    </row>
    <row r="391">
      <c r="A391" s="25"/>
      <c r="B391" s="25"/>
    </row>
    <row r="392">
      <c r="A392" s="25"/>
      <c r="B392" s="25"/>
    </row>
    <row r="393">
      <c r="A393" s="25"/>
      <c r="B393" s="25"/>
    </row>
    <row r="394">
      <c r="A394" s="25"/>
      <c r="B394" s="25"/>
    </row>
    <row r="395">
      <c r="A395" s="25"/>
      <c r="B395" s="25"/>
    </row>
    <row r="396">
      <c r="A396" s="25"/>
      <c r="B396" s="25"/>
    </row>
    <row r="397">
      <c r="A397" s="25"/>
      <c r="B397" s="25"/>
    </row>
    <row r="398">
      <c r="A398" s="25"/>
      <c r="B398" s="25"/>
    </row>
    <row r="399">
      <c r="A399" s="25"/>
      <c r="B399" s="25"/>
    </row>
    <row r="400">
      <c r="A400" s="25"/>
      <c r="B400" s="25"/>
    </row>
    <row r="401">
      <c r="A401" s="25"/>
      <c r="B401" s="25"/>
    </row>
    <row r="402">
      <c r="A402" s="25"/>
      <c r="B402" s="25"/>
    </row>
    <row r="403">
      <c r="A403" s="25"/>
      <c r="B403" s="25"/>
    </row>
    <row r="404">
      <c r="A404" s="25"/>
      <c r="B404" s="25"/>
    </row>
    <row r="405">
      <c r="A405" s="25"/>
      <c r="B405" s="25"/>
    </row>
    <row r="406">
      <c r="A406" s="25"/>
      <c r="B406" s="25"/>
    </row>
    <row r="407">
      <c r="A407" s="25"/>
      <c r="B407" s="25"/>
    </row>
    <row r="408">
      <c r="A408" s="25"/>
      <c r="B408" s="25"/>
    </row>
    <row r="409">
      <c r="A409" s="25"/>
      <c r="B409" s="25"/>
    </row>
    <row r="410">
      <c r="A410" s="25"/>
      <c r="B410" s="25"/>
    </row>
    <row r="411">
      <c r="A411" s="25"/>
      <c r="B411" s="25"/>
    </row>
    <row r="412">
      <c r="A412" s="25"/>
      <c r="B412" s="25"/>
    </row>
    <row r="413">
      <c r="A413" s="25"/>
      <c r="B413" s="25"/>
    </row>
    <row r="414">
      <c r="A414" s="25"/>
      <c r="B414" s="25"/>
    </row>
    <row r="415">
      <c r="A415" s="25"/>
      <c r="B415" s="25"/>
    </row>
    <row r="416">
      <c r="A416" s="25"/>
      <c r="B416" s="25"/>
    </row>
    <row r="417">
      <c r="A417" s="25"/>
      <c r="B417" s="25"/>
    </row>
    <row r="418">
      <c r="A418" s="25"/>
      <c r="B418" s="25"/>
    </row>
    <row r="419">
      <c r="A419" s="25"/>
      <c r="B419" s="25"/>
    </row>
    <row r="420">
      <c r="A420" s="25"/>
      <c r="B420" s="25"/>
    </row>
    <row r="421">
      <c r="A421" s="25"/>
      <c r="B421" s="25"/>
    </row>
    <row r="422">
      <c r="A422" s="25"/>
      <c r="B422" s="25"/>
    </row>
    <row r="423">
      <c r="A423" s="25"/>
      <c r="B423" s="25"/>
    </row>
    <row r="424">
      <c r="A424" s="25"/>
      <c r="B424" s="25"/>
    </row>
    <row r="425">
      <c r="A425" s="25"/>
      <c r="B425" s="25"/>
    </row>
    <row r="426">
      <c r="A426" s="25"/>
      <c r="B426" s="25"/>
    </row>
    <row r="427">
      <c r="A427" s="25"/>
      <c r="B427" s="25"/>
    </row>
    <row r="428">
      <c r="A428" s="25"/>
      <c r="B428" s="25"/>
    </row>
    <row r="429">
      <c r="A429" s="25"/>
      <c r="B429" s="25"/>
    </row>
    <row r="430">
      <c r="A430" s="25"/>
      <c r="B430" s="25"/>
    </row>
    <row r="431">
      <c r="A431" s="25"/>
      <c r="B431" s="25"/>
    </row>
    <row r="432">
      <c r="A432" s="25"/>
      <c r="B432" s="25"/>
    </row>
    <row r="433">
      <c r="A433" s="25"/>
      <c r="B433" s="25"/>
    </row>
    <row r="434">
      <c r="A434" s="25"/>
      <c r="B434" s="25"/>
    </row>
    <row r="435">
      <c r="A435" s="25"/>
      <c r="B435" s="25"/>
    </row>
    <row r="436">
      <c r="A436" s="25"/>
      <c r="B436" s="25"/>
    </row>
    <row r="437">
      <c r="A437" s="25"/>
      <c r="B437" s="25"/>
    </row>
    <row r="438">
      <c r="A438" s="25"/>
      <c r="B438" s="25"/>
    </row>
    <row r="439">
      <c r="A439" s="25"/>
      <c r="B439" s="25"/>
    </row>
    <row r="440">
      <c r="A440" s="25"/>
      <c r="B440" s="25"/>
    </row>
    <row r="441">
      <c r="A441" s="25"/>
      <c r="B441" s="25"/>
    </row>
    <row r="442">
      <c r="A442" s="25"/>
      <c r="B442" s="25"/>
    </row>
    <row r="443">
      <c r="A443" s="25"/>
      <c r="B443" s="25"/>
    </row>
    <row r="444">
      <c r="A444" s="25"/>
      <c r="B444" s="25"/>
    </row>
    <row r="445">
      <c r="A445" s="25"/>
      <c r="B445" s="25"/>
    </row>
    <row r="446">
      <c r="A446" s="25"/>
      <c r="B446" s="25"/>
    </row>
    <row r="447">
      <c r="A447" s="25"/>
      <c r="B447" s="25"/>
    </row>
    <row r="448">
      <c r="A448" s="25"/>
      <c r="B448" s="25"/>
    </row>
    <row r="449">
      <c r="A449" s="25"/>
      <c r="B449" s="25"/>
    </row>
    <row r="450">
      <c r="A450" s="25"/>
      <c r="B450" s="25"/>
    </row>
    <row r="451">
      <c r="A451" s="25"/>
      <c r="B451" s="25"/>
    </row>
    <row r="452">
      <c r="A452" s="25"/>
      <c r="B452" s="25"/>
    </row>
    <row r="453">
      <c r="A453" s="25"/>
      <c r="B453" s="25"/>
    </row>
    <row r="454">
      <c r="A454" s="25"/>
      <c r="B454" s="25"/>
    </row>
    <row r="455">
      <c r="A455" s="25"/>
      <c r="B455" s="25"/>
    </row>
    <row r="456">
      <c r="A456" s="25"/>
      <c r="B456" s="25"/>
    </row>
    <row r="457">
      <c r="A457" s="25"/>
      <c r="B457" s="25"/>
    </row>
    <row r="458">
      <c r="A458" s="25"/>
      <c r="B458" s="25"/>
    </row>
    <row r="459">
      <c r="A459" s="25"/>
      <c r="B459" s="25"/>
    </row>
    <row r="460">
      <c r="A460" s="25"/>
      <c r="B460" s="25"/>
    </row>
    <row r="461">
      <c r="A461" s="25"/>
      <c r="B461" s="25"/>
    </row>
    <row r="462">
      <c r="A462" s="25"/>
      <c r="B462" s="25"/>
    </row>
    <row r="463">
      <c r="A463" s="25"/>
      <c r="B463" s="25"/>
    </row>
    <row r="464">
      <c r="A464" s="25"/>
      <c r="B464" s="25"/>
    </row>
    <row r="465">
      <c r="A465" s="25"/>
      <c r="B465" s="25"/>
    </row>
    <row r="466">
      <c r="A466" s="25"/>
      <c r="B466" s="25"/>
    </row>
    <row r="467">
      <c r="A467" s="25"/>
      <c r="B467" s="25"/>
    </row>
    <row r="468">
      <c r="A468" s="25"/>
      <c r="B468" s="25"/>
    </row>
    <row r="469">
      <c r="A469" s="25"/>
      <c r="B469" s="25"/>
    </row>
    <row r="470">
      <c r="A470" s="25"/>
      <c r="B470" s="25"/>
    </row>
    <row r="471">
      <c r="A471" s="25"/>
      <c r="B471" s="25"/>
    </row>
    <row r="472">
      <c r="A472" s="25"/>
      <c r="B472" s="25"/>
    </row>
    <row r="473">
      <c r="A473" s="25"/>
      <c r="B473" s="25"/>
    </row>
    <row r="474">
      <c r="A474" s="25"/>
      <c r="B474" s="25"/>
    </row>
    <row r="475">
      <c r="A475" s="25"/>
      <c r="B475" s="25"/>
    </row>
    <row r="476">
      <c r="A476" s="25"/>
      <c r="B476" s="25"/>
    </row>
    <row r="477">
      <c r="A477" s="25"/>
      <c r="B477" s="25"/>
    </row>
    <row r="478">
      <c r="A478" s="25"/>
      <c r="B478" s="25"/>
    </row>
    <row r="479">
      <c r="A479" s="25"/>
      <c r="B479" s="25"/>
    </row>
    <row r="480">
      <c r="A480" s="25"/>
      <c r="B480" s="25"/>
    </row>
    <row r="481">
      <c r="A481" s="25"/>
      <c r="B481" s="25"/>
    </row>
    <row r="482">
      <c r="A482" s="25"/>
      <c r="B482" s="25"/>
    </row>
    <row r="483">
      <c r="A483" s="25"/>
      <c r="B483" s="25"/>
    </row>
    <row r="484">
      <c r="A484" s="25"/>
      <c r="B484" s="25"/>
    </row>
    <row r="485">
      <c r="A485" s="25"/>
      <c r="B485" s="25"/>
    </row>
    <row r="486">
      <c r="A486" s="25"/>
      <c r="B486" s="25"/>
    </row>
    <row r="487">
      <c r="A487" s="25"/>
      <c r="B487" s="25"/>
    </row>
    <row r="488">
      <c r="A488" s="25"/>
      <c r="B488" s="25"/>
    </row>
    <row r="489">
      <c r="A489" s="25"/>
      <c r="B489" s="25"/>
    </row>
    <row r="490">
      <c r="A490" s="25"/>
      <c r="B490" s="25"/>
    </row>
    <row r="491">
      <c r="A491" s="25"/>
      <c r="B491" s="25"/>
    </row>
    <row r="492">
      <c r="A492" s="25"/>
      <c r="B492" s="25"/>
    </row>
    <row r="493">
      <c r="A493" s="25"/>
      <c r="B493" s="25"/>
    </row>
    <row r="494">
      <c r="A494" s="25"/>
      <c r="B494" s="25"/>
    </row>
    <row r="495">
      <c r="A495" s="25"/>
      <c r="B495" s="25"/>
    </row>
    <row r="496">
      <c r="A496" s="25"/>
      <c r="B496" s="25"/>
    </row>
    <row r="497">
      <c r="A497" s="25"/>
      <c r="B497" s="25"/>
    </row>
    <row r="498">
      <c r="A498" s="25"/>
      <c r="B498" s="25"/>
    </row>
    <row r="499">
      <c r="A499" s="25"/>
      <c r="B499" s="25"/>
    </row>
    <row r="500">
      <c r="A500" s="25"/>
      <c r="B500" s="25"/>
    </row>
    <row r="501">
      <c r="A501" s="25"/>
      <c r="B501" s="25"/>
    </row>
    <row r="502">
      <c r="A502" s="25"/>
      <c r="B502" s="25"/>
    </row>
    <row r="503">
      <c r="A503" s="25"/>
      <c r="B503" s="25"/>
    </row>
    <row r="504">
      <c r="A504" s="25"/>
      <c r="B504" s="25"/>
    </row>
    <row r="505">
      <c r="A505" s="25"/>
      <c r="B505" s="25"/>
    </row>
    <row r="506">
      <c r="A506" s="25"/>
      <c r="B506" s="25"/>
    </row>
    <row r="507">
      <c r="A507" s="25"/>
      <c r="B507" s="25"/>
    </row>
    <row r="508">
      <c r="A508" s="25"/>
      <c r="B508" s="25"/>
    </row>
    <row r="509">
      <c r="A509" s="25"/>
      <c r="B509" s="25"/>
    </row>
    <row r="510">
      <c r="A510" s="25"/>
      <c r="B510" s="25"/>
    </row>
    <row r="511">
      <c r="A511" s="25"/>
      <c r="B511" s="25"/>
    </row>
    <row r="512">
      <c r="A512" s="25"/>
      <c r="B512" s="25"/>
    </row>
    <row r="513">
      <c r="A513" s="25"/>
      <c r="B513" s="25"/>
    </row>
    <row r="514">
      <c r="A514" s="25"/>
      <c r="B514" s="25"/>
    </row>
    <row r="515">
      <c r="A515" s="25"/>
      <c r="B515" s="25"/>
    </row>
    <row r="516">
      <c r="A516" s="25"/>
      <c r="B516" s="25"/>
    </row>
    <row r="517">
      <c r="A517" s="25"/>
      <c r="B517" s="25"/>
    </row>
    <row r="518">
      <c r="A518" s="25"/>
      <c r="B518" s="25"/>
    </row>
    <row r="519">
      <c r="A519" s="25"/>
      <c r="B519" s="25"/>
    </row>
    <row r="520">
      <c r="A520" s="25"/>
      <c r="B520" s="25"/>
    </row>
    <row r="521">
      <c r="A521" s="25"/>
      <c r="B521" s="25"/>
    </row>
    <row r="522">
      <c r="A522" s="25"/>
      <c r="B522" s="25"/>
    </row>
    <row r="523">
      <c r="A523" s="25"/>
      <c r="B523" s="25"/>
    </row>
    <row r="524">
      <c r="A524" s="25"/>
      <c r="B524" s="25"/>
    </row>
    <row r="525">
      <c r="A525" s="25"/>
      <c r="B525" s="25"/>
    </row>
    <row r="526">
      <c r="A526" s="25"/>
      <c r="B526" s="25"/>
    </row>
    <row r="527">
      <c r="A527" s="25"/>
      <c r="B527" s="25"/>
    </row>
    <row r="528">
      <c r="A528" s="25"/>
      <c r="B528" s="25"/>
    </row>
    <row r="529">
      <c r="A529" s="25"/>
      <c r="B529" s="25"/>
    </row>
    <row r="530">
      <c r="A530" s="25"/>
      <c r="B530" s="25"/>
    </row>
    <row r="531">
      <c r="A531" s="25"/>
      <c r="B531" s="25"/>
    </row>
    <row r="532">
      <c r="A532" s="25"/>
      <c r="B532" s="25"/>
    </row>
    <row r="533">
      <c r="A533" s="25"/>
      <c r="B533" s="25"/>
    </row>
    <row r="534">
      <c r="A534" s="25"/>
      <c r="B534" s="25"/>
    </row>
    <row r="535">
      <c r="A535" s="25"/>
      <c r="B535" s="25"/>
    </row>
    <row r="536">
      <c r="A536" s="25"/>
      <c r="B536" s="25"/>
    </row>
    <row r="537">
      <c r="A537" s="25"/>
      <c r="B537" s="25"/>
    </row>
    <row r="538">
      <c r="A538" s="25"/>
      <c r="B538" s="25"/>
    </row>
    <row r="539">
      <c r="A539" s="25"/>
      <c r="B539" s="25"/>
    </row>
    <row r="540">
      <c r="A540" s="25"/>
      <c r="B540" s="25"/>
    </row>
    <row r="541">
      <c r="A541" s="25"/>
      <c r="B541" s="25"/>
    </row>
    <row r="542">
      <c r="A542" s="25"/>
      <c r="B542" s="25"/>
    </row>
    <row r="543">
      <c r="A543" s="25"/>
      <c r="B543" s="25"/>
    </row>
    <row r="544">
      <c r="A544" s="25"/>
      <c r="B544" s="25"/>
    </row>
    <row r="545">
      <c r="A545" s="25"/>
      <c r="B545" s="25"/>
    </row>
    <row r="546">
      <c r="A546" s="25"/>
      <c r="B546" s="25"/>
    </row>
    <row r="547">
      <c r="A547" s="25"/>
      <c r="B547" s="25"/>
    </row>
    <row r="548">
      <c r="A548" s="25"/>
      <c r="B548" s="25"/>
    </row>
    <row r="549">
      <c r="A549" s="25"/>
      <c r="B549" s="25"/>
    </row>
    <row r="550">
      <c r="A550" s="25"/>
      <c r="B550" s="25"/>
    </row>
    <row r="551">
      <c r="A551" s="25"/>
      <c r="B551" s="25"/>
    </row>
    <row r="552">
      <c r="A552" s="25"/>
      <c r="B552" s="25"/>
    </row>
    <row r="553">
      <c r="A553" s="25"/>
      <c r="B553" s="25"/>
    </row>
    <row r="554">
      <c r="A554" s="25"/>
      <c r="B554" s="25"/>
    </row>
    <row r="555">
      <c r="A555" s="25"/>
      <c r="B555" s="25"/>
    </row>
    <row r="556">
      <c r="A556" s="25"/>
      <c r="B556" s="25"/>
    </row>
    <row r="557">
      <c r="A557" s="25"/>
      <c r="B557" s="25"/>
    </row>
    <row r="558">
      <c r="A558" s="25"/>
      <c r="B558" s="25"/>
    </row>
    <row r="559">
      <c r="A559" s="25"/>
      <c r="B559" s="25"/>
    </row>
    <row r="560">
      <c r="A560" s="25"/>
      <c r="B560" s="25"/>
    </row>
    <row r="561">
      <c r="A561" s="25"/>
      <c r="B561" s="25"/>
    </row>
    <row r="562">
      <c r="A562" s="25"/>
      <c r="B562" s="25"/>
    </row>
    <row r="563">
      <c r="A563" s="25"/>
      <c r="B563" s="25"/>
    </row>
    <row r="564">
      <c r="A564" s="25"/>
      <c r="B564" s="25"/>
    </row>
    <row r="565">
      <c r="A565" s="25"/>
      <c r="B565" s="25"/>
    </row>
    <row r="566">
      <c r="A566" s="25"/>
      <c r="B566" s="25"/>
    </row>
    <row r="567">
      <c r="A567" s="25"/>
      <c r="B567" s="25"/>
    </row>
    <row r="568">
      <c r="A568" s="25"/>
      <c r="B568" s="25"/>
    </row>
    <row r="569">
      <c r="A569" s="25"/>
      <c r="B569" s="25"/>
    </row>
    <row r="570">
      <c r="A570" s="25"/>
      <c r="B570" s="25"/>
    </row>
    <row r="571">
      <c r="A571" s="25"/>
      <c r="B571" s="25"/>
    </row>
    <row r="572">
      <c r="A572" s="25"/>
      <c r="B572" s="25"/>
    </row>
    <row r="573">
      <c r="A573" s="25"/>
      <c r="B573" s="25"/>
    </row>
    <row r="574">
      <c r="A574" s="25"/>
      <c r="B574" s="25"/>
    </row>
    <row r="575">
      <c r="A575" s="25"/>
      <c r="B575" s="25"/>
    </row>
    <row r="576">
      <c r="A576" s="25"/>
      <c r="B576" s="25"/>
    </row>
    <row r="577">
      <c r="A577" s="25"/>
      <c r="B577" s="25"/>
    </row>
    <row r="578">
      <c r="A578" s="25"/>
      <c r="B578" s="25"/>
    </row>
    <row r="579">
      <c r="A579" s="25"/>
      <c r="B579" s="25"/>
    </row>
    <row r="580">
      <c r="A580" s="25"/>
      <c r="B580" s="25"/>
    </row>
    <row r="581">
      <c r="A581" s="25"/>
      <c r="B581" s="25"/>
    </row>
    <row r="582">
      <c r="A582" s="25"/>
      <c r="B582" s="25"/>
    </row>
    <row r="583">
      <c r="A583" s="25"/>
      <c r="B583" s="25"/>
    </row>
    <row r="584">
      <c r="A584" s="25"/>
      <c r="B584" s="25"/>
    </row>
    <row r="585">
      <c r="A585" s="25"/>
      <c r="B585" s="25"/>
    </row>
    <row r="586">
      <c r="A586" s="25"/>
      <c r="B586" s="25"/>
    </row>
    <row r="587">
      <c r="A587" s="25"/>
      <c r="B587" s="25"/>
    </row>
    <row r="588">
      <c r="A588" s="25"/>
      <c r="B588" s="25"/>
    </row>
    <row r="589">
      <c r="A589" s="25"/>
      <c r="B589" s="25"/>
    </row>
    <row r="590">
      <c r="A590" s="25"/>
      <c r="B590" s="25"/>
    </row>
    <row r="591">
      <c r="A591" s="25"/>
      <c r="B591" s="25"/>
    </row>
    <row r="592">
      <c r="A592" s="25"/>
      <c r="B592" s="25"/>
    </row>
    <row r="593">
      <c r="A593" s="25"/>
      <c r="B593" s="25"/>
    </row>
    <row r="594">
      <c r="A594" s="25"/>
      <c r="B594" s="25"/>
    </row>
    <row r="595">
      <c r="A595" s="25"/>
      <c r="B595" s="25"/>
    </row>
    <row r="596">
      <c r="A596" s="25"/>
      <c r="B596" s="25"/>
    </row>
    <row r="597">
      <c r="A597" s="25"/>
      <c r="B597" s="25"/>
    </row>
    <row r="598">
      <c r="A598" s="25"/>
      <c r="B598" s="25"/>
    </row>
    <row r="599">
      <c r="A599" s="25"/>
      <c r="B599" s="25"/>
    </row>
    <row r="600">
      <c r="A600" s="25"/>
      <c r="B600" s="25"/>
    </row>
    <row r="601">
      <c r="A601" s="25"/>
      <c r="B601" s="25"/>
    </row>
    <row r="602">
      <c r="A602" s="25"/>
      <c r="B602" s="25"/>
    </row>
    <row r="603">
      <c r="A603" s="25"/>
      <c r="B603" s="25"/>
    </row>
    <row r="604">
      <c r="A604" s="25"/>
      <c r="B604" s="25"/>
    </row>
    <row r="605">
      <c r="A605" s="25"/>
      <c r="B605" s="25"/>
    </row>
    <row r="606">
      <c r="A606" s="25"/>
      <c r="B606" s="25"/>
    </row>
    <row r="607">
      <c r="A607" s="25"/>
      <c r="B607" s="25"/>
    </row>
    <row r="608">
      <c r="A608" s="25"/>
      <c r="B608" s="25"/>
    </row>
    <row r="609">
      <c r="A609" s="25"/>
      <c r="B609" s="25"/>
    </row>
    <row r="610">
      <c r="A610" s="25"/>
      <c r="B610" s="25"/>
    </row>
    <row r="611">
      <c r="A611" s="25"/>
      <c r="B611" s="25"/>
    </row>
    <row r="612">
      <c r="A612" s="25"/>
      <c r="B612" s="25"/>
    </row>
    <row r="613">
      <c r="A613" s="25"/>
      <c r="B613" s="25"/>
    </row>
    <row r="614">
      <c r="A614" s="25"/>
      <c r="B614" s="25"/>
    </row>
    <row r="615">
      <c r="A615" s="25"/>
      <c r="B615" s="25"/>
    </row>
    <row r="616">
      <c r="A616" s="25"/>
      <c r="B616" s="25"/>
    </row>
    <row r="617">
      <c r="A617" s="25"/>
      <c r="B617" s="25"/>
    </row>
    <row r="618">
      <c r="A618" s="25"/>
      <c r="B618" s="25"/>
    </row>
    <row r="619">
      <c r="A619" s="25"/>
      <c r="B619" s="25"/>
    </row>
    <row r="620">
      <c r="A620" s="25"/>
      <c r="B620" s="25"/>
    </row>
    <row r="621">
      <c r="A621" s="25"/>
      <c r="B621" s="25"/>
    </row>
    <row r="622">
      <c r="A622" s="25"/>
      <c r="B622" s="25"/>
    </row>
    <row r="623">
      <c r="A623" s="25"/>
      <c r="B623" s="25"/>
    </row>
    <row r="624">
      <c r="A624" s="25"/>
      <c r="B624" s="25"/>
    </row>
    <row r="625">
      <c r="A625" s="25"/>
      <c r="B625" s="25"/>
    </row>
    <row r="626">
      <c r="A626" s="25"/>
      <c r="B626" s="25"/>
    </row>
    <row r="627">
      <c r="A627" s="25"/>
      <c r="B627" s="25"/>
    </row>
    <row r="628">
      <c r="A628" s="25"/>
      <c r="B628" s="25"/>
    </row>
    <row r="629">
      <c r="A629" s="25"/>
      <c r="B629" s="25"/>
    </row>
    <row r="630">
      <c r="A630" s="25"/>
      <c r="B630" s="25"/>
    </row>
    <row r="631">
      <c r="A631" s="25"/>
      <c r="B631" s="25"/>
    </row>
    <row r="632">
      <c r="A632" s="25"/>
      <c r="B632" s="25"/>
    </row>
    <row r="633">
      <c r="A633" s="25"/>
      <c r="B633" s="25"/>
    </row>
    <row r="634">
      <c r="A634" s="25"/>
      <c r="B634" s="25"/>
    </row>
    <row r="635">
      <c r="A635" s="25"/>
      <c r="B635" s="25"/>
    </row>
    <row r="636">
      <c r="A636" s="25"/>
      <c r="B636" s="25"/>
    </row>
    <row r="637">
      <c r="A637" s="25"/>
      <c r="B637" s="25"/>
    </row>
    <row r="638">
      <c r="A638" s="25"/>
      <c r="B638" s="25"/>
    </row>
    <row r="639">
      <c r="A639" s="25"/>
      <c r="B639" s="25"/>
    </row>
    <row r="640">
      <c r="A640" s="25"/>
      <c r="B640" s="25"/>
    </row>
    <row r="641">
      <c r="A641" s="25"/>
      <c r="B641" s="25"/>
    </row>
    <row r="642">
      <c r="A642" s="25"/>
      <c r="B642" s="25"/>
    </row>
    <row r="643">
      <c r="A643" s="25"/>
      <c r="B643" s="25"/>
    </row>
    <row r="644">
      <c r="A644" s="25"/>
      <c r="B644" s="25"/>
    </row>
    <row r="645">
      <c r="A645" s="25"/>
      <c r="B645" s="25"/>
    </row>
    <row r="646">
      <c r="A646" s="25"/>
      <c r="B646" s="25"/>
    </row>
    <row r="647">
      <c r="A647" s="25"/>
      <c r="B647" s="25"/>
    </row>
    <row r="648">
      <c r="A648" s="25"/>
      <c r="B648" s="25"/>
    </row>
    <row r="649">
      <c r="A649" s="25"/>
      <c r="B649" s="25"/>
    </row>
    <row r="650">
      <c r="A650" s="25"/>
      <c r="B650" s="25"/>
    </row>
    <row r="651">
      <c r="A651" s="25"/>
      <c r="B651" s="25"/>
    </row>
    <row r="652">
      <c r="A652" s="25"/>
      <c r="B652" s="25"/>
    </row>
    <row r="653">
      <c r="A653" s="25"/>
      <c r="B653" s="25"/>
    </row>
    <row r="654">
      <c r="A654" s="25"/>
      <c r="B654" s="25"/>
    </row>
    <row r="655">
      <c r="A655" s="25"/>
      <c r="B655" s="25"/>
    </row>
    <row r="656">
      <c r="A656" s="25"/>
      <c r="B656" s="25"/>
    </row>
    <row r="657">
      <c r="A657" s="25"/>
      <c r="B657" s="25"/>
    </row>
    <row r="658">
      <c r="A658" s="25"/>
      <c r="B658" s="25"/>
    </row>
    <row r="659">
      <c r="A659" s="25"/>
      <c r="B659" s="25"/>
    </row>
    <row r="660">
      <c r="A660" s="25"/>
      <c r="B660" s="25"/>
    </row>
    <row r="661">
      <c r="A661" s="25"/>
      <c r="B661" s="25"/>
    </row>
    <row r="662">
      <c r="A662" s="25"/>
      <c r="B662" s="25"/>
    </row>
    <row r="663">
      <c r="A663" s="25"/>
      <c r="B663" s="25"/>
    </row>
    <row r="664">
      <c r="A664" s="25"/>
      <c r="B664" s="25"/>
    </row>
    <row r="665">
      <c r="A665" s="25"/>
      <c r="B665" s="25"/>
    </row>
    <row r="666">
      <c r="A666" s="25"/>
      <c r="B666" s="25"/>
    </row>
    <row r="667">
      <c r="A667" s="25"/>
      <c r="B667" s="25"/>
    </row>
    <row r="668">
      <c r="A668" s="25"/>
      <c r="B668" s="25"/>
    </row>
    <row r="669">
      <c r="A669" s="25"/>
      <c r="B669" s="25"/>
    </row>
    <row r="670">
      <c r="A670" s="25"/>
      <c r="B670" s="25"/>
    </row>
    <row r="671">
      <c r="A671" s="25"/>
      <c r="B671" s="25"/>
    </row>
    <row r="672">
      <c r="A672" s="25"/>
      <c r="B672" s="25"/>
    </row>
    <row r="673">
      <c r="A673" s="25"/>
      <c r="B673" s="25"/>
    </row>
    <row r="674">
      <c r="A674" s="25"/>
      <c r="B674" s="25"/>
    </row>
    <row r="675">
      <c r="A675" s="25"/>
      <c r="B675" s="25"/>
    </row>
    <row r="676">
      <c r="A676" s="25"/>
      <c r="B676" s="25"/>
    </row>
    <row r="677">
      <c r="A677" s="25"/>
      <c r="B677" s="25"/>
    </row>
    <row r="678">
      <c r="A678" s="25"/>
      <c r="B678" s="25"/>
    </row>
    <row r="679">
      <c r="A679" s="25"/>
      <c r="B679" s="25"/>
    </row>
    <row r="680">
      <c r="A680" s="25"/>
      <c r="B680" s="25"/>
    </row>
    <row r="681">
      <c r="A681" s="25"/>
      <c r="B681" s="25"/>
    </row>
    <row r="682">
      <c r="A682" s="25"/>
      <c r="B682" s="25"/>
    </row>
    <row r="683">
      <c r="A683" s="25"/>
      <c r="B683" s="25"/>
    </row>
    <row r="684">
      <c r="A684" s="25"/>
      <c r="B684" s="25"/>
    </row>
    <row r="685">
      <c r="A685" s="25"/>
      <c r="B685" s="25"/>
    </row>
    <row r="686">
      <c r="A686" s="25"/>
      <c r="B686" s="25"/>
    </row>
    <row r="687">
      <c r="A687" s="25"/>
      <c r="B687" s="25"/>
    </row>
    <row r="688">
      <c r="A688" s="25"/>
      <c r="B688" s="25"/>
    </row>
    <row r="689">
      <c r="A689" s="25"/>
      <c r="B689" s="25"/>
    </row>
    <row r="690">
      <c r="A690" s="25"/>
      <c r="B690" s="25"/>
    </row>
    <row r="691">
      <c r="A691" s="25"/>
      <c r="B691" s="25"/>
    </row>
    <row r="692">
      <c r="A692" s="25"/>
      <c r="B692" s="25"/>
    </row>
    <row r="693">
      <c r="A693" s="25"/>
      <c r="B693" s="25"/>
    </row>
    <row r="694">
      <c r="A694" s="25"/>
      <c r="B694" s="25"/>
    </row>
    <row r="695">
      <c r="A695" s="25"/>
      <c r="B695" s="25"/>
    </row>
    <row r="696">
      <c r="A696" s="25"/>
      <c r="B696" s="25"/>
    </row>
    <row r="697">
      <c r="A697" s="25"/>
      <c r="B697" s="25"/>
    </row>
    <row r="698">
      <c r="A698" s="25"/>
      <c r="B698" s="25"/>
    </row>
    <row r="699">
      <c r="A699" s="25"/>
      <c r="B699" s="25"/>
    </row>
    <row r="700">
      <c r="A700" s="25"/>
      <c r="B700" s="25"/>
    </row>
    <row r="701">
      <c r="A701" s="25"/>
      <c r="B701" s="25"/>
    </row>
    <row r="702">
      <c r="A702" s="25"/>
      <c r="B702" s="25"/>
    </row>
    <row r="703">
      <c r="A703" s="25"/>
      <c r="B703" s="25"/>
    </row>
    <row r="704">
      <c r="A704" s="25"/>
      <c r="B704" s="25"/>
    </row>
    <row r="705">
      <c r="A705" s="25"/>
      <c r="B705" s="25"/>
    </row>
    <row r="706">
      <c r="A706" s="25"/>
      <c r="B706" s="25"/>
    </row>
    <row r="707">
      <c r="A707" s="25"/>
      <c r="B707" s="25"/>
    </row>
    <row r="708">
      <c r="A708" s="25"/>
      <c r="B708" s="25"/>
    </row>
    <row r="709">
      <c r="A709" s="25"/>
      <c r="B709" s="25"/>
    </row>
    <row r="710">
      <c r="A710" s="25"/>
      <c r="B710" s="25"/>
    </row>
    <row r="711">
      <c r="A711" s="25"/>
      <c r="B711" s="25"/>
    </row>
    <row r="712">
      <c r="A712" s="25"/>
      <c r="B712" s="25"/>
    </row>
    <row r="713">
      <c r="A713" s="25"/>
      <c r="B713" s="25"/>
    </row>
    <row r="714">
      <c r="A714" s="25"/>
      <c r="B714" s="25"/>
    </row>
    <row r="715">
      <c r="A715" s="25"/>
      <c r="B715" s="25"/>
    </row>
    <row r="716">
      <c r="A716" s="25"/>
      <c r="B716" s="25"/>
    </row>
    <row r="717">
      <c r="A717" s="25"/>
      <c r="B717" s="25"/>
    </row>
    <row r="718">
      <c r="A718" s="25"/>
      <c r="B718" s="25"/>
    </row>
    <row r="719">
      <c r="A719" s="25"/>
      <c r="B719" s="25"/>
    </row>
    <row r="720">
      <c r="A720" s="25"/>
      <c r="B720" s="25"/>
    </row>
    <row r="721">
      <c r="A721" s="25"/>
      <c r="B721" s="25"/>
    </row>
    <row r="722">
      <c r="A722" s="25"/>
      <c r="B722" s="25"/>
    </row>
    <row r="723">
      <c r="A723" s="25"/>
      <c r="B723" s="25"/>
    </row>
    <row r="724">
      <c r="A724" s="25"/>
      <c r="B724" s="25"/>
    </row>
    <row r="725">
      <c r="A725" s="25"/>
      <c r="B725" s="25"/>
    </row>
    <row r="726">
      <c r="A726" s="25"/>
      <c r="B726" s="25"/>
    </row>
    <row r="727">
      <c r="A727" s="25"/>
      <c r="B727" s="25"/>
    </row>
    <row r="728">
      <c r="A728" s="25"/>
      <c r="B728" s="25"/>
    </row>
    <row r="729">
      <c r="A729" s="25"/>
      <c r="B729" s="25"/>
    </row>
    <row r="730">
      <c r="A730" s="25"/>
      <c r="B730" s="25"/>
    </row>
    <row r="731">
      <c r="A731" s="25"/>
      <c r="B731" s="25"/>
    </row>
    <row r="732">
      <c r="A732" s="25"/>
      <c r="B732" s="25"/>
    </row>
    <row r="733">
      <c r="A733" s="25"/>
      <c r="B733" s="25"/>
    </row>
    <row r="734">
      <c r="A734" s="25"/>
      <c r="B734" s="25"/>
    </row>
    <row r="735">
      <c r="A735" s="25"/>
      <c r="B735" s="25"/>
    </row>
    <row r="736">
      <c r="A736" s="25"/>
      <c r="B736" s="25"/>
    </row>
    <row r="737">
      <c r="A737" s="25"/>
      <c r="B737" s="25"/>
    </row>
    <row r="738">
      <c r="A738" s="25"/>
      <c r="B738" s="25"/>
    </row>
    <row r="739">
      <c r="A739" s="25"/>
      <c r="B739" s="25"/>
    </row>
    <row r="740">
      <c r="A740" s="25"/>
      <c r="B740" s="25"/>
    </row>
    <row r="741">
      <c r="A741" s="25"/>
      <c r="B741" s="25"/>
    </row>
    <row r="742">
      <c r="A742" s="25"/>
      <c r="B742" s="25"/>
    </row>
    <row r="743">
      <c r="A743" s="25"/>
      <c r="B743" s="25"/>
    </row>
    <row r="744">
      <c r="A744" s="25"/>
      <c r="B744" s="25"/>
    </row>
    <row r="745">
      <c r="A745" s="25"/>
      <c r="B745" s="25"/>
    </row>
    <row r="746">
      <c r="A746" s="25"/>
      <c r="B746" s="25"/>
    </row>
    <row r="747">
      <c r="A747" s="25"/>
      <c r="B747" s="25"/>
    </row>
    <row r="748">
      <c r="A748" s="25"/>
      <c r="B748" s="25"/>
    </row>
    <row r="749">
      <c r="A749" s="25"/>
      <c r="B749" s="25"/>
    </row>
    <row r="750">
      <c r="A750" s="25"/>
      <c r="B750" s="25"/>
    </row>
    <row r="751">
      <c r="A751" s="25"/>
      <c r="B751" s="25"/>
    </row>
    <row r="752">
      <c r="A752" s="25"/>
      <c r="B752" s="25"/>
    </row>
    <row r="753">
      <c r="A753" s="25"/>
      <c r="B753" s="25"/>
    </row>
    <row r="754">
      <c r="A754" s="25"/>
      <c r="B754" s="25"/>
    </row>
    <row r="755">
      <c r="A755" s="25"/>
      <c r="B755" s="25"/>
    </row>
    <row r="756">
      <c r="A756" s="25"/>
      <c r="B756" s="25"/>
    </row>
    <row r="757">
      <c r="A757" s="25"/>
      <c r="B757" s="25"/>
    </row>
    <row r="758">
      <c r="A758" s="25"/>
      <c r="B758" s="25"/>
    </row>
    <row r="759">
      <c r="A759" s="25"/>
      <c r="B759" s="25"/>
    </row>
    <row r="760">
      <c r="A760" s="25"/>
      <c r="B760" s="25"/>
    </row>
    <row r="761">
      <c r="A761" s="25"/>
      <c r="B761" s="25"/>
    </row>
    <row r="762">
      <c r="A762" s="25"/>
      <c r="B762" s="25"/>
    </row>
    <row r="763">
      <c r="A763" s="25"/>
      <c r="B763" s="25"/>
    </row>
    <row r="764">
      <c r="A764" s="25"/>
      <c r="B764" s="25"/>
    </row>
    <row r="765">
      <c r="A765" s="25"/>
      <c r="B765" s="25"/>
    </row>
    <row r="766">
      <c r="A766" s="25"/>
      <c r="B766" s="25"/>
    </row>
    <row r="767">
      <c r="A767" s="25"/>
      <c r="B767" s="25"/>
    </row>
    <row r="768">
      <c r="A768" s="25"/>
      <c r="B768" s="25"/>
    </row>
    <row r="769">
      <c r="A769" s="25"/>
      <c r="B769" s="25"/>
    </row>
    <row r="770">
      <c r="A770" s="25"/>
      <c r="B770" s="25"/>
    </row>
    <row r="771">
      <c r="A771" s="25"/>
      <c r="B771" s="25"/>
    </row>
    <row r="772">
      <c r="A772" s="25"/>
      <c r="B772" s="25"/>
    </row>
    <row r="773">
      <c r="A773" s="25"/>
      <c r="B773" s="25"/>
    </row>
    <row r="774">
      <c r="A774" s="25"/>
      <c r="B774" s="25"/>
    </row>
    <row r="775">
      <c r="A775" s="25"/>
      <c r="B775" s="25"/>
    </row>
    <row r="776">
      <c r="A776" s="25"/>
      <c r="B776" s="25"/>
    </row>
    <row r="777">
      <c r="A777" s="25"/>
      <c r="B777" s="25"/>
    </row>
    <row r="778">
      <c r="A778" s="25"/>
      <c r="B778" s="25"/>
    </row>
    <row r="779">
      <c r="A779" s="25"/>
      <c r="B779" s="25"/>
    </row>
    <row r="780">
      <c r="A780" s="25"/>
      <c r="B780" s="25"/>
    </row>
    <row r="781">
      <c r="A781" s="25"/>
      <c r="B781" s="25"/>
    </row>
    <row r="782">
      <c r="A782" s="25"/>
      <c r="B782" s="25"/>
    </row>
    <row r="783">
      <c r="A783" s="25"/>
      <c r="B783" s="25"/>
    </row>
    <row r="784">
      <c r="A784" s="25"/>
      <c r="B784" s="25"/>
    </row>
    <row r="785">
      <c r="A785" s="25"/>
      <c r="B785" s="25"/>
    </row>
    <row r="786">
      <c r="A786" s="25"/>
      <c r="B786" s="25"/>
    </row>
    <row r="787">
      <c r="A787" s="25"/>
      <c r="B787" s="25"/>
    </row>
    <row r="788">
      <c r="A788" s="25"/>
      <c r="B788" s="25"/>
    </row>
    <row r="789">
      <c r="A789" s="25"/>
      <c r="B789" s="25"/>
    </row>
    <row r="790">
      <c r="A790" s="25"/>
      <c r="B790" s="25"/>
    </row>
    <row r="791">
      <c r="A791" s="25"/>
      <c r="B791" s="25"/>
    </row>
    <row r="792">
      <c r="A792" s="25"/>
      <c r="B792" s="25"/>
    </row>
    <row r="793">
      <c r="A793" s="25"/>
      <c r="B793" s="25"/>
    </row>
    <row r="794">
      <c r="A794" s="25"/>
      <c r="B794" s="25"/>
    </row>
    <row r="795">
      <c r="A795" s="25"/>
      <c r="B795" s="25"/>
    </row>
    <row r="796">
      <c r="A796" s="25"/>
      <c r="B796" s="25"/>
    </row>
    <row r="797">
      <c r="A797" s="25"/>
      <c r="B797" s="25"/>
    </row>
    <row r="798">
      <c r="A798" s="25"/>
      <c r="B798" s="25"/>
    </row>
    <row r="799">
      <c r="A799" s="25"/>
      <c r="B799" s="25"/>
    </row>
    <row r="800">
      <c r="A800" s="25"/>
      <c r="B800" s="25"/>
    </row>
    <row r="801">
      <c r="A801" s="25"/>
      <c r="B801" s="25"/>
    </row>
    <row r="802">
      <c r="A802" s="25"/>
      <c r="B802" s="25"/>
    </row>
    <row r="803">
      <c r="A803" s="25"/>
      <c r="B803" s="25"/>
    </row>
    <row r="804">
      <c r="A804" s="25"/>
      <c r="B804" s="25"/>
    </row>
    <row r="805">
      <c r="A805" s="25"/>
      <c r="B805" s="25"/>
    </row>
    <row r="806">
      <c r="A806" s="25"/>
      <c r="B806" s="25"/>
    </row>
    <row r="807">
      <c r="A807" s="25"/>
      <c r="B807" s="25"/>
    </row>
    <row r="808">
      <c r="A808" s="25"/>
      <c r="B808" s="25"/>
    </row>
    <row r="809">
      <c r="A809" s="25"/>
      <c r="B809" s="25"/>
    </row>
    <row r="810">
      <c r="A810" s="25"/>
      <c r="B810" s="25"/>
    </row>
    <row r="811">
      <c r="A811" s="25"/>
      <c r="B811" s="25"/>
    </row>
    <row r="812">
      <c r="A812" s="25"/>
      <c r="B812" s="25"/>
    </row>
    <row r="813">
      <c r="A813" s="25"/>
      <c r="B813" s="25"/>
    </row>
    <row r="814">
      <c r="A814" s="25"/>
      <c r="B814" s="25"/>
    </row>
    <row r="815">
      <c r="A815" s="25"/>
      <c r="B815" s="25"/>
    </row>
    <row r="816">
      <c r="A816" s="25"/>
      <c r="B816" s="25"/>
    </row>
    <row r="817">
      <c r="A817" s="25"/>
      <c r="B817" s="25"/>
    </row>
    <row r="818">
      <c r="A818" s="25"/>
      <c r="B818" s="25"/>
    </row>
    <row r="819">
      <c r="A819" s="25"/>
      <c r="B819" s="25"/>
    </row>
    <row r="820">
      <c r="A820" s="25"/>
      <c r="B820" s="25"/>
    </row>
    <row r="821">
      <c r="A821" s="25"/>
      <c r="B821" s="25"/>
    </row>
    <row r="822">
      <c r="A822" s="25"/>
      <c r="B822" s="25"/>
    </row>
    <row r="823">
      <c r="A823" s="25"/>
      <c r="B823" s="25"/>
    </row>
    <row r="824">
      <c r="A824" s="25"/>
      <c r="B824" s="25"/>
    </row>
    <row r="825">
      <c r="A825" s="25"/>
      <c r="B825" s="25"/>
    </row>
    <row r="826">
      <c r="A826" s="25"/>
      <c r="B826" s="25"/>
    </row>
    <row r="827">
      <c r="A827" s="25"/>
      <c r="B827" s="25"/>
    </row>
    <row r="828">
      <c r="A828" s="25"/>
      <c r="B828" s="25"/>
    </row>
    <row r="829">
      <c r="A829" s="25"/>
      <c r="B829" s="25"/>
    </row>
    <row r="830">
      <c r="A830" s="25"/>
      <c r="B830" s="25"/>
    </row>
    <row r="831">
      <c r="A831" s="25"/>
      <c r="B831" s="25"/>
    </row>
    <row r="832">
      <c r="A832" s="25"/>
      <c r="B832" s="25"/>
    </row>
    <row r="833">
      <c r="A833" s="25"/>
      <c r="B833" s="25"/>
    </row>
    <row r="834">
      <c r="A834" s="25"/>
      <c r="B834" s="25"/>
    </row>
    <row r="835">
      <c r="A835" s="25"/>
      <c r="B835" s="25"/>
    </row>
    <row r="836">
      <c r="A836" s="25"/>
      <c r="B836" s="25"/>
    </row>
    <row r="837">
      <c r="A837" s="25"/>
      <c r="B837" s="25"/>
    </row>
    <row r="838">
      <c r="A838" s="25"/>
      <c r="B838" s="25"/>
    </row>
    <row r="839">
      <c r="A839" s="25"/>
      <c r="B839" s="25"/>
    </row>
    <row r="840">
      <c r="A840" s="25"/>
      <c r="B840" s="25"/>
    </row>
    <row r="841">
      <c r="A841" s="25"/>
      <c r="B841" s="25"/>
    </row>
    <row r="842">
      <c r="A842" s="25"/>
      <c r="B842" s="25"/>
    </row>
    <row r="843">
      <c r="A843" s="25"/>
      <c r="B843" s="25"/>
    </row>
    <row r="844">
      <c r="A844" s="25"/>
      <c r="B844" s="25"/>
    </row>
    <row r="845">
      <c r="A845" s="25"/>
      <c r="B845" s="25"/>
    </row>
    <row r="846">
      <c r="A846" s="25"/>
      <c r="B846" s="25"/>
    </row>
    <row r="847">
      <c r="A847" s="25"/>
      <c r="B847" s="25"/>
    </row>
    <row r="848">
      <c r="A848" s="25"/>
      <c r="B848" s="25"/>
    </row>
    <row r="849">
      <c r="A849" s="25"/>
      <c r="B849" s="25"/>
    </row>
    <row r="850">
      <c r="A850" s="25"/>
      <c r="B850" s="25"/>
    </row>
    <row r="851">
      <c r="A851" s="25"/>
      <c r="B851" s="25"/>
    </row>
    <row r="852">
      <c r="A852" s="25"/>
      <c r="B852" s="25"/>
    </row>
    <row r="853">
      <c r="A853" s="25"/>
      <c r="B853" s="25"/>
    </row>
    <row r="854">
      <c r="A854" s="25"/>
      <c r="B854" s="25"/>
    </row>
    <row r="855">
      <c r="A855" s="25"/>
      <c r="B855" s="25"/>
    </row>
    <row r="856">
      <c r="A856" s="25"/>
      <c r="B856" s="25"/>
    </row>
    <row r="857">
      <c r="A857" s="25"/>
      <c r="B857" s="25"/>
    </row>
    <row r="858">
      <c r="A858" s="25"/>
      <c r="B858" s="25"/>
    </row>
    <row r="859">
      <c r="A859" s="25"/>
      <c r="B859" s="25"/>
    </row>
    <row r="860">
      <c r="A860" s="25"/>
      <c r="B860" s="25"/>
    </row>
    <row r="861">
      <c r="A861" s="25"/>
      <c r="B861" s="25"/>
    </row>
    <row r="862">
      <c r="A862" s="25"/>
      <c r="B862" s="25"/>
    </row>
    <row r="863">
      <c r="A863" s="25"/>
      <c r="B863" s="25"/>
    </row>
    <row r="864">
      <c r="A864" s="25"/>
      <c r="B864" s="25"/>
    </row>
    <row r="865">
      <c r="A865" s="25"/>
      <c r="B865" s="25"/>
    </row>
    <row r="866">
      <c r="A866" s="25"/>
      <c r="B866" s="25"/>
    </row>
    <row r="867">
      <c r="A867" s="25"/>
      <c r="B867" s="25"/>
    </row>
    <row r="868">
      <c r="A868" s="25"/>
      <c r="B868" s="25"/>
    </row>
    <row r="869">
      <c r="A869" s="25"/>
      <c r="B869" s="25"/>
    </row>
    <row r="870">
      <c r="A870" s="25"/>
      <c r="B870" s="25"/>
    </row>
    <row r="871">
      <c r="A871" s="25"/>
      <c r="B871" s="25"/>
    </row>
    <row r="872">
      <c r="A872" s="25"/>
      <c r="B872" s="25"/>
    </row>
    <row r="873">
      <c r="A873" s="25"/>
      <c r="B873" s="25"/>
    </row>
    <row r="874">
      <c r="A874" s="25"/>
      <c r="B874" s="25"/>
    </row>
    <row r="875">
      <c r="A875" s="25"/>
      <c r="B875" s="25"/>
    </row>
    <row r="876">
      <c r="A876" s="25"/>
      <c r="B876" s="25"/>
    </row>
    <row r="877">
      <c r="A877" s="25"/>
      <c r="B877" s="25"/>
    </row>
    <row r="878">
      <c r="A878" s="25"/>
      <c r="B878" s="25"/>
    </row>
    <row r="879">
      <c r="A879" s="25"/>
      <c r="B879" s="25"/>
    </row>
    <row r="880">
      <c r="A880" s="25"/>
      <c r="B880" s="25"/>
    </row>
    <row r="881">
      <c r="A881" s="25"/>
      <c r="B881" s="25"/>
    </row>
    <row r="882">
      <c r="A882" s="25"/>
      <c r="B882" s="25"/>
    </row>
    <row r="883">
      <c r="A883" s="25"/>
      <c r="B883" s="25"/>
    </row>
    <row r="884">
      <c r="A884" s="25"/>
      <c r="B884" s="25"/>
    </row>
    <row r="885">
      <c r="A885" s="25"/>
      <c r="B885" s="25"/>
    </row>
    <row r="886">
      <c r="A886" s="25"/>
      <c r="B886" s="25"/>
    </row>
    <row r="887">
      <c r="A887" s="25"/>
      <c r="B887" s="25"/>
    </row>
    <row r="888">
      <c r="A888" s="25"/>
      <c r="B888" s="25"/>
    </row>
    <row r="889">
      <c r="A889" s="25"/>
      <c r="B889" s="25"/>
    </row>
    <row r="890">
      <c r="A890" s="25"/>
      <c r="B890" s="25"/>
    </row>
    <row r="891">
      <c r="A891" s="25"/>
      <c r="B891" s="25"/>
    </row>
    <row r="892">
      <c r="A892" s="25"/>
      <c r="B892" s="25"/>
    </row>
    <row r="893">
      <c r="A893" s="25"/>
      <c r="B893" s="25"/>
    </row>
    <row r="894">
      <c r="A894" s="25"/>
      <c r="B894" s="25"/>
    </row>
    <row r="895">
      <c r="A895" s="25"/>
      <c r="B895" s="25"/>
    </row>
    <row r="896">
      <c r="A896" s="25"/>
      <c r="B896" s="25"/>
    </row>
    <row r="897">
      <c r="A897" s="25"/>
      <c r="B897" s="25"/>
    </row>
    <row r="898">
      <c r="A898" s="25"/>
      <c r="B898" s="25"/>
    </row>
    <row r="899">
      <c r="A899" s="25"/>
      <c r="B899" s="25"/>
    </row>
    <row r="900">
      <c r="A900" s="25"/>
      <c r="B900" s="25"/>
    </row>
    <row r="901">
      <c r="A901" s="25"/>
      <c r="B901" s="25"/>
    </row>
    <row r="902">
      <c r="A902" s="25"/>
      <c r="B902" s="25"/>
    </row>
    <row r="903">
      <c r="A903" s="25"/>
      <c r="B903" s="25"/>
    </row>
    <row r="904">
      <c r="A904" s="25"/>
      <c r="B904" s="25"/>
    </row>
    <row r="905">
      <c r="A905" s="25"/>
      <c r="B905" s="25"/>
    </row>
    <row r="906">
      <c r="A906" s="25"/>
      <c r="B906" s="25"/>
    </row>
    <row r="907">
      <c r="A907" s="25"/>
      <c r="B907" s="25"/>
    </row>
    <row r="908">
      <c r="A908" s="25"/>
      <c r="B908" s="25"/>
    </row>
    <row r="909">
      <c r="A909" s="25"/>
      <c r="B909" s="25"/>
    </row>
    <row r="910">
      <c r="A910" s="25"/>
      <c r="B910" s="25"/>
    </row>
    <row r="911">
      <c r="A911" s="25"/>
      <c r="B911" s="25"/>
    </row>
    <row r="912">
      <c r="A912" s="25"/>
      <c r="B912" s="25"/>
    </row>
    <row r="913">
      <c r="A913" s="25"/>
      <c r="B913" s="25"/>
    </row>
    <row r="914">
      <c r="A914" s="25"/>
      <c r="B914" s="25"/>
    </row>
    <row r="915">
      <c r="A915" s="25"/>
      <c r="B915" s="25"/>
    </row>
    <row r="916">
      <c r="A916" s="25"/>
      <c r="B916" s="25"/>
    </row>
    <row r="917">
      <c r="A917" s="25"/>
      <c r="B917" s="25"/>
    </row>
    <row r="918">
      <c r="A918" s="25"/>
      <c r="B918" s="25"/>
    </row>
    <row r="919">
      <c r="A919" s="25"/>
      <c r="B919" s="25"/>
    </row>
    <row r="920">
      <c r="A920" s="25"/>
      <c r="B920" s="25"/>
    </row>
    <row r="921">
      <c r="A921" s="25"/>
      <c r="B921" s="25"/>
    </row>
    <row r="922">
      <c r="A922" s="25"/>
      <c r="B922" s="25"/>
    </row>
    <row r="923">
      <c r="A923" s="25"/>
      <c r="B923" s="25"/>
    </row>
    <row r="924">
      <c r="A924" s="25"/>
      <c r="B924" s="25"/>
    </row>
    <row r="925">
      <c r="A925" s="25"/>
      <c r="B925" s="25"/>
    </row>
    <row r="926">
      <c r="A926" s="25"/>
      <c r="B926" s="25"/>
    </row>
    <row r="927">
      <c r="A927" s="25"/>
      <c r="B927" s="25"/>
    </row>
    <row r="928">
      <c r="A928" s="25"/>
      <c r="B928" s="25"/>
    </row>
    <row r="929">
      <c r="A929" s="25"/>
      <c r="B929" s="25"/>
    </row>
    <row r="930">
      <c r="A930" s="25"/>
      <c r="B930" s="25"/>
    </row>
    <row r="931">
      <c r="A931" s="25"/>
      <c r="B931" s="25"/>
    </row>
    <row r="932">
      <c r="A932" s="25"/>
      <c r="B932" s="25"/>
    </row>
    <row r="933">
      <c r="A933" s="25"/>
      <c r="B933" s="25"/>
    </row>
    <row r="934">
      <c r="A934" s="25"/>
      <c r="B934" s="25"/>
    </row>
    <row r="935">
      <c r="A935" s="25"/>
      <c r="B935" s="25"/>
    </row>
    <row r="936">
      <c r="A936" s="25"/>
      <c r="B936" s="25"/>
    </row>
    <row r="937">
      <c r="A937" s="25"/>
      <c r="B937" s="25"/>
    </row>
    <row r="938">
      <c r="A938" s="25"/>
      <c r="B938" s="25"/>
    </row>
    <row r="939">
      <c r="A939" s="25"/>
      <c r="B939" s="25"/>
    </row>
    <row r="940">
      <c r="A940" s="25"/>
      <c r="B940" s="25"/>
    </row>
    <row r="941">
      <c r="A941" s="25"/>
      <c r="B941" s="25"/>
    </row>
    <row r="942">
      <c r="A942" s="25"/>
      <c r="B942" s="25"/>
    </row>
    <row r="943">
      <c r="A943" s="25"/>
      <c r="B943" s="25"/>
    </row>
    <row r="944">
      <c r="A944" s="25"/>
      <c r="B944" s="25"/>
    </row>
    <row r="945">
      <c r="A945" s="25"/>
      <c r="B945" s="25"/>
    </row>
    <row r="946">
      <c r="A946" s="25"/>
      <c r="B946" s="25"/>
    </row>
    <row r="947">
      <c r="A947" s="25"/>
      <c r="B947" s="25"/>
    </row>
    <row r="948">
      <c r="A948" s="25"/>
      <c r="B948" s="25"/>
    </row>
    <row r="949">
      <c r="A949" s="25"/>
      <c r="B949" s="25"/>
    </row>
    <row r="950">
      <c r="A950" s="25"/>
      <c r="B950" s="25"/>
    </row>
    <row r="951">
      <c r="A951" s="25"/>
      <c r="B951" s="25"/>
    </row>
    <row r="952">
      <c r="A952" s="25"/>
      <c r="B952" s="25"/>
    </row>
    <row r="953">
      <c r="A953" s="25"/>
      <c r="B953" s="25"/>
    </row>
    <row r="954">
      <c r="A954" s="25"/>
      <c r="B954" s="25"/>
    </row>
    <row r="955">
      <c r="A955" s="25"/>
      <c r="B955" s="25"/>
    </row>
    <row r="956">
      <c r="A956" s="25"/>
      <c r="B956" s="25"/>
    </row>
    <row r="957">
      <c r="A957" s="25"/>
      <c r="B957" s="25"/>
    </row>
    <row r="958">
      <c r="A958" s="25"/>
      <c r="B958" s="25"/>
    </row>
    <row r="959">
      <c r="A959" s="25"/>
      <c r="B959" s="25"/>
    </row>
    <row r="960">
      <c r="A960" s="25"/>
      <c r="B960" s="25"/>
    </row>
    <row r="961">
      <c r="A961" s="25"/>
      <c r="B961" s="25"/>
    </row>
    <row r="962">
      <c r="A962" s="25"/>
      <c r="B962" s="25"/>
    </row>
    <row r="963">
      <c r="A963" s="25"/>
      <c r="B963" s="25"/>
    </row>
    <row r="964">
      <c r="A964" s="25"/>
      <c r="B964" s="25"/>
    </row>
    <row r="965">
      <c r="A965" s="25"/>
      <c r="B965" s="25"/>
    </row>
    <row r="966">
      <c r="A966" s="25"/>
      <c r="B966" s="25"/>
    </row>
    <row r="967">
      <c r="A967" s="25"/>
      <c r="B967" s="25"/>
    </row>
    <row r="968">
      <c r="A968" s="25"/>
      <c r="B968" s="25"/>
    </row>
    <row r="969">
      <c r="A969" s="25"/>
      <c r="B969" s="25"/>
    </row>
    <row r="970">
      <c r="A970" s="25"/>
      <c r="B970" s="25"/>
    </row>
    <row r="971">
      <c r="A971" s="25"/>
      <c r="B971" s="25"/>
    </row>
    <row r="972">
      <c r="A972" s="25"/>
      <c r="B972" s="25"/>
    </row>
    <row r="973">
      <c r="A973" s="25"/>
      <c r="B973" s="25"/>
    </row>
    <row r="974">
      <c r="A974" s="25"/>
      <c r="B974" s="25"/>
    </row>
    <row r="975">
      <c r="A975" s="25"/>
      <c r="B975" s="25"/>
    </row>
    <row r="976">
      <c r="A976" s="25"/>
      <c r="B976" s="25"/>
    </row>
    <row r="977">
      <c r="A977" s="25"/>
      <c r="B977" s="25"/>
    </row>
    <row r="978">
      <c r="A978" s="25"/>
      <c r="B978" s="25"/>
    </row>
    <row r="979">
      <c r="A979" s="25"/>
      <c r="B979" s="25"/>
    </row>
    <row r="980">
      <c r="A980" s="25"/>
      <c r="B980" s="25"/>
    </row>
    <row r="981">
      <c r="A981" s="25"/>
      <c r="B981" s="25"/>
    </row>
    <row r="982">
      <c r="A982" s="25"/>
      <c r="B982" s="25"/>
    </row>
    <row r="983">
      <c r="A983" s="25"/>
      <c r="B983" s="25"/>
    </row>
    <row r="984">
      <c r="A984" s="25"/>
      <c r="B984" s="25"/>
    </row>
    <row r="985">
      <c r="A985" s="25"/>
      <c r="B985" s="25"/>
    </row>
    <row r="986">
      <c r="A986" s="25"/>
      <c r="B986" s="25"/>
    </row>
    <row r="987">
      <c r="A987" s="25"/>
      <c r="B987" s="25"/>
    </row>
    <row r="988">
      <c r="A988" s="25"/>
      <c r="B988" s="25"/>
    </row>
    <row r="989">
      <c r="A989" s="25"/>
      <c r="B989" s="25"/>
    </row>
    <row r="990">
      <c r="A990" s="25"/>
      <c r="B990" s="25"/>
    </row>
    <row r="991">
      <c r="A991" s="25"/>
      <c r="B991" s="25"/>
    </row>
    <row r="992">
      <c r="A992" s="25"/>
      <c r="B992" s="25"/>
    </row>
    <row r="993">
      <c r="A993" s="25"/>
      <c r="B993" s="25"/>
    </row>
    <row r="994">
      <c r="A994" s="25"/>
      <c r="B994" s="25"/>
    </row>
    <row r="995">
      <c r="A995" s="25"/>
      <c r="B995" s="25"/>
    </row>
    <row r="996">
      <c r="A996" s="25"/>
      <c r="B996" s="25"/>
    </row>
    <row r="997">
      <c r="A997" s="25"/>
      <c r="B997" s="25"/>
    </row>
    <row r="998">
      <c r="A998" s="25"/>
      <c r="B998" s="25"/>
    </row>
    <row r="999">
      <c r="A999" s="25"/>
      <c r="B999" s="25"/>
    </row>
    <row r="1000">
      <c r="A1000" s="25"/>
      <c r="B1000" s="25"/>
    </row>
  </sheetData>
  <autoFilter ref="$A$1:$F$335">
    <filterColumn colId="2">
      <filters blank="1">
        <filter val="tris[1,4-dihydro-2,3-pyrazinediselonato-_ÑÉ_Se2,_ÑÉ_Se3]-platinate hexahydrate"/>
        <filter val="tris[1,4-dihydro-2,3-pyrazinediselonato-ÕÓ_Se2,ÕÓ_Se3]-platinate hexahydrate"/>
        <filter val="11,12,13,14,15,16,17,18,29,30,31,32,33,34,35,36-hexadecahydro-10H,28H-"/>
        <filter val="tris[1,4-dihydro-2,3-pyrazinediselonato-爰Se2,爰Se3]-platinate hexahydrate"/>
        <filter val="density of states"/>
      </filters>
    </filterColumn>
  </autoFilter>
  <drawing r:id="rId2"/>
</worksheet>
</file>