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eon/Desktop/"/>
    </mc:Choice>
  </mc:AlternateContent>
  <xr:revisionPtr revIDLastSave="0" documentId="8_{7B10E132-836C-9740-AE72-FFD04A76C763}" xr6:coauthVersionLast="46" xr6:coauthVersionMax="46" xr10:uidLastSave="{00000000-0000-0000-0000-000000000000}"/>
  <bookViews>
    <workbookView xWindow="0" yWindow="500" windowWidth="38400" windowHeight="19620" activeTab="4" xr2:uid="{7D79FDE9-296F-2D44-8182-3DB97BA4E29B}"/>
  </bookViews>
  <sheets>
    <sheet name="RawData" sheetId="9" r:id="rId1"/>
    <sheet name="test1_rawData" sheetId="1" r:id="rId2"/>
    <sheet name="test1_to_ms" sheetId="2" r:id="rId3"/>
    <sheet name="test1_offline_online" sheetId="3" r:id="rId4"/>
    <sheet name="test1_4protocols" sheetId="4" r:id="rId5"/>
    <sheet name="test2_rawData_to_ms" sheetId="5" r:id="rId6"/>
    <sheet name="test2_offline_online" sheetId="7" r:id="rId7"/>
    <sheet name="test2_4protocols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2" l="1"/>
  <c r="G34" i="2"/>
  <c r="H34" i="2"/>
  <c r="I34" i="2"/>
  <c r="J34" i="2"/>
  <c r="K34" i="2"/>
  <c r="L34" i="2"/>
  <c r="M34" i="2"/>
  <c r="E34" i="2"/>
  <c r="H39" i="5"/>
  <c r="W3" i="8"/>
  <c r="V3" i="8"/>
  <c r="W2" i="8"/>
  <c r="V2" i="8"/>
  <c r="I3" i="8"/>
  <c r="H3" i="8"/>
  <c r="I2" i="8"/>
  <c r="H2" i="8"/>
  <c r="W3" i="7"/>
  <c r="W2" i="7"/>
  <c r="V3" i="7"/>
  <c r="V2" i="7"/>
  <c r="I3" i="7"/>
  <c r="I2" i="7"/>
  <c r="H3" i="7"/>
  <c r="H2" i="7"/>
  <c r="K39" i="5"/>
  <c r="L39" i="5"/>
  <c r="I39" i="5"/>
  <c r="J39" i="5"/>
  <c r="O8" i="2"/>
</calcChain>
</file>

<file path=xl/sharedStrings.xml><?xml version="1.0" encoding="utf-8"?>
<sst xmlns="http://schemas.openxmlformats.org/spreadsheetml/2006/main" count="1151" uniqueCount="331">
  <si>
    <t>wpes13</t>
  </si>
  <si>
    <t>E</t>
  </si>
  <si>
    <t>P</t>
  </si>
  <si>
    <t>secure</t>
  </si>
  <si>
    <t>sae</t>
  </si>
  <si>
    <t>mes</t>
  </si>
  <si>
    <t>n:m</t>
  </si>
  <si>
    <t>on</t>
  </si>
  <si>
    <t>off</t>
  </si>
  <si>
    <t>no match</t>
  </si>
  <si>
    <t>match</t>
  </si>
  <si>
    <t>(ms)</t>
  </si>
  <si>
    <t>|m|</t>
  </si>
  <si>
    <t>n=10000</t>
  </si>
  <si>
    <t>n:  10000 , s:  1000 , e:  6000</t>
  </si>
  <si>
    <t>n:  100000 , s:  10000 , e:  60000</t>
  </si>
  <si>
    <t>n:  1000000 , s:  100000 , e:  600000</t>
  </si>
  <si>
    <t>n:  10000000 , s:  1000000 , e:  6000000</t>
  </si>
  <si>
    <t>n:  100000000 , s:  10000000 , e:  60000000</t>
  </si>
  <si>
    <t>fix n:m ratio to 10:5</t>
  </si>
  <si>
    <t>n</t>
  </si>
  <si>
    <t>10^4</t>
  </si>
  <si>
    <t>10^5</t>
  </si>
  <si>
    <t>10^6</t>
  </si>
  <si>
    <t>10^7</t>
  </si>
  <si>
    <t>10^8</t>
  </si>
  <si>
    <t>-</t>
  </si>
  <si>
    <t>convert it to ms</t>
  </si>
  <si>
    <t>ms</t>
  </si>
  <si>
    <t>min</t>
  </si>
  <si>
    <t>sec</t>
  </si>
  <si>
    <t>hour</t>
  </si>
  <si>
    <t>calculator..</t>
  </si>
  <si>
    <t>fixed n:m</t>
  </si>
  <si>
    <t>&lt;-approx)</t>
  </si>
  <si>
    <t>n:  10000 , s:  1000 , e:  2000 , ns:  1500 , ne:  2500</t>
  </si>
  <si>
    <t>2m26.745813171s</t>
  </si>
  <si>
    <t>44.953714ms</t>
  </si>
  <si>
    <t>2m26.762493063s</t>
  </si>
  <si>
    <t>41.011516ms</t>
  </si>
  <si>
    <t>2m27.015792043s</t>
  </si>
  <si>
    <t>145.154517ms</t>
  </si>
  <si>
    <t>2m26.899650926s</t>
  </si>
  <si>
    <t>139.402632ms</t>
  </si>
  <si>
    <t>4m10.276898066s</t>
  </si>
  <si>
    <t>216.504973ms</t>
  </si>
  <si>
    <t>4m8.550257996s</t>
  </si>
  <si>
    <t>216.591916ms</t>
  </si>
  <si>
    <t>193.390244ms</t>
  </si>
  <si>
    <t>232.465157ms</t>
  </si>
  <si>
    <t>192.810368ms</t>
  </si>
  <si>
    <t>232.913853ms</t>
  </si>
  <si>
    <t>334.374899ms</t>
  </si>
  <si>
    <t>689.744621ms</t>
  </si>
  <si>
    <t>327.011612ms</t>
  </si>
  <si>
    <t>685.560734ms</t>
  </si>
  <si>
    <t>194.437784ms</t>
  </si>
  <si>
    <t>504.535167ms</t>
  </si>
  <si>
    <t>195.338019ms</t>
  </si>
  <si>
    <t>498.868101ms</t>
  </si>
  <si>
    <t>334.817443ms</t>
  </si>
  <si>
    <t>560.461851ms</t>
  </si>
  <si>
    <t>323.509585ms</t>
  </si>
  <si>
    <t>548.275468ms</t>
  </si>
  <si>
    <t>n:  10000 , s:  1000 , e:  3000 , ns:  1500 , ne:  3500</t>
  </si>
  <si>
    <t>2m40.256206439s</t>
  </si>
  <si>
    <t>57.284924ms</t>
  </si>
  <si>
    <t>2m40.245627265s</t>
  </si>
  <si>
    <t>62.48734ms</t>
  </si>
  <si>
    <t>2m40.27838197s</t>
  </si>
  <si>
    <t>261.087781ms</t>
  </si>
  <si>
    <t>2m40.213326259s</t>
  </si>
  <si>
    <t>259.444008ms</t>
  </si>
  <si>
    <t>4m34.081164381s</t>
  </si>
  <si>
    <t>344.29936ms</t>
  </si>
  <si>
    <t>4m36.89254911s</t>
  </si>
  <si>
    <t>350.460131ms</t>
  </si>
  <si>
    <t>208.813675ms</t>
  </si>
  <si>
    <t>222.976075ms</t>
  </si>
  <si>
    <t>218.347315ms</t>
  </si>
  <si>
    <t>223.275334ms</t>
  </si>
  <si>
    <t>355.608961ms</t>
  </si>
  <si>
    <t>627.101692ms</t>
  </si>
  <si>
    <t>360.462669ms</t>
  </si>
  <si>
    <t>643.29009ms</t>
  </si>
  <si>
    <t>208.463629ms</t>
  </si>
  <si>
    <t>510.068624ms</t>
  </si>
  <si>
    <t>208.858406ms</t>
  </si>
  <si>
    <t>515.734216ms</t>
  </si>
  <si>
    <t>352.404329ms</t>
  </si>
  <si>
    <t>590.446179ms</t>
  </si>
  <si>
    <t>357.348809ms</t>
  </si>
  <si>
    <t>591.882561ms</t>
  </si>
  <si>
    <t>n:  10000 , s:  1000 , e:  4000 , ns:  1500 , ne:  4500</t>
  </si>
  <si>
    <t>2m54.111708917s</t>
  </si>
  <si>
    <t>77.831565ms</t>
  </si>
  <si>
    <t>2m53.513900941s</t>
  </si>
  <si>
    <t>78.545248ms</t>
  </si>
  <si>
    <t>2m53.502110136s</t>
  </si>
  <si>
    <t>372.667375ms</t>
  </si>
  <si>
    <t>2m53.595614825s</t>
  </si>
  <si>
    <t>375.693826ms</t>
  </si>
  <si>
    <t>5m0.848924976s</t>
  </si>
  <si>
    <t>479.491155ms</t>
  </si>
  <si>
    <t>5m2.181863919s</t>
  </si>
  <si>
    <t>477.599632ms</t>
  </si>
  <si>
    <t>225.05753ms</t>
  </si>
  <si>
    <t>210.441473ms</t>
  </si>
  <si>
    <t>222.328297ms</t>
  </si>
  <si>
    <t>217.258791ms</t>
  </si>
  <si>
    <t>380.832618ms</t>
  </si>
  <si>
    <t>591.579284ms</t>
  </si>
  <si>
    <t>382.537649ms</t>
  </si>
  <si>
    <t>596.992739ms</t>
  </si>
  <si>
    <t>222.975109ms</t>
  </si>
  <si>
    <t>518.243872ms</t>
  </si>
  <si>
    <t>222.063773ms</t>
  </si>
  <si>
    <t>520.305009ms</t>
  </si>
  <si>
    <t>383.972855ms</t>
  </si>
  <si>
    <t>618.888158ms</t>
  </si>
  <si>
    <t>382.169301ms</t>
  </si>
  <si>
    <t>612.414551ms</t>
  </si>
  <si>
    <t>n:  10000 , s:  1000 , e:  5000 , ns:  1500 , ne:  5500</t>
  </si>
  <si>
    <t>3m7.465639979s</t>
  </si>
  <si>
    <t>93.502011ms</t>
  </si>
  <si>
    <t>3m6.864311198s</t>
  </si>
  <si>
    <t>93.025059ms</t>
  </si>
  <si>
    <t>3m6.829546568s</t>
  </si>
  <si>
    <t>488.09577ms</t>
  </si>
  <si>
    <t>3m6.919186389s</t>
  </si>
  <si>
    <t>491.285003ms</t>
  </si>
  <si>
    <t>5m29.737651846s</t>
  </si>
  <si>
    <t>615.1966ms</t>
  </si>
  <si>
    <t>5m30.400773831s</t>
  </si>
  <si>
    <t>623.587322ms</t>
  </si>
  <si>
    <t>236.184088ms</t>
  </si>
  <si>
    <t>195.916786ms</t>
  </si>
  <si>
    <t>233.304977ms</t>
  </si>
  <si>
    <t>196.608326ms</t>
  </si>
  <si>
    <t>402.959167ms</t>
  </si>
  <si>
    <t>528.629112ms</t>
  </si>
  <si>
    <t>413.991505ms</t>
  </si>
  <si>
    <t>554.276793ms</t>
  </si>
  <si>
    <t>244.53078ms</t>
  </si>
  <si>
    <t>531.710743ms</t>
  </si>
  <si>
    <t>246.115684ms</t>
  </si>
  <si>
    <t>538.0594ms</t>
  </si>
  <si>
    <t>412.432877ms</t>
  </si>
  <si>
    <t>647.857848ms</t>
  </si>
  <si>
    <t>410.605752ms</t>
  </si>
  <si>
    <t>650.942933ms</t>
  </si>
  <si>
    <t>n:  10000 , s:  1000 , e:  6000 , ns:  1500 , ne:  6500</t>
  </si>
  <si>
    <t>3m20.101926246s</t>
  </si>
  <si>
    <t>113.427996ms</t>
  </si>
  <si>
    <t>3m20.211701339s</t>
  </si>
  <si>
    <t>110.166949ms</t>
  </si>
  <si>
    <t>3m20.207459703s</t>
  </si>
  <si>
    <t>607.091646ms</t>
  </si>
  <si>
    <t>3m20.251979981s</t>
  </si>
  <si>
    <t>609.337699ms</t>
  </si>
  <si>
    <t>5m55.172744224s</t>
  </si>
  <si>
    <t>748.809068ms</t>
  </si>
  <si>
    <t>5m52.751146393s</t>
  </si>
  <si>
    <t>744.820891ms</t>
  </si>
  <si>
    <t>253.441308ms</t>
  </si>
  <si>
    <t>186.546692ms</t>
  </si>
  <si>
    <t>249.361793ms</t>
  </si>
  <si>
    <t>185.877647ms</t>
  </si>
  <si>
    <t>437.621358ms</t>
  </si>
  <si>
    <t>451.24139ms</t>
  </si>
  <si>
    <t>437.495289ms</t>
  </si>
  <si>
    <t>509.100267ms</t>
  </si>
  <si>
    <t>249.321321ms</t>
  </si>
  <si>
    <t>550.762633ms</t>
  </si>
  <si>
    <t>249.108945ms</t>
  </si>
  <si>
    <t>553.484848ms</t>
  </si>
  <si>
    <t>429.487881ms</t>
  </si>
  <si>
    <t>655.860828ms</t>
  </si>
  <si>
    <t>429.034705ms</t>
  </si>
  <si>
    <t>669.671568ms</t>
  </si>
  <si>
    <t>n:  10000 , s:  1000 , e:  7000 , ns:  1500 , ne:  7500</t>
  </si>
  <si>
    <t>3m33.722632155s</t>
  </si>
  <si>
    <t>128.542998ms</t>
  </si>
  <si>
    <t>3m33.5075843s</t>
  </si>
  <si>
    <t>134.495801ms</t>
  </si>
  <si>
    <t>3m33.56491977s</t>
  </si>
  <si>
    <t>731.619585ms</t>
  </si>
  <si>
    <t>3m33.597966038s</t>
  </si>
  <si>
    <t>727.697825ms</t>
  </si>
  <si>
    <t>6m21.007944544s</t>
  </si>
  <si>
    <t>887.785696ms</t>
  </si>
  <si>
    <t>6m21.524403519s</t>
  </si>
  <si>
    <t>873.549509ms</t>
  </si>
  <si>
    <t>262.705333ms</t>
  </si>
  <si>
    <t>173.371085ms</t>
  </si>
  <si>
    <t>260.098501ms</t>
  </si>
  <si>
    <t>172.028771ms</t>
  </si>
  <si>
    <t>461.63087ms</t>
  </si>
  <si>
    <t>430.464116ms</t>
  </si>
  <si>
    <t>466.822251ms</t>
  </si>
  <si>
    <t>468.364369ms</t>
  </si>
  <si>
    <t>263.356659ms</t>
  </si>
  <si>
    <t>569.146552ms</t>
  </si>
  <si>
    <t>262.445049ms</t>
  </si>
  <si>
    <t>565.425291ms</t>
  </si>
  <si>
    <t>462.408922ms</t>
  </si>
  <si>
    <t>681.629174ms</t>
  </si>
  <si>
    <t>458.030365ms</t>
  </si>
  <si>
    <t>701.935297ms</t>
  </si>
  <si>
    <t>n:  10000 , s:  1000 , e:  8000 , ns:  1500 , ne:  8500</t>
  </si>
  <si>
    <t>3m46.85540278s</t>
  </si>
  <si>
    <t>152.27248ms</t>
  </si>
  <si>
    <t>3m46.925341741s</t>
  </si>
  <si>
    <t>148.722713ms</t>
  </si>
  <si>
    <t>3m46.870427455s</t>
  </si>
  <si>
    <t>847.404776ms</t>
  </si>
  <si>
    <t>3m46.89341295s</t>
  </si>
  <si>
    <t>847.966604ms</t>
  </si>
  <si>
    <t>6m47.499215659s</t>
  </si>
  <si>
    <t>1.000534306s</t>
  </si>
  <si>
    <t>6m47.324253544s</t>
  </si>
  <si>
    <t>1.018733682s</t>
  </si>
  <si>
    <t>275.16154ms</t>
  </si>
  <si>
    <t>159.168833ms</t>
  </si>
  <si>
    <t>272.479858ms</t>
  </si>
  <si>
    <t>159.377866ms</t>
  </si>
  <si>
    <t>485.070148ms</t>
  </si>
  <si>
    <t>377.099282ms</t>
  </si>
  <si>
    <t>489.32912ms</t>
  </si>
  <si>
    <t>429.149157ms</t>
  </si>
  <si>
    <t>277.016853ms</t>
  </si>
  <si>
    <t>575.162041ms</t>
  </si>
  <si>
    <t>275.755811ms</t>
  </si>
  <si>
    <t>583.53332ms</t>
  </si>
  <si>
    <t>487.665802ms</t>
  </si>
  <si>
    <t>702.160754ms</t>
  </si>
  <si>
    <t>498.812683ms</t>
  </si>
  <si>
    <t>742.829708ms</t>
  </si>
  <si>
    <t>n:  10000 , s:  1000 , e:  9000 , ns:  1500 , ne:  9500</t>
  </si>
  <si>
    <t>4m0.606099232s</t>
  </si>
  <si>
    <t>171.745457ms</t>
  </si>
  <si>
    <t>4m0.262971406s</t>
  </si>
  <si>
    <t>162.43211ms</t>
  </si>
  <si>
    <t>4m0.196910086s</t>
  </si>
  <si>
    <t>960.569002ms</t>
  </si>
  <si>
    <t>4m0.154557239s</t>
  </si>
  <si>
    <t>953.056482ms</t>
  </si>
  <si>
    <t>7m9.799923237s</t>
  </si>
  <si>
    <t>1.14562709s</t>
  </si>
  <si>
    <t>7m13.434830234s</t>
  </si>
  <si>
    <t>1.134948365s</t>
  </si>
  <si>
    <t>291.047156ms</t>
  </si>
  <si>
    <t>147.056736ms</t>
  </si>
  <si>
    <t>286.606122ms</t>
  </si>
  <si>
    <t>147.247391ms</t>
  </si>
  <si>
    <t>512.491874ms</t>
  </si>
  <si>
    <t>348.536705ms</t>
  </si>
  <si>
    <t>510.254307ms</t>
  </si>
  <si>
    <t>372.581639ms</t>
  </si>
  <si>
    <t>289.832185ms</t>
  </si>
  <si>
    <t>592.871375ms</t>
  </si>
  <si>
    <t>289.7972ms</t>
  </si>
  <si>
    <t>593.597683ms</t>
  </si>
  <si>
    <t>512.327871ms</t>
  </si>
  <si>
    <t>754.037265ms</t>
  </si>
  <si>
    <t>512.5072ms</t>
  </si>
  <si>
    <t>754.41725ms</t>
  </si>
  <si>
    <t>n:  10000 , s:  1000 , e:  10000 , ns:  500 , ne:  9500</t>
  </si>
  <si>
    <t>4m14.439930135s</t>
  </si>
  <si>
    <t>190.121498ms</t>
  </si>
  <si>
    <t>4m13.588544889s</t>
  </si>
  <si>
    <t>190.126529ms</t>
  </si>
  <si>
    <t>4m14.332486116s</t>
  </si>
  <si>
    <t>1.08238635s</t>
  </si>
  <si>
    <t>4m13.60218553s</t>
  </si>
  <si>
    <t>1.072116116s</t>
  </si>
  <si>
    <t>7m38.058761677s</t>
  </si>
  <si>
    <t>1.272582349s</t>
  </si>
  <si>
    <t>7m41.585197971s</t>
  </si>
  <si>
    <t>1.270228899s</t>
  </si>
  <si>
    <t>299.194306ms</t>
  </si>
  <si>
    <t>134.967382ms</t>
  </si>
  <si>
    <t>300.04963ms</t>
  </si>
  <si>
    <t>135.510694ms</t>
  </si>
  <si>
    <t>542.002653ms</t>
  </si>
  <si>
    <t>282.266069ms</t>
  </si>
  <si>
    <t>546.525478ms</t>
  </si>
  <si>
    <t>334.268572ms</t>
  </si>
  <si>
    <t>303.722454ms</t>
  </si>
  <si>
    <t>602.73721ms</t>
  </si>
  <si>
    <t>303.271629ms</t>
  </si>
  <si>
    <t>602.700201ms</t>
  </si>
  <si>
    <t>543.999437ms</t>
  </si>
  <si>
    <t>737.209723ms</t>
  </si>
  <si>
    <t>537.335235ms</t>
  </si>
  <si>
    <t>781.619729ms</t>
  </si>
  <si>
    <t>Test1 - fixing n and increasing ratio n:m - is finished!</t>
  </si>
  <si>
    <t>3m20.186151821s</t>
  </si>
  <si>
    <t>122.829736ms</t>
  </si>
  <si>
    <t>3m20.529974235s</t>
  </si>
  <si>
    <t>609.678397ms</t>
  </si>
  <si>
    <t>250.379028ms</t>
  </si>
  <si>
    <t>186.464599ms</t>
  </si>
  <si>
    <t>247.198734ms</t>
  </si>
  <si>
    <t>544.084285ms</t>
  </si>
  <si>
    <t>33m17.474742877s</t>
  </si>
  <si>
    <t>884.363422ms</t>
  </si>
  <si>
    <t>33m21.01822106s</t>
  </si>
  <si>
    <t>5.810154877s</t>
  </si>
  <si>
    <t>2.121548899s</t>
  </si>
  <si>
    <t>1.869799612s</t>
  </si>
  <si>
    <t>2.130753896s</t>
  </si>
  <si>
    <t>1.113832973s</t>
  </si>
  <si>
    <t>5h32m59.34962817s</t>
  </si>
  <si>
    <t>8.954677444s</t>
  </si>
  <si>
    <t>5h33m34.130442428s</t>
  </si>
  <si>
    <t>58.43408964s</t>
  </si>
  <si>
    <t>20.615562877s</t>
  </si>
  <si>
    <t>18.328513359s</t>
  </si>
  <si>
    <t>20.638288086s</t>
  </si>
  <si>
    <t>6.608430498s</t>
  </si>
  <si>
    <t>3m27.235210246s</t>
  </si>
  <si>
    <t>3m4.793671076s</t>
  </si>
  <si>
    <t>3m27.150103626s</t>
  </si>
  <si>
    <t>1m2.281105641s</t>
  </si>
  <si>
    <t>34m27.34887792s</t>
  </si>
  <si>
    <t>30m46.47837147s</t>
  </si>
  <si>
    <t>34m21.381328926s</t>
  </si>
  <si>
    <t>10m15.291377218s</t>
  </si>
  <si>
    <t>minute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</si>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</sst>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0" fillId="0" borderId="0" xfId="0" quotePrefix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quotePrefix="1" applyBorder="1"/>
    <xf numFmtId="0" fontId="0" fillId="0" borderId="0" xfId="0" quotePrefix="1" applyBorder="1"/>
    <xf numFmtId="1" fontId="0" fillId="0" borderId="0" xfId="0" applyNumberFormat="1" applyBorder="1"/>
    <xf numFmtId="2" fontId="0" fillId="0" borderId="0" xfId="0" applyNumberFormat="1" applyBorder="1"/>
    <xf numFmtId="20" fontId="0" fillId="0" borderId="0" xfId="0" applyNumberFormat="1" applyBorder="1"/>
    <xf numFmtId="2" fontId="1" fillId="0" borderId="0" xfId="0" applyNumberFormat="1" applyFont="1"/>
    <xf numFmtId="20" fontId="1" fillId="0" borderId="0" xfId="0" applyNumberFormat="1" applyFont="1"/>
    <xf numFmtId="2" fontId="0" fillId="0" borderId="1" xfId="0" applyNumberFormat="1" applyBorder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test1_to_ms!$D$2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test1_to_ms!$E$2:$M$2</c:f>
              <c:numCache>
                <c:formatCode>0.000</c:formatCode>
                <c:ptCount val="9"/>
                <c:pt idx="0">
                  <c:v>146746</c:v>
                </c:pt>
                <c:pt idx="1">
                  <c:v>160256</c:v>
                </c:pt>
                <c:pt idx="2">
                  <c:v>174112</c:v>
                </c:pt>
                <c:pt idx="3">
                  <c:v>187466</c:v>
                </c:pt>
                <c:pt idx="4">
                  <c:v>200102</c:v>
                </c:pt>
                <c:pt idx="5">
                  <c:v>213723</c:v>
                </c:pt>
                <c:pt idx="6">
                  <c:v>226855</c:v>
                </c:pt>
                <c:pt idx="7">
                  <c:v>240606</c:v>
                </c:pt>
                <c:pt idx="8">
                  <c:v>254440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D24B-BEFB-609F1FD7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448704"/>
        <c:axId val="1480450352"/>
      </c:lineChart>
      <c:catAx>
        <c:axId val="14804487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50352"/>
        <c:crosses val="autoZero"/>
        <c:auto val="1"/>
        <c:lblAlgn val="ctr"/>
        <c:lblOffset val="100"/>
        <c:noMultiLvlLbl val="0"/>
      </c:catAx>
      <c:valAx>
        <c:axId val="14804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test1_4protocols!$O$2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test1_4protocols!$S$2:$AA$2</c:f>
              <c:numCache>
                <c:formatCode>0.000</c:formatCode>
                <c:ptCount val="9"/>
                <c:pt idx="0">
                  <c:v>44.954000000000001</c:v>
                </c:pt>
                <c:pt idx="1">
                  <c:v>57.284999999999997</c:v>
                </c:pt>
                <c:pt idx="2">
                  <c:v>77.831999999999994</c:v>
                </c:pt>
                <c:pt idx="3">
                  <c:v>93.501999999999995</c:v>
                </c:pt>
                <c:pt idx="4">
                  <c:v>113.428</c:v>
                </c:pt>
                <c:pt idx="5">
                  <c:v>128.54300000000001</c:v>
                </c:pt>
                <c:pt idx="6">
                  <c:v>152.27199999999999</c:v>
                </c:pt>
                <c:pt idx="7">
                  <c:v>171.745</c:v>
                </c:pt>
                <c:pt idx="8">
                  <c:v>190.12100000000001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1-F740-903D-0285A2FFF202}"/>
            </c:ext>
          </c:extLst>
        </c:ser>
        <c:ser>
          <c:idx val="1"/>
          <c:order val="1"/>
          <c:tx>
            <c:strRef>
              <c:f>test1_4protocols!$O$3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test1_4protocols!$S$3:$AA$3</c:f>
              <c:numCache>
                <c:formatCode>0.000</c:formatCode>
                <c:ptCount val="9"/>
                <c:pt idx="0">
                  <c:v>41.012</c:v>
                </c:pt>
                <c:pt idx="1">
                  <c:v>62.487000000000002</c:v>
                </c:pt>
                <c:pt idx="2">
                  <c:v>78.545000000000002</c:v>
                </c:pt>
                <c:pt idx="3">
                  <c:v>93.025000000000006</c:v>
                </c:pt>
                <c:pt idx="4">
                  <c:v>110.167</c:v>
                </c:pt>
                <c:pt idx="5">
                  <c:v>134.49600000000001</c:v>
                </c:pt>
                <c:pt idx="6">
                  <c:v>148.72300000000001</c:v>
                </c:pt>
                <c:pt idx="7">
                  <c:v>162.43199999999999</c:v>
                </c:pt>
                <c:pt idx="8">
                  <c:v>190.12700000000001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1-F740-903D-0285A2FF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42416"/>
        <c:axId val="1512444304"/>
      </c:lineChart>
      <c:catAx>
        <c:axId val="14961424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44304"/>
        <c:crosses val="autoZero"/>
        <c:auto val="1"/>
        <c:lblAlgn val="ctr"/>
        <c:lblOffset val="100"/>
        <c:noMultiLvlLbl val="0"/>
      </c:catAx>
      <c:valAx>
        <c:axId val="1512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test1_4protocols!$O$4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test1_4protocols!$S$4:$AA$4</c:f>
              <c:numCache>
                <c:formatCode>0.000</c:formatCode>
                <c:ptCount val="9"/>
                <c:pt idx="0">
                  <c:v>145.154517</c:v>
                </c:pt>
                <c:pt idx="1">
                  <c:v>261.08778100000001</c:v>
                </c:pt>
                <c:pt idx="2">
                  <c:v>372.66737499999999</c:v>
                </c:pt>
                <c:pt idx="3">
                  <c:v>488.09577000000002</c:v>
                </c:pt>
                <c:pt idx="4">
                  <c:v>607.09164599999997</c:v>
                </c:pt>
                <c:pt idx="5">
                  <c:v>731.61958500000003</c:v>
                </c:pt>
                <c:pt idx="6">
                  <c:v>847.40477599999997</c:v>
                </c:pt>
                <c:pt idx="7">
                  <c:v>960.56900199999995</c:v>
                </c:pt>
                <c:pt idx="8">
                  <c:v>1082.38635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8-284A-A4AC-70F21FD895A4}"/>
            </c:ext>
          </c:extLst>
        </c:ser>
        <c:ser>
          <c:idx val="1"/>
          <c:order val="1"/>
          <c:tx>
            <c:strRef>
              <c:f>test1_4protocols!$O$5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test1_4protocols!$S$5:$AA$5</c:f>
              <c:numCache>
                <c:formatCode>0.000</c:formatCode>
                <c:ptCount val="9"/>
                <c:pt idx="0">
                  <c:v>139.40263200000001</c:v>
                </c:pt>
                <c:pt idx="1">
                  <c:v>259.444008</c:v>
                </c:pt>
                <c:pt idx="2">
                  <c:v>375.693826</c:v>
                </c:pt>
                <c:pt idx="3">
                  <c:v>491.28500300000002</c:v>
                </c:pt>
                <c:pt idx="4">
                  <c:v>609.33769900000004</c:v>
                </c:pt>
                <c:pt idx="5">
                  <c:v>727.69782499999997</c:v>
                </c:pt>
                <c:pt idx="6">
                  <c:v>847.96660399999996</c:v>
                </c:pt>
                <c:pt idx="7">
                  <c:v>953.05648199999996</c:v>
                </c:pt>
                <c:pt idx="8">
                  <c:v>1072.1161159999999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8-284A-A4AC-70F21FD895A4}"/>
            </c:ext>
          </c:extLst>
        </c:ser>
        <c:ser>
          <c:idx val="2"/>
          <c:order val="2"/>
          <c:tx>
            <c:strRef>
              <c:f>test1_4protocols!$O$6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test1_4protocols!$S$6:$AA$6</c:f>
              <c:numCache>
                <c:formatCode>0.000</c:formatCode>
                <c:ptCount val="9"/>
                <c:pt idx="0">
                  <c:v>216.50497300000001</c:v>
                </c:pt>
                <c:pt idx="1">
                  <c:v>344.29935999999998</c:v>
                </c:pt>
                <c:pt idx="2">
                  <c:v>479.49115499999999</c:v>
                </c:pt>
                <c:pt idx="3">
                  <c:v>615.19659999999999</c:v>
                </c:pt>
                <c:pt idx="4">
                  <c:v>748.80906800000002</c:v>
                </c:pt>
                <c:pt idx="5">
                  <c:v>887.78569600000003</c:v>
                </c:pt>
                <c:pt idx="6">
                  <c:v>1000.534306</c:v>
                </c:pt>
                <c:pt idx="7">
                  <c:v>1145.62709</c:v>
                </c:pt>
                <c:pt idx="8">
                  <c:v>1272.582349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8-284A-A4AC-70F21FD895A4}"/>
            </c:ext>
          </c:extLst>
        </c:ser>
        <c:ser>
          <c:idx val="3"/>
          <c:order val="3"/>
          <c:tx>
            <c:strRef>
              <c:f>test1_4protocols!$O$7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test1_4protocols!$S$7:$AA$7</c:f>
              <c:numCache>
                <c:formatCode>0.000</c:formatCode>
                <c:ptCount val="9"/>
                <c:pt idx="0">
                  <c:v>216.591916</c:v>
                </c:pt>
                <c:pt idx="1">
                  <c:v>350.46013099999999</c:v>
                </c:pt>
                <c:pt idx="2">
                  <c:v>477.59963199999999</c:v>
                </c:pt>
                <c:pt idx="3">
                  <c:v>623.58732199999997</c:v>
                </c:pt>
                <c:pt idx="4">
                  <c:v>744.82089099999996</c:v>
                </c:pt>
                <c:pt idx="5">
                  <c:v>873.54950899999994</c:v>
                </c:pt>
                <c:pt idx="6">
                  <c:v>1018.733682</c:v>
                </c:pt>
                <c:pt idx="7">
                  <c:v>1134.948365</c:v>
                </c:pt>
                <c:pt idx="8">
                  <c:v>1270.228899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8-284A-A4AC-70F21FD8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021968"/>
        <c:axId val="1501320480"/>
      </c:lineChart>
      <c:catAx>
        <c:axId val="15010219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20480"/>
        <c:crosses val="autoZero"/>
        <c:auto val="1"/>
        <c:lblAlgn val="ctr"/>
        <c:lblOffset val="100"/>
        <c:noMultiLvlLbl val="0"/>
      </c:catAx>
      <c:valAx>
        <c:axId val="1501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test1_4protocols!$O$8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test1_4protocols!$S$8:$AA$8</c:f>
              <c:numCache>
                <c:formatCode>0.000</c:formatCode>
                <c:ptCount val="9"/>
                <c:pt idx="0">
                  <c:v>232.465157</c:v>
                </c:pt>
                <c:pt idx="1">
                  <c:v>222.97607500000001</c:v>
                </c:pt>
                <c:pt idx="2">
                  <c:v>210.441473</c:v>
                </c:pt>
                <c:pt idx="3">
                  <c:v>195.916786</c:v>
                </c:pt>
                <c:pt idx="4">
                  <c:v>186.54669200000001</c:v>
                </c:pt>
                <c:pt idx="5">
                  <c:v>173.37108499999999</c:v>
                </c:pt>
                <c:pt idx="6">
                  <c:v>159.16883300000001</c:v>
                </c:pt>
                <c:pt idx="7">
                  <c:v>147.056736</c:v>
                </c:pt>
                <c:pt idx="8">
                  <c:v>134.96738199999999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4-2B4C-9761-F489E7FDC374}"/>
            </c:ext>
          </c:extLst>
        </c:ser>
        <c:ser>
          <c:idx val="1"/>
          <c:order val="1"/>
          <c:tx>
            <c:strRef>
              <c:f>test1_4protocols!$O$9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test1_4protocols!$S$9:$AA$9</c:f>
              <c:numCache>
                <c:formatCode>0.000</c:formatCode>
                <c:ptCount val="9"/>
                <c:pt idx="0">
                  <c:v>232.91385299999999</c:v>
                </c:pt>
                <c:pt idx="1">
                  <c:v>223.27533399999999</c:v>
                </c:pt>
                <c:pt idx="2">
                  <c:v>217.258791</c:v>
                </c:pt>
                <c:pt idx="3">
                  <c:v>196.60832600000001</c:v>
                </c:pt>
                <c:pt idx="4">
                  <c:v>185.877647</c:v>
                </c:pt>
                <c:pt idx="5">
                  <c:v>172.02877100000001</c:v>
                </c:pt>
                <c:pt idx="6">
                  <c:v>159.37786600000001</c:v>
                </c:pt>
                <c:pt idx="7">
                  <c:v>147.24739099999999</c:v>
                </c:pt>
                <c:pt idx="8">
                  <c:v>135.510694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4-2B4C-9761-F489E7FDC374}"/>
            </c:ext>
          </c:extLst>
        </c:ser>
        <c:ser>
          <c:idx val="2"/>
          <c:order val="2"/>
          <c:tx>
            <c:strRef>
              <c:f>test1_4protocols!$O$10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test1_4protocols!$S$10:$AA$10</c:f>
              <c:numCache>
                <c:formatCode>0.000</c:formatCode>
                <c:ptCount val="9"/>
                <c:pt idx="0">
                  <c:v>689.74462100000005</c:v>
                </c:pt>
                <c:pt idx="1">
                  <c:v>627.10169199999996</c:v>
                </c:pt>
                <c:pt idx="2">
                  <c:v>591.57928400000003</c:v>
                </c:pt>
                <c:pt idx="3">
                  <c:v>528.62911199999996</c:v>
                </c:pt>
                <c:pt idx="4">
                  <c:v>451.24139000000002</c:v>
                </c:pt>
                <c:pt idx="5">
                  <c:v>430.46411599999999</c:v>
                </c:pt>
                <c:pt idx="6">
                  <c:v>377.09928200000002</c:v>
                </c:pt>
                <c:pt idx="7">
                  <c:v>348.53670499999998</c:v>
                </c:pt>
                <c:pt idx="8">
                  <c:v>282.26606900000002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4-2B4C-9761-F489E7FDC374}"/>
            </c:ext>
          </c:extLst>
        </c:ser>
        <c:ser>
          <c:idx val="3"/>
          <c:order val="3"/>
          <c:tx>
            <c:strRef>
              <c:f>test1_4protocols!$O$11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test1_4protocols!$S$11:$AA$11</c:f>
              <c:numCache>
                <c:formatCode>0.000</c:formatCode>
                <c:ptCount val="9"/>
                <c:pt idx="0">
                  <c:v>685.56073400000002</c:v>
                </c:pt>
                <c:pt idx="1">
                  <c:v>643.29008999999996</c:v>
                </c:pt>
                <c:pt idx="2">
                  <c:v>596.99273900000003</c:v>
                </c:pt>
                <c:pt idx="3">
                  <c:v>554.276793</c:v>
                </c:pt>
                <c:pt idx="4">
                  <c:v>509.10026699999997</c:v>
                </c:pt>
                <c:pt idx="5">
                  <c:v>468.36436900000001</c:v>
                </c:pt>
                <c:pt idx="6">
                  <c:v>429.149157</c:v>
                </c:pt>
                <c:pt idx="7">
                  <c:v>372.581639</c:v>
                </c:pt>
                <c:pt idx="8">
                  <c:v>334.26857200000001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4-2B4C-9761-F489E7FD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000816"/>
        <c:axId val="1495590624"/>
      </c:lineChart>
      <c:catAx>
        <c:axId val="14960008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90624"/>
        <c:crosses val="autoZero"/>
        <c:auto val="1"/>
        <c:lblAlgn val="ctr"/>
        <c:lblOffset val="100"/>
        <c:noMultiLvlLbl val="0"/>
      </c:catAx>
      <c:valAx>
        <c:axId val="1495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test1_4protocols!$O$12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test1_4protocols!$S$12:$AA$12</c:f>
              <c:numCache>
                <c:formatCode>0.000</c:formatCode>
                <c:ptCount val="9"/>
                <c:pt idx="0">
                  <c:v>504.535167</c:v>
                </c:pt>
                <c:pt idx="1">
                  <c:v>510.068624</c:v>
                </c:pt>
                <c:pt idx="2">
                  <c:v>518.24387200000001</c:v>
                </c:pt>
                <c:pt idx="3">
                  <c:v>531.71074299999998</c:v>
                </c:pt>
                <c:pt idx="4">
                  <c:v>550.76263300000005</c:v>
                </c:pt>
                <c:pt idx="5">
                  <c:v>569.14655200000004</c:v>
                </c:pt>
                <c:pt idx="6">
                  <c:v>575.16204100000004</c:v>
                </c:pt>
                <c:pt idx="7">
                  <c:v>592.87137499999994</c:v>
                </c:pt>
                <c:pt idx="8">
                  <c:v>602.73721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9-CB4C-ADC0-855A5E9F5D4C}"/>
            </c:ext>
          </c:extLst>
        </c:ser>
        <c:ser>
          <c:idx val="1"/>
          <c:order val="1"/>
          <c:tx>
            <c:strRef>
              <c:f>test1_4protocols!$O$13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test1_4protocols!$S$13:$AA$13</c:f>
              <c:numCache>
                <c:formatCode>0.000</c:formatCode>
                <c:ptCount val="9"/>
                <c:pt idx="0">
                  <c:v>498.86810100000002</c:v>
                </c:pt>
                <c:pt idx="1">
                  <c:v>515.73421599999995</c:v>
                </c:pt>
                <c:pt idx="2">
                  <c:v>520.30500900000004</c:v>
                </c:pt>
                <c:pt idx="3">
                  <c:v>538.05939999999998</c:v>
                </c:pt>
                <c:pt idx="4">
                  <c:v>553.48484800000006</c:v>
                </c:pt>
                <c:pt idx="5">
                  <c:v>565.42529100000002</c:v>
                </c:pt>
                <c:pt idx="6">
                  <c:v>583.53332</c:v>
                </c:pt>
                <c:pt idx="7">
                  <c:v>593.59768299999996</c:v>
                </c:pt>
                <c:pt idx="8">
                  <c:v>602.70020099999999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9-CB4C-ADC0-855A5E9F5D4C}"/>
            </c:ext>
          </c:extLst>
        </c:ser>
        <c:ser>
          <c:idx val="2"/>
          <c:order val="2"/>
          <c:tx>
            <c:strRef>
              <c:f>test1_4protocols!$O$14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test1_4protocols!$S$14:$AA$14</c:f>
              <c:numCache>
                <c:formatCode>0.000</c:formatCode>
                <c:ptCount val="9"/>
                <c:pt idx="0">
                  <c:v>560.46185100000002</c:v>
                </c:pt>
                <c:pt idx="1">
                  <c:v>590.44617900000003</c:v>
                </c:pt>
                <c:pt idx="2">
                  <c:v>618.88815799999998</c:v>
                </c:pt>
                <c:pt idx="3">
                  <c:v>647.85784799999999</c:v>
                </c:pt>
                <c:pt idx="4">
                  <c:v>655.86082799999997</c:v>
                </c:pt>
                <c:pt idx="5">
                  <c:v>681.62917400000003</c:v>
                </c:pt>
                <c:pt idx="6">
                  <c:v>702.160754</c:v>
                </c:pt>
                <c:pt idx="7">
                  <c:v>754.03726500000005</c:v>
                </c:pt>
                <c:pt idx="8">
                  <c:v>737.21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9-CB4C-ADC0-855A5E9F5D4C}"/>
            </c:ext>
          </c:extLst>
        </c:ser>
        <c:ser>
          <c:idx val="3"/>
          <c:order val="3"/>
          <c:tx>
            <c:strRef>
              <c:f>test1_4protocols!$O$15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test1_4protocols!$S$15:$AA$15</c:f>
              <c:numCache>
                <c:formatCode>0.000</c:formatCode>
                <c:ptCount val="9"/>
                <c:pt idx="0">
                  <c:v>548.27499999999998</c:v>
                </c:pt>
                <c:pt idx="1">
                  <c:v>591.88300000000004</c:v>
                </c:pt>
                <c:pt idx="2">
                  <c:v>612.41499999999996</c:v>
                </c:pt>
                <c:pt idx="3">
                  <c:v>650.94299999999998</c:v>
                </c:pt>
                <c:pt idx="4">
                  <c:v>669.67200000000003</c:v>
                </c:pt>
                <c:pt idx="5">
                  <c:v>701.93499999999995</c:v>
                </c:pt>
                <c:pt idx="6">
                  <c:v>742.83</c:v>
                </c:pt>
                <c:pt idx="7">
                  <c:v>754.41700000000003</c:v>
                </c:pt>
                <c:pt idx="8">
                  <c:v>781.62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9-CB4C-ADC0-855A5E9F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366896"/>
        <c:axId val="1494907200"/>
      </c:lineChart>
      <c:catAx>
        <c:axId val="15143668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07200"/>
        <c:crosses val="autoZero"/>
        <c:auto val="1"/>
        <c:lblAlgn val="ctr"/>
        <c:lblOffset val="100"/>
        <c:noMultiLvlLbl val="0"/>
      </c:catAx>
      <c:valAx>
        <c:axId val="14949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(ms) vs whole</a:t>
            </a:r>
            <a:r>
              <a:rPr lang="en-US" baseline="0"/>
              <a:t> genome size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test2_offline_online!$C$2:$D$2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test2_offline_online!$E$2:$I$2</c:f>
              <c:numCache>
                <c:formatCode>General</c:formatCode>
                <c:ptCount val="5"/>
                <c:pt idx="0">
                  <c:v>200186</c:v>
                </c:pt>
                <c:pt idx="1">
                  <c:v>1997475</c:v>
                </c:pt>
                <c:pt idx="2">
                  <c:v>19979350</c:v>
                </c:pt>
                <c:pt idx="3">
                  <c:v>199798100.00000003</c:v>
                </c:pt>
                <c:pt idx="4">
                  <c:v>1997985600.0000002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E94-B349-9099-2D63613EED1E}"/>
            </c:ext>
          </c:extLst>
        </c:ser>
        <c:ser>
          <c:idx val="3"/>
          <c:order val="1"/>
          <c:tx>
            <c:strRef>
              <c:f>test2_offline_online!$C$3:$D$3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test2_offline_online!$E$3:$I$3</c:f>
              <c:numCache>
                <c:formatCode>General</c:formatCode>
                <c:ptCount val="5"/>
                <c:pt idx="0">
                  <c:v>200530</c:v>
                </c:pt>
                <c:pt idx="1">
                  <c:v>2001018</c:v>
                </c:pt>
                <c:pt idx="2">
                  <c:v>20014130</c:v>
                </c:pt>
                <c:pt idx="3">
                  <c:v>200145250</c:v>
                </c:pt>
                <c:pt idx="4">
                  <c:v>2001456450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E94-B349-9099-2D63613EED1E}"/>
            </c:ext>
          </c:extLst>
        </c:ser>
        <c:ser>
          <c:idx val="4"/>
          <c:order val="2"/>
          <c:tx>
            <c:strRef>
              <c:f>test2_offline_online!$C$4:$D$4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test2_offline_online!$E$4:$I$4</c:f>
              <c:numCache>
                <c:formatCode>General</c:formatCode>
                <c:ptCount val="5"/>
                <c:pt idx="0">
                  <c:v>250.37899999999999</c:v>
                </c:pt>
                <c:pt idx="1">
                  <c:v>2121.549</c:v>
                </c:pt>
                <c:pt idx="2">
                  <c:v>20615.562999999998</c:v>
                </c:pt>
                <c:pt idx="3">
                  <c:v>207235</c:v>
                </c:pt>
                <c:pt idx="4">
                  <c:v>2067349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7E94-B349-9099-2D63613EED1E}"/>
            </c:ext>
          </c:extLst>
        </c:ser>
        <c:ser>
          <c:idx val="0"/>
          <c:order val="3"/>
          <c:tx>
            <c:strRef>
              <c:f>test2_offline_online!$C$5:$D$5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test2_offline_online!$E$5:$I$5</c:f>
              <c:numCache>
                <c:formatCode>General</c:formatCode>
                <c:ptCount val="5"/>
                <c:pt idx="0">
                  <c:v>247.19900000000001</c:v>
                </c:pt>
                <c:pt idx="1">
                  <c:v>2130.7539999999999</c:v>
                </c:pt>
                <c:pt idx="2">
                  <c:v>20638.288</c:v>
                </c:pt>
                <c:pt idx="3">
                  <c:v>207150</c:v>
                </c:pt>
                <c:pt idx="4">
                  <c:v>2061381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C-3144-BB0C-0BD0BA94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252208"/>
        <c:axId val="1475253856"/>
      </c:lineChart>
      <c:catAx>
        <c:axId val="1475252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3856"/>
        <c:crosses val="autoZero"/>
        <c:auto val="1"/>
        <c:lblAlgn val="ctr"/>
        <c:lblOffset val="100"/>
        <c:noMultiLvlLbl val="0"/>
      </c:catAx>
      <c:valAx>
        <c:axId val="1475253856"/>
        <c:scaling>
          <c:logBase val="10"/>
          <c:orientation val="minMax"/>
          <c:max val="3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Online (ms) vs whole genome size (n)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test2_offline_online!$Q$2:$R$2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test2_offline_online!$S$2:$W$2</c:f>
              <c:numCache>
                <c:formatCode>General</c:formatCode>
                <c:ptCount val="5"/>
                <c:pt idx="0">
                  <c:v>122.83</c:v>
                </c:pt>
                <c:pt idx="1">
                  <c:v>884.36300000000006</c:v>
                </c:pt>
                <c:pt idx="2">
                  <c:v>8954.6769999999997</c:v>
                </c:pt>
                <c:pt idx="3">
                  <c:v>89657.816999999995</c:v>
                </c:pt>
                <c:pt idx="4">
                  <c:v>896689.21699999995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F-1148-B4FD-FBF4D5E3B442}"/>
            </c:ext>
          </c:extLst>
        </c:ser>
        <c:ser>
          <c:idx val="1"/>
          <c:order val="1"/>
          <c:tx>
            <c:strRef>
              <c:f>test2_offline_online!$Q$3:$R$3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test2_offline_online!$S$3:$W$3</c:f>
              <c:numCache>
                <c:formatCode>General</c:formatCode>
                <c:ptCount val="5"/>
                <c:pt idx="0">
                  <c:v>609.678</c:v>
                </c:pt>
                <c:pt idx="1">
                  <c:v>5810.1549999999997</c:v>
                </c:pt>
                <c:pt idx="2">
                  <c:v>58434.09</c:v>
                </c:pt>
                <c:pt idx="3">
                  <c:v>584673.44000000006</c:v>
                </c:pt>
                <c:pt idx="4">
                  <c:v>5847066.9400000004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EF-1148-B4FD-FBF4D5E3B442}"/>
            </c:ext>
          </c:extLst>
        </c:ser>
        <c:ser>
          <c:idx val="2"/>
          <c:order val="2"/>
          <c:tx>
            <c:strRef>
              <c:f>test2_offline_online!$Q$4:$R$4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test2_offline_online!$S$4:$W$4</c:f>
              <c:numCache>
                <c:formatCode>General</c:formatCode>
                <c:ptCount val="5"/>
                <c:pt idx="0">
                  <c:v>186.465</c:v>
                </c:pt>
                <c:pt idx="1">
                  <c:v>1869.8</c:v>
                </c:pt>
                <c:pt idx="2">
                  <c:v>18328.512999999999</c:v>
                </c:pt>
                <c:pt idx="3">
                  <c:v>184794</c:v>
                </c:pt>
                <c:pt idx="4">
                  <c:v>1846478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EF-1148-B4FD-FBF4D5E3B442}"/>
            </c:ext>
          </c:extLst>
        </c:ser>
        <c:ser>
          <c:idx val="3"/>
          <c:order val="3"/>
          <c:tx>
            <c:strRef>
              <c:f>test2_offline_online!$Q$5:$R$5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test2_offline_online!$S$5:$W$5</c:f>
              <c:numCache>
                <c:formatCode>General</c:formatCode>
                <c:ptCount val="5"/>
                <c:pt idx="0">
                  <c:v>544.08399999999995</c:v>
                </c:pt>
                <c:pt idx="1">
                  <c:v>1113.8330000000001</c:v>
                </c:pt>
                <c:pt idx="2">
                  <c:v>6608.43</c:v>
                </c:pt>
                <c:pt idx="3">
                  <c:v>62281</c:v>
                </c:pt>
                <c:pt idx="4">
                  <c:v>615291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94-BC45-A5C7-34721B4A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43312"/>
        <c:axId val="1517502272"/>
      </c:scatterChart>
      <c:valAx>
        <c:axId val="1537243312"/>
        <c:scaling>
          <c:logBase val="10"/>
          <c:orientation val="minMax"/>
          <c:max val="100000000"/>
          <c:min val="100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02272"/>
        <c:crosses val="autoZero"/>
        <c:crossBetween val="midCat"/>
      </c:valAx>
      <c:valAx>
        <c:axId val="151750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secure</a:t>
            </a:r>
            <a:r>
              <a:rPr lang="en-US" baseline="0"/>
              <a:t> Offline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test2_4protocols!$E$3:$I$3</c:f>
              <c:numCache>
                <c:formatCode>General</c:formatCode>
                <c:ptCount val="5"/>
                <c:pt idx="0">
                  <c:v>200530</c:v>
                </c:pt>
                <c:pt idx="1">
                  <c:v>2001018</c:v>
                </c:pt>
                <c:pt idx="2">
                  <c:v>20014130</c:v>
                </c:pt>
                <c:pt idx="3">
                  <c:v>200145250</c:v>
                </c:pt>
                <c:pt idx="4">
                  <c:v>2001456450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F-4046-A3F7-48B7EF40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14240"/>
        <c:axId val="1540691648"/>
      </c:lineChart>
      <c:catAx>
        <c:axId val="14961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1648"/>
        <c:crosses val="autoZero"/>
        <c:auto val="1"/>
        <c:lblAlgn val="ctr"/>
        <c:lblOffset val="100"/>
        <c:noMultiLvlLbl val="0"/>
      </c:catAx>
      <c:valAx>
        <c:axId val="15406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secure</a:t>
            </a:r>
            <a:r>
              <a:rPr lang="en-US" baseline="0"/>
              <a:t> Offline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test2_4protocols!$E$3:$I$3</c:f>
              <c:numCache>
                <c:formatCode>General</c:formatCode>
                <c:ptCount val="5"/>
                <c:pt idx="0">
                  <c:v>200530</c:v>
                </c:pt>
                <c:pt idx="1">
                  <c:v>2001018</c:v>
                </c:pt>
                <c:pt idx="2">
                  <c:v>20014130</c:v>
                </c:pt>
                <c:pt idx="3">
                  <c:v>200145250</c:v>
                </c:pt>
                <c:pt idx="4">
                  <c:v>2001456450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C-A942-9FDD-632C0738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14240"/>
        <c:axId val="1540691648"/>
      </c:lineChart>
      <c:catAx>
        <c:axId val="14961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1648"/>
        <c:crosses val="autoZero"/>
        <c:auto val="1"/>
        <c:lblAlgn val="ctr"/>
        <c:lblOffset val="100"/>
        <c:noMultiLvlLbl val="0"/>
      </c:catAx>
      <c:valAx>
        <c:axId val="154069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test2_4protocols!$E$4:$I$4</c:f>
              <c:numCache>
                <c:formatCode>General</c:formatCode>
                <c:ptCount val="5"/>
                <c:pt idx="0">
                  <c:v>250.37899999999999</c:v>
                </c:pt>
                <c:pt idx="1">
                  <c:v>2121.549</c:v>
                </c:pt>
                <c:pt idx="2">
                  <c:v>20615.562999999998</c:v>
                </c:pt>
                <c:pt idx="3">
                  <c:v>207235</c:v>
                </c:pt>
                <c:pt idx="4">
                  <c:v>2067349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A748-8D3A-01F622B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33376"/>
        <c:axId val="1539577696"/>
      </c:lineChart>
      <c:catAx>
        <c:axId val="1494433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7696"/>
        <c:crosses val="autoZero"/>
        <c:auto val="1"/>
        <c:lblAlgn val="ctr"/>
        <c:lblOffset val="100"/>
        <c:noMultiLvlLbl val="0"/>
      </c:catAx>
      <c:valAx>
        <c:axId val="15395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test2_4protocols!$E$4:$I$4</c:f>
              <c:numCache>
                <c:formatCode>General</c:formatCode>
                <c:ptCount val="5"/>
                <c:pt idx="0">
                  <c:v>250.37899999999999</c:v>
                </c:pt>
                <c:pt idx="1">
                  <c:v>2121.549</c:v>
                </c:pt>
                <c:pt idx="2">
                  <c:v>20615.562999999998</c:v>
                </c:pt>
                <c:pt idx="3">
                  <c:v>207235</c:v>
                </c:pt>
                <c:pt idx="4">
                  <c:v>2067349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FE48-B7D0-1A3EF943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33376"/>
        <c:axId val="1539577696"/>
      </c:lineChart>
      <c:catAx>
        <c:axId val="1494433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7696"/>
        <c:crosses val="autoZero"/>
        <c:auto val="1"/>
        <c:lblAlgn val="ctr"/>
        <c:lblOffset val="100"/>
        <c:noMultiLvlLbl val="0"/>
      </c:catAx>
      <c:valAx>
        <c:axId val="153957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test1_to_ms!$D$3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test1_to_ms!$E$3:$M$3</c:f>
              <c:numCache>
                <c:formatCode>0.000</c:formatCode>
                <c:ptCount val="9"/>
                <c:pt idx="0">
                  <c:v>44.954000000000001</c:v>
                </c:pt>
                <c:pt idx="1">
                  <c:v>57.284999999999997</c:v>
                </c:pt>
                <c:pt idx="2">
                  <c:v>77.831999999999994</c:v>
                </c:pt>
                <c:pt idx="3">
                  <c:v>93.501999999999995</c:v>
                </c:pt>
                <c:pt idx="4">
                  <c:v>113.428</c:v>
                </c:pt>
                <c:pt idx="5">
                  <c:v>128.54300000000001</c:v>
                </c:pt>
                <c:pt idx="6">
                  <c:v>152.27199999999999</c:v>
                </c:pt>
                <c:pt idx="7">
                  <c:v>171.745</c:v>
                </c:pt>
                <c:pt idx="8">
                  <c:v>190.12100000000001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B-2045-BD25-FE5BC314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957152"/>
        <c:axId val="1481166672"/>
      </c:lineChart>
      <c:catAx>
        <c:axId val="1480957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66672"/>
        <c:crosses val="autoZero"/>
        <c:auto val="1"/>
        <c:lblAlgn val="ctr"/>
        <c:lblOffset val="100"/>
        <c:noMultiLvlLbl val="0"/>
      </c:catAx>
      <c:valAx>
        <c:axId val="14811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5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test2_4protocols!$E$5:$I$5</c:f>
              <c:numCache>
                <c:formatCode>General</c:formatCode>
                <c:ptCount val="5"/>
                <c:pt idx="0">
                  <c:v>247.19900000000001</c:v>
                </c:pt>
                <c:pt idx="1">
                  <c:v>2130.7539999999999</c:v>
                </c:pt>
                <c:pt idx="2">
                  <c:v>20638.288</c:v>
                </c:pt>
                <c:pt idx="3">
                  <c:v>207150</c:v>
                </c:pt>
                <c:pt idx="4">
                  <c:v>2061381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3-4E4E-9CB3-306706F6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54784"/>
        <c:axId val="1546229520"/>
      </c:lineChart>
      <c:catAx>
        <c:axId val="1545854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9520"/>
        <c:crosses val="autoZero"/>
        <c:auto val="1"/>
        <c:lblAlgn val="ctr"/>
        <c:lblOffset val="100"/>
        <c:noMultiLvlLbl val="0"/>
      </c:catAx>
      <c:valAx>
        <c:axId val="15462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test2_4protocols!$E$5:$I$5</c:f>
              <c:numCache>
                <c:formatCode>General</c:formatCode>
                <c:ptCount val="5"/>
                <c:pt idx="0">
                  <c:v>247.19900000000001</c:v>
                </c:pt>
                <c:pt idx="1">
                  <c:v>2130.7539999999999</c:v>
                </c:pt>
                <c:pt idx="2">
                  <c:v>20638.288</c:v>
                </c:pt>
                <c:pt idx="3">
                  <c:v>207150</c:v>
                </c:pt>
                <c:pt idx="4">
                  <c:v>2061381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F-FA4C-BFD4-F878F36A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54784"/>
        <c:axId val="1546229520"/>
      </c:lineChart>
      <c:catAx>
        <c:axId val="1545854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9520"/>
        <c:crosses val="autoZero"/>
        <c:auto val="1"/>
        <c:lblAlgn val="ctr"/>
        <c:lblOffset val="100"/>
        <c:noMultiLvlLbl val="0"/>
      </c:catAx>
      <c:valAx>
        <c:axId val="1546229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test2_4protocols!$S$2:$W$2</c:f>
              <c:numCache>
                <c:formatCode>General</c:formatCode>
                <c:ptCount val="5"/>
                <c:pt idx="0">
                  <c:v>122.83</c:v>
                </c:pt>
                <c:pt idx="1">
                  <c:v>884.36300000000006</c:v>
                </c:pt>
                <c:pt idx="2">
                  <c:v>8954.6769999999997</c:v>
                </c:pt>
                <c:pt idx="3">
                  <c:v>89657.816999999995</c:v>
                </c:pt>
                <c:pt idx="4">
                  <c:v>896689.21699999995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2-464D-A6C7-77E030A1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6400"/>
        <c:axId val="1496202000"/>
      </c:lineChart>
      <c:catAx>
        <c:axId val="1517866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2000"/>
        <c:crosses val="autoZero"/>
        <c:auto val="1"/>
        <c:lblAlgn val="ctr"/>
        <c:lblOffset val="100"/>
        <c:noMultiLvlLbl val="0"/>
      </c:catAx>
      <c:valAx>
        <c:axId val="14962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test2_4protocols!$D$2</c:f>
              <c:strCache>
                <c:ptCount val="1"/>
                <c:pt idx="0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test2_4protocols!$E$2:$I$2</c:f>
              <c:numCache>
                <c:formatCode>General</c:formatCode>
                <c:ptCount val="5"/>
                <c:pt idx="0">
                  <c:v>200186</c:v>
                </c:pt>
                <c:pt idx="1">
                  <c:v>1997475</c:v>
                </c:pt>
                <c:pt idx="2">
                  <c:v>19979350</c:v>
                </c:pt>
                <c:pt idx="3">
                  <c:v>199798100.00000003</c:v>
                </c:pt>
                <c:pt idx="4">
                  <c:v>1997985600.0000002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6-AA40-BB7F-4682F604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79152"/>
        <c:axId val="1439912192"/>
      </c:lineChart>
      <c:catAx>
        <c:axId val="144047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2192"/>
        <c:crosses val="autoZero"/>
        <c:auto val="1"/>
        <c:lblAlgn val="ctr"/>
        <c:lblOffset val="100"/>
        <c:noMultiLvlLbl val="0"/>
      </c:catAx>
      <c:valAx>
        <c:axId val="1439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test2_4protocols!$D$2</c:f>
              <c:strCache>
                <c:ptCount val="1"/>
                <c:pt idx="0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test2_4protocols!$E$2:$I$2</c:f>
              <c:numCache>
                <c:formatCode>General</c:formatCode>
                <c:ptCount val="5"/>
                <c:pt idx="0">
                  <c:v>200186</c:v>
                </c:pt>
                <c:pt idx="1">
                  <c:v>1997475</c:v>
                </c:pt>
                <c:pt idx="2">
                  <c:v>19979350</c:v>
                </c:pt>
                <c:pt idx="3">
                  <c:v>199798100.00000003</c:v>
                </c:pt>
                <c:pt idx="4">
                  <c:v>1997985600.0000002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3-8347-A5AD-8964D12D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79152"/>
        <c:axId val="1439912192"/>
      </c:lineChart>
      <c:catAx>
        <c:axId val="144047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2192"/>
        <c:crosses val="autoZero"/>
        <c:auto val="1"/>
        <c:lblAlgn val="ctr"/>
        <c:lblOffset val="100"/>
        <c:noMultiLvlLbl val="0"/>
      </c:catAx>
      <c:valAx>
        <c:axId val="1439912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test2_4protocols!$S$2:$W$2</c:f>
              <c:numCache>
                <c:formatCode>General</c:formatCode>
                <c:ptCount val="5"/>
                <c:pt idx="0">
                  <c:v>122.83</c:v>
                </c:pt>
                <c:pt idx="1">
                  <c:v>884.36300000000006</c:v>
                </c:pt>
                <c:pt idx="2">
                  <c:v>8954.6769999999997</c:v>
                </c:pt>
                <c:pt idx="3">
                  <c:v>89657.816999999995</c:v>
                </c:pt>
                <c:pt idx="4">
                  <c:v>896689.21699999995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BE4B-8266-FB28280D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6400"/>
        <c:axId val="1496202000"/>
      </c:lineChart>
      <c:catAx>
        <c:axId val="1517866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2000"/>
        <c:crosses val="autoZero"/>
        <c:auto val="1"/>
        <c:lblAlgn val="ctr"/>
        <c:lblOffset val="100"/>
        <c:noMultiLvlLbl val="0"/>
      </c:catAx>
      <c:valAx>
        <c:axId val="149620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test2_4protocols!$S$3:$W$3</c:f>
              <c:numCache>
                <c:formatCode>General</c:formatCode>
                <c:ptCount val="5"/>
                <c:pt idx="0">
                  <c:v>609.678</c:v>
                </c:pt>
                <c:pt idx="1">
                  <c:v>5810.1549999999997</c:v>
                </c:pt>
                <c:pt idx="2">
                  <c:v>58434.09</c:v>
                </c:pt>
                <c:pt idx="3">
                  <c:v>584673.44000000006</c:v>
                </c:pt>
                <c:pt idx="4">
                  <c:v>5847066.9400000004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B-C84F-BECC-B072D19D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31472"/>
        <c:axId val="1545740944"/>
      </c:lineChart>
      <c:catAx>
        <c:axId val="1546431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0944"/>
        <c:crosses val="autoZero"/>
        <c:auto val="1"/>
        <c:lblAlgn val="ctr"/>
        <c:lblOffset val="100"/>
        <c:noMultiLvlLbl val="0"/>
      </c:catAx>
      <c:valAx>
        <c:axId val="1545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test2_4protocols!$S$3:$W$3</c:f>
              <c:numCache>
                <c:formatCode>General</c:formatCode>
                <c:ptCount val="5"/>
                <c:pt idx="0">
                  <c:v>609.678</c:v>
                </c:pt>
                <c:pt idx="1">
                  <c:v>5810.1549999999997</c:v>
                </c:pt>
                <c:pt idx="2">
                  <c:v>58434.09</c:v>
                </c:pt>
                <c:pt idx="3">
                  <c:v>584673.44000000006</c:v>
                </c:pt>
                <c:pt idx="4">
                  <c:v>5847066.9400000004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7349-B8A5-657B1ACC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31472"/>
        <c:axId val="1545740944"/>
      </c:lineChart>
      <c:catAx>
        <c:axId val="1546431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0944"/>
        <c:crosses val="autoZero"/>
        <c:auto val="1"/>
        <c:lblAlgn val="ctr"/>
        <c:lblOffset val="100"/>
        <c:noMultiLvlLbl val="0"/>
      </c:catAx>
      <c:valAx>
        <c:axId val="154574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test2_4protocols!$S$4:$W$4</c:f>
              <c:numCache>
                <c:formatCode>General</c:formatCode>
                <c:ptCount val="5"/>
                <c:pt idx="0">
                  <c:v>186.465</c:v>
                </c:pt>
                <c:pt idx="1">
                  <c:v>1869.8</c:v>
                </c:pt>
                <c:pt idx="2">
                  <c:v>18328.512999999999</c:v>
                </c:pt>
                <c:pt idx="3">
                  <c:v>184794</c:v>
                </c:pt>
                <c:pt idx="4">
                  <c:v>1846478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9-AD44-A827-302A9428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74320"/>
        <c:axId val="1545917520"/>
      </c:lineChart>
      <c:catAx>
        <c:axId val="1546574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17520"/>
        <c:crosses val="autoZero"/>
        <c:auto val="1"/>
        <c:lblAlgn val="ctr"/>
        <c:lblOffset val="100"/>
        <c:noMultiLvlLbl val="0"/>
      </c:catAx>
      <c:valAx>
        <c:axId val="15459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test2_4protocols!$S$4:$W$4</c:f>
              <c:numCache>
                <c:formatCode>General</c:formatCode>
                <c:ptCount val="5"/>
                <c:pt idx="0">
                  <c:v>186.465</c:v>
                </c:pt>
                <c:pt idx="1">
                  <c:v>1869.8</c:v>
                </c:pt>
                <c:pt idx="2">
                  <c:v>18328.512999999999</c:v>
                </c:pt>
                <c:pt idx="3">
                  <c:v>184794</c:v>
                </c:pt>
                <c:pt idx="4">
                  <c:v>1846478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4-9744-88E6-E0D1309A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74320"/>
        <c:axId val="1545917520"/>
      </c:lineChart>
      <c:catAx>
        <c:axId val="1546574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17520"/>
        <c:crosses val="autoZero"/>
        <c:auto val="1"/>
        <c:lblAlgn val="ctr"/>
        <c:lblOffset val="100"/>
        <c:noMultiLvlLbl val="0"/>
      </c:catAx>
      <c:valAx>
        <c:axId val="1545917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vs online time comparison</a:t>
            </a:r>
            <a:r>
              <a:rPr lang="en-US" baseline="0"/>
              <a:t>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test1_to_ms!$B$2:$D$2</c:f>
              <c:strCache>
                <c:ptCount val="3"/>
                <c:pt idx="0">
                  <c:v>wpes13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test1_to_ms!$E$2:$M$2</c:f>
              <c:numCache>
                <c:formatCode>0.000</c:formatCode>
                <c:ptCount val="9"/>
                <c:pt idx="0">
                  <c:v>146746</c:v>
                </c:pt>
                <c:pt idx="1">
                  <c:v>160256</c:v>
                </c:pt>
                <c:pt idx="2">
                  <c:v>174112</c:v>
                </c:pt>
                <c:pt idx="3">
                  <c:v>187466</c:v>
                </c:pt>
                <c:pt idx="4">
                  <c:v>200102</c:v>
                </c:pt>
                <c:pt idx="5">
                  <c:v>213723</c:v>
                </c:pt>
                <c:pt idx="6">
                  <c:v>226855</c:v>
                </c:pt>
                <c:pt idx="7">
                  <c:v>240606</c:v>
                </c:pt>
                <c:pt idx="8">
                  <c:v>254440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4-5046-A76D-D044AE7D4D09}"/>
            </c:ext>
          </c:extLst>
        </c:ser>
        <c:ser>
          <c:idx val="1"/>
          <c:order val="1"/>
          <c:tx>
            <c:strRef>
              <c:f>test1_to_ms!$B$3:$D$3</c:f>
              <c:strCache>
                <c:ptCount val="3"/>
                <c:pt idx="0">
                  <c:v>wpes13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test1_to_ms!$E$3:$M$3</c:f>
              <c:numCache>
                <c:formatCode>0.000</c:formatCode>
                <c:ptCount val="9"/>
                <c:pt idx="0">
                  <c:v>44.954000000000001</c:v>
                </c:pt>
                <c:pt idx="1">
                  <c:v>57.284999999999997</c:v>
                </c:pt>
                <c:pt idx="2">
                  <c:v>77.831999999999994</c:v>
                </c:pt>
                <c:pt idx="3">
                  <c:v>93.501999999999995</c:v>
                </c:pt>
                <c:pt idx="4">
                  <c:v>113.428</c:v>
                </c:pt>
                <c:pt idx="5">
                  <c:v>128.54300000000001</c:v>
                </c:pt>
                <c:pt idx="6">
                  <c:v>152.27199999999999</c:v>
                </c:pt>
                <c:pt idx="7">
                  <c:v>171.745</c:v>
                </c:pt>
                <c:pt idx="8">
                  <c:v>190.12100000000001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4-5046-A76D-D044AE7D4D09}"/>
            </c:ext>
          </c:extLst>
        </c:ser>
        <c:ser>
          <c:idx val="2"/>
          <c:order val="2"/>
          <c:tx>
            <c:strRef>
              <c:f>test1_to_ms!$B$4:$D$4</c:f>
              <c:strCache>
                <c:ptCount val="3"/>
                <c:pt idx="0">
                  <c:v>wpes13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test1_to_ms!$E$4:$M$4</c:f>
              <c:numCache>
                <c:formatCode>0.000</c:formatCode>
                <c:ptCount val="9"/>
                <c:pt idx="0">
                  <c:v>146762</c:v>
                </c:pt>
                <c:pt idx="1">
                  <c:v>160246</c:v>
                </c:pt>
                <c:pt idx="2">
                  <c:v>173514</c:v>
                </c:pt>
                <c:pt idx="3">
                  <c:v>186864</c:v>
                </c:pt>
                <c:pt idx="4">
                  <c:v>200212</c:v>
                </c:pt>
                <c:pt idx="5">
                  <c:v>213508</c:v>
                </c:pt>
                <c:pt idx="6">
                  <c:v>226925</c:v>
                </c:pt>
                <c:pt idx="7">
                  <c:v>240263</c:v>
                </c:pt>
                <c:pt idx="8">
                  <c:v>253589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4-5046-A76D-D044AE7D4D09}"/>
            </c:ext>
          </c:extLst>
        </c:ser>
        <c:ser>
          <c:idx val="3"/>
          <c:order val="3"/>
          <c:tx>
            <c:strRef>
              <c:f>test1_to_ms!$B$5:$D$5</c:f>
              <c:strCache>
                <c:ptCount val="3"/>
                <c:pt idx="0">
                  <c:v>wpes13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test1_to_ms!$E$5:$M$5</c:f>
              <c:numCache>
                <c:formatCode>0.000</c:formatCode>
                <c:ptCount val="9"/>
                <c:pt idx="0">
                  <c:v>41.012</c:v>
                </c:pt>
                <c:pt idx="1">
                  <c:v>62.487000000000002</c:v>
                </c:pt>
                <c:pt idx="2">
                  <c:v>78.545000000000002</c:v>
                </c:pt>
                <c:pt idx="3">
                  <c:v>93.025000000000006</c:v>
                </c:pt>
                <c:pt idx="4">
                  <c:v>110.167</c:v>
                </c:pt>
                <c:pt idx="5">
                  <c:v>134.49600000000001</c:v>
                </c:pt>
                <c:pt idx="6">
                  <c:v>148.72300000000001</c:v>
                </c:pt>
                <c:pt idx="7">
                  <c:v>162.43199999999999</c:v>
                </c:pt>
                <c:pt idx="8">
                  <c:v>190.12700000000001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04-5046-A76D-D044AE7D4D09}"/>
            </c:ext>
          </c:extLst>
        </c:ser>
        <c:ser>
          <c:idx val="4"/>
          <c:order val="4"/>
          <c:tx>
            <c:strRef>
              <c:f>test1_to_ms!$B$6:$D$6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test1_to_ms!$E$6:$M$6</c:f>
              <c:numCache>
                <c:formatCode>0.000</c:formatCode>
                <c:ptCount val="9"/>
                <c:pt idx="0">
                  <c:v>147016</c:v>
                </c:pt>
                <c:pt idx="1">
                  <c:v>160278</c:v>
                </c:pt>
                <c:pt idx="2">
                  <c:v>173502</c:v>
                </c:pt>
                <c:pt idx="3">
                  <c:v>186830</c:v>
                </c:pt>
                <c:pt idx="4">
                  <c:v>200207</c:v>
                </c:pt>
                <c:pt idx="5">
                  <c:v>213565</c:v>
                </c:pt>
                <c:pt idx="6">
                  <c:v>226870</c:v>
                </c:pt>
                <c:pt idx="7">
                  <c:v>240197</c:v>
                </c:pt>
                <c:pt idx="8">
                  <c:v>254332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04-5046-A76D-D044AE7D4D09}"/>
            </c:ext>
          </c:extLst>
        </c:ser>
        <c:ser>
          <c:idx val="5"/>
          <c:order val="5"/>
          <c:tx>
            <c:strRef>
              <c:f>test1_to_ms!$B$7:$D$7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test1_to_ms!$E$7:$M$7</c:f>
              <c:numCache>
                <c:formatCode>0.000</c:formatCode>
                <c:ptCount val="9"/>
                <c:pt idx="0">
                  <c:v>145.154517</c:v>
                </c:pt>
                <c:pt idx="1">
                  <c:v>261.08778100000001</c:v>
                </c:pt>
                <c:pt idx="2">
                  <c:v>372.66737499999999</c:v>
                </c:pt>
                <c:pt idx="3">
                  <c:v>488.09577000000002</c:v>
                </c:pt>
                <c:pt idx="4">
                  <c:v>607.09164599999997</c:v>
                </c:pt>
                <c:pt idx="5">
                  <c:v>731.61958500000003</c:v>
                </c:pt>
                <c:pt idx="6">
                  <c:v>847.40477599999997</c:v>
                </c:pt>
                <c:pt idx="7">
                  <c:v>960.56900199999995</c:v>
                </c:pt>
                <c:pt idx="8">
                  <c:v>1082.38635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4-5046-A76D-D044AE7D4D09}"/>
            </c:ext>
          </c:extLst>
        </c:ser>
        <c:ser>
          <c:idx val="6"/>
          <c:order val="6"/>
          <c:tx>
            <c:strRef>
              <c:f>test1_to_ms!$B$8:$D$8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test1_to_ms!$E$8:$M$8</c:f>
              <c:numCache>
                <c:formatCode>0.000</c:formatCode>
                <c:ptCount val="9"/>
                <c:pt idx="0">
                  <c:v>146900</c:v>
                </c:pt>
                <c:pt idx="1">
                  <c:v>160213</c:v>
                </c:pt>
                <c:pt idx="2">
                  <c:v>173596</c:v>
                </c:pt>
                <c:pt idx="3">
                  <c:v>186919</c:v>
                </c:pt>
                <c:pt idx="4">
                  <c:v>200252</c:v>
                </c:pt>
                <c:pt idx="5">
                  <c:v>213598</c:v>
                </c:pt>
                <c:pt idx="6">
                  <c:v>226893</c:v>
                </c:pt>
                <c:pt idx="7">
                  <c:v>240155</c:v>
                </c:pt>
                <c:pt idx="8">
                  <c:v>253602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04-5046-A76D-D044AE7D4D09}"/>
            </c:ext>
          </c:extLst>
        </c:ser>
        <c:ser>
          <c:idx val="7"/>
          <c:order val="7"/>
          <c:tx>
            <c:strRef>
              <c:f>test1_to_ms!$B$9:$D$9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test1_to_ms!$E$9:$M$9</c:f>
              <c:numCache>
                <c:formatCode>0.000</c:formatCode>
                <c:ptCount val="9"/>
                <c:pt idx="0">
                  <c:v>139.40263200000001</c:v>
                </c:pt>
                <c:pt idx="1">
                  <c:v>259.444008</c:v>
                </c:pt>
                <c:pt idx="2">
                  <c:v>375.693826</c:v>
                </c:pt>
                <c:pt idx="3">
                  <c:v>491.28500300000002</c:v>
                </c:pt>
                <c:pt idx="4">
                  <c:v>609.33769900000004</c:v>
                </c:pt>
                <c:pt idx="5">
                  <c:v>727.69782499999997</c:v>
                </c:pt>
                <c:pt idx="6">
                  <c:v>847.96660399999996</c:v>
                </c:pt>
                <c:pt idx="7">
                  <c:v>953.05648199999996</c:v>
                </c:pt>
                <c:pt idx="8">
                  <c:v>1072.1161159999999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04-5046-A76D-D044AE7D4D09}"/>
            </c:ext>
          </c:extLst>
        </c:ser>
        <c:ser>
          <c:idx val="8"/>
          <c:order val="8"/>
          <c:tx>
            <c:strRef>
              <c:f>test1_to_ms!$B$10:$D$10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test1_to_ms!$E$10:$M$10</c:f>
              <c:numCache>
                <c:formatCode>0.000</c:formatCode>
                <c:ptCount val="9"/>
                <c:pt idx="0">
                  <c:v>250277</c:v>
                </c:pt>
                <c:pt idx="1">
                  <c:v>274081</c:v>
                </c:pt>
                <c:pt idx="2">
                  <c:v>300849</c:v>
                </c:pt>
                <c:pt idx="3">
                  <c:v>329738</c:v>
                </c:pt>
                <c:pt idx="4">
                  <c:v>355173</c:v>
                </c:pt>
                <c:pt idx="5">
                  <c:v>381008</c:v>
                </c:pt>
                <c:pt idx="6">
                  <c:v>407499</c:v>
                </c:pt>
                <c:pt idx="7">
                  <c:v>429800</c:v>
                </c:pt>
                <c:pt idx="8">
                  <c:v>458059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04-5046-A76D-D044AE7D4D09}"/>
            </c:ext>
          </c:extLst>
        </c:ser>
        <c:ser>
          <c:idx val="9"/>
          <c:order val="9"/>
          <c:tx>
            <c:strRef>
              <c:f>test1_to_ms!$B$11:$D$11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test1_to_ms!$E$11:$M$11</c:f>
              <c:numCache>
                <c:formatCode>0.000</c:formatCode>
                <c:ptCount val="9"/>
                <c:pt idx="0">
                  <c:v>216.50497300000001</c:v>
                </c:pt>
                <c:pt idx="1">
                  <c:v>344.29935999999998</c:v>
                </c:pt>
                <c:pt idx="2">
                  <c:v>479.49115499999999</c:v>
                </c:pt>
                <c:pt idx="3">
                  <c:v>615.19659999999999</c:v>
                </c:pt>
                <c:pt idx="4">
                  <c:v>748.80906800000002</c:v>
                </c:pt>
                <c:pt idx="5">
                  <c:v>887.78569600000003</c:v>
                </c:pt>
                <c:pt idx="6">
                  <c:v>1000.534306</c:v>
                </c:pt>
                <c:pt idx="7">
                  <c:v>1145.62709</c:v>
                </c:pt>
                <c:pt idx="8">
                  <c:v>1272.582349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04-5046-A76D-D044AE7D4D09}"/>
            </c:ext>
          </c:extLst>
        </c:ser>
        <c:ser>
          <c:idx val="10"/>
          <c:order val="10"/>
          <c:tx>
            <c:strRef>
              <c:f>test1_to_ms!$B$12:$D$12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test1_to_ms!$E$12:$M$12</c:f>
              <c:numCache>
                <c:formatCode>0.000</c:formatCode>
                <c:ptCount val="9"/>
                <c:pt idx="0">
                  <c:v>248550</c:v>
                </c:pt>
                <c:pt idx="1">
                  <c:v>276893</c:v>
                </c:pt>
                <c:pt idx="2">
                  <c:v>302182</c:v>
                </c:pt>
                <c:pt idx="3">
                  <c:v>330401</c:v>
                </c:pt>
                <c:pt idx="4">
                  <c:v>352751</c:v>
                </c:pt>
                <c:pt idx="5">
                  <c:v>381524</c:v>
                </c:pt>
                <c:pt idx="6">
                  <c:v>407324</c:v>
                </c:pt>
                <c:pt idx="7">
                  <c:v>433435</c:v>
                </c:pt>
                <c:pt idx="8">
                  <c:v>461585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04-5046-A76D-D044AE7D4D09}"/>
            </c:ext>
          </c:extLst>
        </c:ser>
        <c:ser>
          <c:idx val="11"/>
          <c:order val="11"/>
          <c:tx>
            <c:strRef>
              <c:f>test1_to_ms!$B$13:$D$13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test1_to_ms!$E$13:$M$13</c:f>
              <c:numCache>
                <c:formatCode>0.000</c:formatCode>
                <c:ptCount val="9"/>
                <c:pt idx="0">
                  <c:v>216.591916</c:v>
                </c:pt>
                <c:pt idx="1">
                  <c:v>350.46013099999999</c:v>
                </c:pt>
                <c:pt idx="2">
                  <c:v>477.59963199999999</c:v>
                </c:pt>
                <c:pt idx="3">
                  <c:v>623.58732199999997</c:v>
                </c:pt>
                <c:pt idx="4">
                  <c:v>744.82089099999996</c:v>
                </c:pt>
                <c:pt idx="5">
                  <c:v>873.54950899999994</c:v>
                </c:pt>
                <c:pt idx="6">
                  <c:v>1018.733682</c:v>
                </c:pt>
                <c:pt idx="7">
                  <c:v>1134.948365</c:v>
                </c:pt>
                <c:pt idx="8">
                  <c:v>1270.228899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04-5046-A76D-D044AE7D4D09}"/>
            </c:ext>
          </c:extLst>
        </c:ser>
        <c:ser>
          <c:idx val="12"/>
          <c:order val="12"/>
          <c:tx>
            <c:strRef>
              <c:f>test1_to_ms!$B$14:$D$14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test1_to_ms!$E$14:$M$14</c:f>
              <c:numCache>
                <c:formatCode>0.000</c:formatCode>
                <c:ptCount val="9"/>
                <c:pt idx="0">
                  <c:v>193.390244</c:v>
                </c:pt>
                <c:pt idx="1">
                  <c:v>208.81367499999999</c:v>
                </c:pt>
                <c:pt idx="2">
                  <c:v>225.05753000000001</c:v>
                </c:pt>
                <c:pt idx="3">
                  <c:v>236.184088</c:v>
                </c:pt>
                <c:pt idx="4">
                  <c:v>253.44130799999999</c:v>
                </c:pt>
                <c:pt idx="5">
                  <c:v>262.705333</c:v>
                </c:pt>
                <c:pt idx="6">
                  <c:v>275.16154</c:v>
                </c:pt>
                <c:pt idx="7">
                  <c:v>291.04715599999997</c:v>
                </c:pt>
                <c:pt idx="8">
                  <c:v>299.19430599999998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04-5046-A76D-D044AE7D4D09}"/>
            </c:ext>
          </c:extLst>
        </c:ser>
        <c:ser>
          <c:idx val="13"/>
          <c:order val="13"/>
          <c:tx>
            <c:strRef>
              <c:f>test1_to_ms!$B$15:$D$15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test1_to_ms!$E$15:$M$15</c:f>
              <c:numCache>
                <c:formatCode>0.000</c:formatCode>
                <c:ptCount val="9"/>
                <c:pt idx="0">
                  <c:v>232.465157</c:v>
                </c:pt>
                <c:pt idx="1">
                  <c:v>222.97607500000001</c:v>
                </c:pt>
                <c:pt idx="2">
                  <c:v>210.441473</c:v>
                </c:pt>
                <c:pt idx="3">
                  <c:v>195.916786</c:v>
                </c:pt>
                <c:pt idx="4">
                  <c:v>186.54669200000001</c:v>
                </c:pt>
                <c:pt idx="5">
                  <c:v>173.37108499999999</c:v>
                </c:pt>
                <c:pt idx="6">
                  <c:v>159.16883300000001</c:v>
                </c:pt>
                <c:pt idx="7">
                  <c:v>147.056736</c:v>
                </c:pt>
                <c:pt idx="8">
                  <c:v>134.96738199999999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04-5046-A76D-D044AE7D4D09}"/>
            </c:ext>
          </c:extLst>
        </c:ser>
        <c:ser>
          <c:idx val="14"/>
          <c:order val="14"/>
          <c:tx>
            <c:strRef>
              <c:f>test1_to_ms!$B$16:$D$16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test1_to_ms!$E$16:$M$16</c:f>
              <c:numCache>
                <c:formatCode>0.000</c:formatCode>
                <c:ptCount val="9"/>
                <c:pt idx="0">
                  <c:v>192.81036800000001</c:v>
                </c:pt>
                <c:pt idx="1">
                  <c:v>218.34731500000001</c:v>
                </c:pt>
                <c:pt idx="2">
                  <c:v>222.32829699999999</c:v>
                </c:pt>
                <c:pt idx="3">
                  <c:v>233.30497700000001</c:v>
                </c:pt>
                <c:pt idx="4">
                  <c:v>249.36179300000001</c:v>
                </c:pt>
                <c:pt idx="5">
                  <c:v>260.098501</c:v>
                </c:pt>
                <c:pt idx="6">
                  <c:v>272.47985799999998</c:v>
                </c:pt>
                <c:pt idx="7">
                  <c:v>286.60612200000003</c:v>
                </c:pt>
                <c:pt idx="8">
                  <c:v>300.04962999999998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04-5046-A76D-D044AE7D4D09}"/>
            </c:ext>
          </c:extLst>
        </c:ser>
        <c:ser>
          <c:idx val="15"/>
          <c:order val="15"/>
          <c:tx>
            <c:strRef>
              <c:f>test1_to_ms!$B$17:$D$17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test1_to_ms!$E$17:$M$17</c:f>
              <c:numCache>
                <c:formatCode>0.000</c:formatCode>
                <c:ptCount val="9"/>
                <c:pt idx="0">
                  <c:v>232.91385299999999</c:v>
                </c:pt>
                <c:pt idx="1">
                  <c:v>223.27533399999999</c:v>
                </c:pt>
                <c:pt idx="2">
                  <c:v>217.258791</c:v>
                </c:pt>
                <c:pt idx="3">
                  <c:v>196.60832600000001</c:v>
                </c:pt>
                <c:pt idx="4">
                  <c:v>185.877647</c:v>
                </c:pt>
                <c:pt idx="5">
                  <c:v>172.02877100000001</c:v>
                </c:pt>
                <c:pt idx="6">
                  <c:v>159.37786600000001</c:v>
                </c:pt>
                <c:pt idx="7">
                  <c:v>147.24739099999999</c:v>
                </c:pt>
                <c:pt idx="8">
                  <c:v>135.510694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04-5046-A76D-D044AE7D4D09}"/>
            </c:ext>
          </c:extLst>
        </c:ser>
        <c:ser>
          <c:idx val="16"/>
          <c:order val="16"/>
          <c:tx>
            <c:strRef>
              <c:f>test1_to_ms!$B$18:$D$18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test1_to_ms!$E$18:$M$18</c:f>
              <c:numCache>
                <c:formatCode>0.000</c:formatCode>
                <c:ptCount val="9"/>
                <c:pt idx="0">
                  <c:v>334.37489900000003</c:v>
                </c:pt>
                <c:pt idx="1">
                  <c:v>355.60896100000002</c:v>
                </c:pt>
                <c:pt idx="2">
                  <c:v>380.83261800000002</c:v>
                </c:pt>
                <c:pt idx="3">
                  <c:v>402.95916699999998</c:v>
                </c:pt>
                <c:pt idx="4">
                  <c:v>437.62135799999999</c:v>
                </c:pt>
                <c:pt idx="5">
                  <c:v>461.63087000000002</c:v>
                </c:pt>
                <c:pt idx="6">
                  <c:v>485.07014800000002</c:v>
                </c:pt>
                <c:pt idx="7">
                  <c:v>512.49187400000005</c:v>
                </c:pt>
                <c:pt idx="8">
                  <c:v>542.00265300000001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04-5046-A76D-D044AE7D4D09}"/>
            </c:ext>
          </c:extLst>
        </c:ser>
        <c:ser>
          <c:idx val="17"/>
          <c:order val="17"/>
          <c:tx>
            <c:strRef>
              <c:f>test1_to_ms!$B$19:$D$19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test1_to_ms!$E$19:$M$19</c:f>
              <c:numCache>
                <c:formatCode>0.000</c:formatCode>
                <c:ptCount val="9"/>
                <c:pt idx="0">
                  <c:v>689.74462100000005</c:v>
                </c:pt>
                <c:pt idx="1">
                  <c:v>627.10169199999996</c:v>
                </c:pt>
                <c:pt idx="2">
                  <c:v>591.57928400000003</c:v>
                </c:pt>
                <c:pt idx="3">
                  <c:v>528.62911199999996</c:v>
                </c:pt>
                <c:pt idx="4">
                  <c:v>451.24139000000002</c:v>
                </c:pt>
                <c:pt idx="5">
                  <c:v>430.46411599999999</c:v>
                </c:pt>
                <c:pt idx="6">
                  <c:v>377.09928200000002</c:v>
                </c:pt>
                <c:pt idx="7">
                  <c:v>348.53670499999998</c:v>
                </c:pt>
                <c:pt idx="8">
                  <c:v>282.26606900000002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04-5046-A76D-D044AE7D4D09}"/>
            </c:ext>
          </c:extLst>
        </c:ser>
        <c:ser>
          <c:idx val="18"/>
          <c:order val="18"/>
          <c:tx>
            <c:strRef>
              <c:f>test1_to_ms!$B$20:$D$20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test1_to_ms!$E$20:$M$20</c:f>
              <c:numCache>
                <c:formatCode>0.000</c:formatCode>
                <c:ptCount val="9"/>
                <c:pt idx="0">
                  <c:v>327.01161200000001</c:v>
                </c:pt>
                <c:pt idx="1">
                  <c:v>360.46266900000001</c:v>
                </c:pt>
                <c:pt idx="2">
                  <c:v>382.53764899999999</c:v>
                </c:pt>
                <c:pt idx="3">
                  <c:v>413.99150500000002</c:v>
                </c:pt>
                <c:pt idx="4">
                  <c:v>437.49528900000001</c:v>
                </c:pt>
                <c:pt idx="5">
                  <c:v>466.82225099999999</c:v>
                </c:pt>
                <c:pt idx="6">
                  <c:v>489.32911999999999</c:v>
                </c:pt>
                <c:pt idx="7">
                  <c:v>510.25430699999998</c:v>
                </c:pt>
                <c:pt idx="8">
                  <c:v>546.52547800000002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04-5046-A76D-D044AE7D4D09}"/>
            </c:ext>
          </c:extLst>
        </c:ser>
        <c:ser>
          <c:idx val="19"/>
          <c:order val="19"/>
          <c:tx>
            <c:strRef>
              <c:f>test1_to_ms!$B$21:$D$21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test1_to_ms!$E$21:$M$21</c:f>
              <c:numCache>
                <c:formatCode>0.000</c:formatCode>
                <c:ptCount val="9"/>
                <c:pt idx="0">
                  <c:v>685.56073400000002</c:v>
                </c:pt>
                <c:pt idx="1">
                  <c:v>643.29008999999996</c:v>
                </c:pt>
                <c:pt idx="2">
                  <c:v>596.99273900000003</c:v>
                </c:pt>
                <c:pt idx="3">
                  <c:v>554.276793</c:v>
                </c:pt>
                <c:pt idx="4">
                  <c:v>509.10026699999997</c:v>
                </c:pt>
                <c:pt idx="5">
                  <c:v>468.36436900000001</c:v>
                </c:pt>
                <c:pt idx="6">
                  <c:v>429.149157</c:v>
                </c:pt>
                <c:pt idx="7">
                  <c:v>372.581639</c:v>
                </c:pt>
                <c:pt idx="8">
                  <c:v>334.26857200000001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04-5046-A76D-D044AE7D4D09}"/>
            </c:ext>
          </c:extLst>
        </c:ser>
        <c:ser>
          <c:idx val="20"/>
          <c:order val="20"/>
          <c:tx>
            <c:strRef>
              <c:f>test1_to_ms!$B$22:$D$22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test1_to_ms!$E$22:$M$22</c:f>
              <c:numCache>
                <c:formatCode>0.000</c:formatCode>
                <c:ptCount val="9"/>
                <c:pt idx="0">
                  <c:v>194.43778399999999</c:v>
                </c:pt>
                <c:pt idx="1">
                  <c:v>208.463629</c:v>
                </c:pt>
                <c:pt idx="2">
                  <c:v>222.975109</c:v>
                </c:pt>
                <c:pt idx="3">
                  <c:v>244.53077999999999</c:v>
                </c:pt>
                <c:pt idx="4">
                  <c:v>249.32132100000001</c:v>
                </c:pt>
                <c:pt idx="5">
                  <c:v>263.35665899999998</c:v>
                </c:pt>
                <c:pt idx="6">
                  <c:v>277.01685300000003</c:v>
                </c:pt>
                <c:pt idx="7">
                  <c:v>289.83218499999998</c:v>
                </c:pt>
                <c:pt idx="8">
                  <c:v>303.72245400000003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04-5046-A76D-D044AE7D4D09}"/>
            </c:ext>
          </c:extLst>
        </c:ser>
        <c:ser>
          <c:idx val="21"/>
          <c:order val="21"/>
          <c:tx>
            <c:strRef>
              <c:f>test1_to_ms!$B$23:$D$23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test1_to_ms!$E$23:$M$23</c:f>
              <c:numCache>
                <c:formatCode>0.000</c:formatCode>
                <c:ptCount val="9"/>
                <c:pt idx="0">
                  <c:v>504.535167</c:v>
                </c:pt>
                <c:pt idx="1">
                  <c:v>510.068624</c:v>
                </c:pt>
                <c:pt idx="2">
                  <c:v>518.24387200000001</c:v>
                </c:pt>
                <c:pt idx="3">
                  <c:v>531.71074299999998</c:v>
                </c:pt>
                <c:pt idx="4">
                  <c:v>550.76263300000005</c:v>
                </c:pt>
                <c:pt idx="5">
                  <c:v>569.14655200000004</c:v>
                </c:pt>
                <c:pt idx="6">
                  <c:v>575.16204100000004</c:v>
                </c:pt>
                <c:pt idx="7">
                  <c:v>592.87137499999994</c:v>
                </c:pt>
                <c:pt idx="8">
                  <c:v>602.73721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04-5046-A76D-D044AE7D4D09}"/>
            </c:ext>
          </c:extLst>
        </c:ser>
        <c:ser>
          <c:idx val="22"/>
          <c:order val="22"/>
          <c:tx>
            <c:strRef>
              <c:f>test1_to_ms!$B$24:$D$24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test1_to_ms!$E$24:$M$24</c:f>
              <c:numCache>
                <c:formatCode>0.000</c:formatCode>
                <c:ptCount val="9"/>
                <c:pt idx="0">
                  <c:v>195.338019</c:v>
                </c:pt>
                <c:pt idx="1">
                  <c:v>208.858406</c:v>
                </c:pt>
                <c:pt idx="2">
                  <c:v>222.063773</c:v>
                </c:pt>
                <c:pt idx="3">
                  <c:v>246.11568399999999</c:v>
                </c:pt>
                <c:pt idx="4">
                  <c:v>249.10894500000001</c:v>
                </c:pt>
                <c:pt idx="5">
                  <c:v>262.44504899999998</c:v>
                </c:pt>
                <c:pt idx="6">
                  <c:v>275.75581099999999</c:v>
                </c:pt>
                <c:pt idx="7">
                  <c:v>289.79719999999998</c:v>
                </c:pt>
                <c:pt idx="8">
                  <c:v>303.27162900000002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04-5046-A76D-D044AE7D4D09}"/>
            </c:ext>
          </c:extLst>
        </c:ser>
        <c:ser>
          <c:idx val="23"/>
          <c:order val="23"/>
          <c:tx>
            <c:strRef>
              <c:f>test1_to_ms!$B$25:$D$25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test1_to_ms!$E$25:$M$25</c:f>
              <c:numCache>
                <c:formatCode>0.000</c:formatCode>
                <c:ptCount val="9"/>
                <c:pt idx="0">
                  <c:v>498.86810100000002</c:v>
                </c:pt>
                <c:pt idx="1">
                  <c:v>515.73421599999995</c:v>
                </c:pt>
                <c:pt idx="2">
                  <c:v>520.30500900000004</c:v>
                </c:pt>
                <c:pt idx="3">
                  <c:v>538.05939999999998</c:v>
                </c:pt>
                <c:pt idx="4">
                  <c:v>553.48484800000006</c:v>
                </c:pt>
                <c:pt idx="5">
                  <c:v>565.42529100000002</c:v>
                </c:pt>
                <c:pt idx="6">
                  <c:v>583.53332</c:v>
                </c:pt>
                <c:pt idx="7">
                  <c:v>593.59768299999996</c:v>
                </c:pt>
                <c:pt idx="8">
                  <c:v>602.70020099999999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04-5046-A76D-D044AE7D4D09}"/>
            </c:ext>
          </c:extLst>
        </c:ser>
        <c:ser>
          <c:idx val="24"/>
          <c:order val="24"/>
          <c:tx>
            <c:strRef>
              <c:f>test1_to_ms!$B$26:$D$26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test1_to_ms!$E$26:$M$26</c:f>
              <c:numCache>
                <c:formatCode>0.000</c:formatCode>
                <c:ptCount val="9"/>
                <c:pt idx="0">
                  <c:v>334.81744300000003</c:v>
                </c:pt>
                <c:pt idx="1">
                  <c:v>352.40432900000002</c:v>
                </c:pt>
                <c:pt idx="2">
                  <c:v>383.97285499999998</c:v>
                </c:pt>
                <c:pt idx="3">
                  <c:v>412.43287700000002</c:v>
                </c:pt>
                <c:pt idx="4">
                  <c:v>429.48788100000002</c:v>
                </c:pt>
                <c:pt idx="5">
                  <c:v>462.40892200000002</c:v>
                </c:pt>
                <c:pt idx="6">
                  <c:v>487.66580199999999</c:v>
                </c:pt>
                <c:pt idx="7">
                  <c:v>512.32787099999996</c:v>
                </c:pt>
                <c:pt idx="8">
                  <c:v>543.99943699999994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04-5046-A76D-D044AE7D4D09}"/>
            </c:ext>
          </c:extLst>
        </c:ser>
        <c:ser>
          <c:idx val="25"/>
          <c:order val="25"/>
          <c:tx>
            <c:strRef>
              <c:f>test1_to_ms!$B$27:$D$27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test1_to_ms!$E$27:$M$27</c:f>
              <c:numCache>
                <c:formatCode>0.000</c:formatCode>
                <c:ptCount val="9"/>
                <c:pt idx="0">
                  <c:v>560.46185100000002</c:v>
                </c:pt>
                <c:pt idx="1">
                  <c:v>590.44617900000003</c:v>
                </c:pt>
                <c:pt idx="2">
                  <c:v>618.88815799999998</c:v>
                </c:pt>
                <c:pt idx="3">
                  <c:v>647.85784799999999</c:v>
                </c:pt>
                <c:pt idx="4">
                  <c:v>655.86082799999997</c:v>
                </c:pt>
                <c:pt idx="5">
                  <c:v>681.62917400000003</c:v>
                </c:pt>
                <c:pt idx="6">
                  <c:v>702.160754</c:v>
                </c:pt>
                <c:pt idx="7">
                  <c:v>754.03726500000005</c:v>
                </c:pt>
                <c:pt idx="8">
                  <c:v>737.21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04-5046-A76D-D044AE7D4D09}"/>
            </c:ext>
          </c:extLst>
        </c:ser>
        <c:ser>
          <c:idx val="26"/>
          <c:order val="26"/>
          <c:tx>
            <c:strRef>
              <c:f>test1_to_ms!$B$28:$D$28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test1_to_ms!$E$28:$M$28</c:f>
              <c:numCache>
                <c:formatCode>0.000</c:formatCode>
                <c:ptCount val="9"/>
                <c:pt idx="0">
                  <c:v>323.51</c:v>
                </c:pt>
                <c:pt idx="1">
                  <c:v>357.34899999999999</c:v>
                </c:pt>
                <c:pt idx="2">
                  <c:v>382.16899999999998</c:v>
                </c:pt>
                <c:pt idx="3">
                  <c:v>410.60599999999999</c:v>
                </c:pt>
                <c:pt idx="4">
                  <c:v>429.03500000000003</c:v>
                </c:pt>
                <c:pt idx="5">
                  <c:v>458.03</c:v>
                </c:pt>
                <c:pt idx="6">
                  <c:v>498.81299999999999</c:v>
                </c:pt>
                <c:pt idx="7">
                  <c:v>512.50699999999995</c:v>
                </c:pt>
                <c:pt idx="8">
                  <c:v>537.33500000000004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04-5046-A76D-D044AE7D4D09}"/>
            </c:ext>
          </c:extLst>
        </c:ser>
        <c:ser>
          <c:idx val="27"/>
          <c:order val="27"/>
          <c:tx>
            <c:strRef>
              <c:f>test1_to_ms!$B$29:$D$29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test1_to_ms!$E$29:$M$29</c:f>
              <c:numCache>
                <c:formatCode>0.000</c:formatCode>
                <c:ptCount val="9"/>
                <c:pt idx="0">
                  <c:v>548.27499999999998</c:v>
                </c:pt>
                <c:pt idx="1">
                  <c:v>591.88300000000004</c:v>
                </c:pt>
                <c:pt idx="2">
                  <c:v>612.41499999999996</c:v>
                </c:pt>
                <c:pt idx="3">
                  <c:v>650.94299999999998</c:v>
                </c:pt>
                <c:pt idx="4">
                  <c:v>669.67200000000003</c:v>
                </c:pt>
                <c:pt idx="5">
                  <c:v>701.93499999999995</c:v>
                </c:pt>
                <c:pt idx="6">
                  <c:v>742.83</c:v>
                </c:pt>
                <c:pt idx="7">
                  <c:v>754.41700000000003</c:v>
                </c:pt>
                <c:pt idx="8">
                  <c:v>781.62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04-5046-A76D-D044AE7D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56768"/>
        <c:axId val="1481253392"/>
      </c:lineChart>
      <c:catAx>
        <c:axId val="14635567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53392"/>
        <c:crosses val="autoZero"/>
        <c:auto val="1"/>
        <c:lblAlgn val="ctr"/>
        <c:lblOffset val="100"/>
        <c:noMultiLvlLbl val="0"/>
      </c:catAx>
      <c:valAx>
        <c:axId val="14812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test2_4protocols!$S$5:$W$5</c:f>
              <c:numCache>
                <c:formatCode>General</c:formatCode>
                <c:ptCount val="5"/>
                <c:pt idx="0">
                  <c:v>544.08399999999995</c:v>
                </c:pt>
                <c:pt idx="1">
                  <c:v>1113.8330000000001</c:v>
                </c:pt>
                <c:pt idx="2">
                  <c:v>6608.43</c:v>
                </c:pt>
                <c:pt idx="3">
                  <c:v>62281</c:v>
                </c:pt>
                <c:pt idx="4">
                  <c:v>615291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D-7B46-8220-511D1C14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3008"/>
        <c:axId val="1539655744"/>
      </c:lineChart>
      <c:catAx>
        <c:axId val="154566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5744"/>
        <c:crosses val="autoZero"/>
        <c:auto val="1"/>
        <c:lblAlgn val="ctr"/>
        <c:lblOffset val="100"/>
        <c:noMultiLvlLbl val="0"/>
      </c:catAx>
      <c:valAx>
        <c:axId val="1539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test2_4protocols!$S$5:$W$5</c:f>
              <c:numCache>
                <c:formatCode>General</c:formatCode>
                <c:ptCount val="5"/>
                <c:pt idx="0">
                  <c:v>544.08399999999995</c:v>
                </c:pt>
                <c:pt idx="1">
                  <c:v>1113.8330000000001</c:v>
                </c:pt>
                <c:pt idx="2">
                  <c:v>6608.43</c:v>
                </c:pt>
                <c:pt idx="3">
                  <c:v>62281</c:v>
                </c:pt>
                <c:pt idx="4">
                  <c:v>615291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4-2F4D-88E4-2A2178D4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3008"/>
        <c:axId val="1539655744"/>
      </c:lineChart>
      <c:catAx>
        <c:axId val="154566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5744"/>
        <c:crosses val="autoZero"/>
        <c:auto val="1"/>
        <c:lblAlgn val="ctr"/>
        <c:lblOffset val="100"/>
        <c:noMultiLvlLbl val="0"/>
      </c:catAx>
      <c:valAx>
        <c:axId val="153965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phase (ms) vs n:m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test1_offline_online!$A$2:$D$2</c:f>
              <c:strCache>
                <c:ptCount val="4"/>
                <c:pt idx="0">
                  <c:v>E</c:v>
                </c:pt>
                <c:pt idx="1">
                  <c:v>wpes13</c:v>
                </c:pt>
                <c:pt idx="2">
                  <c:v>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test1_offline_online!$E$2:$M$2</c:f>
              <c:numCache>
                <c:formatCode>0.000</c:formatCode>
                <c:ptCount val="9"/>
                <c:pt idx="0">
                  <c:v>146746</c:v>
                </c:pt>
                <c:pt idx="1">
                  <c:v>160256</c:v>
                </c:pt>
                <c:pt idx="2">
                  <c:v>174112</c:v>
                </c:pt>
                <c:pt idx="3">
                  <c:v>187466</c:v>
                </c:pt>
                <c:pt idx="4">
                  <c:v>200102</c:v>
                </c:pt>
                <c:pt idx="5">
                  <c:v>213723</c:v>
                </c:pt>
                <c:pt idx="6">
                  <c:v>226855</c:v>
                </c:pt>
                <c:pt idx="7">
                  <c:v>240606</c:v>
                </c:pt>
                <c:pt idx="8">
                  <c:v>254440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D-CC4B-A993-EA735B691AFA}"/>
            </c:ext>
          </c:extLst>
        </c:ser>
        <c:ser>
          <c:idx val="1"/>
          <c:order val="1"/>
          <c:tx>
            <c:strRef>
              <c:f>test1_offline_online!$A$3:$D$3</c:f>
              <c:strCache>
                <c:ptCount val="4"/>
                <c:pt idx="0">
                  <c:v>E</c:v>
                </c:pt>
                <c:pt idx="1">
                  <c:v>wpes13</c:v>
                </c:pt>
                <c:pt idx="2">
                  <c:v>no 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test1_offline_online!$E$3:$M$3</c:f>
              <c:numCache>
                <c:formatCode>0.000</c:formatCode>
                <c:ptCount val="9"/>
                <c:pt idx="0">
                  <c:v>146762</c:v>
                </c:pt>
                <c:pt idx="1">
                  <c:v>160246</c:v>
                </c:pt>
                <c:pt idx="2">
                  <c:v>173514</c:v>
                </c:pt>
                <c:pt idx="3">
                  <c:v>186864</c:v>
                </c:pt>
                <c:pt idx="4">
                  <c:v>200212</c:v>
                </c:pt>
                <c:pt idx="5">
                  <c:v>213508</c:v>
                </c:pt>
                <c:pt idx="6">
                  <c:v>226925</c:v>
                </c:pt>
                <c:pt idx="7">
                  <c:v>240263</c:v>
                </c:pt>
                <c:pt idx="8">
                  <c:v>253589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D-CC4B-A993-EA735B691AFA}"/>
            </c:ext>
          </c:extLst>
        </c:ser>
        <c:ser>
          <c:idx val="2"/>
          <c:order val="2"/>
          <c:tx>
            <c:strRef>
              <c:f>test1_offline_online!$A$4:$D$4</c:f>
              <c:strCache>
                <c:ptCount val="4"/>
                <c:pt idx="0">
                  <c:v>E</c:v>
                </c:pt>
                <c:pt idx="1">
                  <c:v>secure</c:v>
                </c:pt>
                <c:pt idx="2">
                  <c:v>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test1_offline_online!$E$4:$M$4</c:f>
              <c:numCache>
                <c:formatCode>0.000</c:formatCode>
                <c:ptCount val="9"/>
                <c:pt idx="0">
                  <c:v>147016</c:v>
                </c:pt>
                <c:pt idx="1">
                  <c:v>160278</c:v>
                </c:pt>
                <c:pt idx="2">
                  <c:v>173502</c:v>
                </c:pt>
                <c:pt idx="3">
                  <c:v>186830</c:v>
                </c:pt>
                <c:pt idx="4">
                  <c:v>200207</c:v>
                </c:pt>
                <c:pt idx="5">
                  <c:v>213565</c:v>
                </c:pt>
                <c:pt idx="6">
                  <c:v>226870</c:v>
                </c:pt>
                <c:pt idx="7">
                  <c:v>240197</c:v>
                </c:pt>
                <c:pt idx="8">
                  <c:v>254332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D-CC4B-A993-EA735B691AFA}"/>
            </c:ext>
          </c:extLst>
        </c:ser>
        <c:ser>
          <c:idx val="3"/>
          <c:order val="3"/>
          <c:tx>
            <c:strRef>
              <c:f>test1_offline_online!$A$5:$D$5</c:f>
              <c:strCache>
                <c:ptCount val="4"/>
                <c:pt idx="0">
                  <c:v>E</c:v>
                </c:pt>
                <c:pt idx="1">
                  <c:v>secure</c:v>
                </c:pt>
                <c:pt idx="2">
                  <c:v>no 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test1_offline_online!$E$5:$M$5</c:f>
              <c:numCache>
                <c:formatCode>0.000</c:formatCode>
                <c:ptCount val="9"/>
                <c:pt idx="0">
                  <c:v>146900</c:v>
                </c:pt>
                <c:pt idx="1">
                  <c:v>160213</c:v>
                </c:pt>
                <c:pt idx="2">
                  <c:v>173596</c:v>
                </c:pt>
                <c:pt idx="3">
                  <c:v>186919</c:v>
                </c:pt>
                <c:pt idx="4">
                  <c:v>200252</c:v>
                </c:pt>
                <c:pt idx="5">
                  <c:v>213598</c:v>
                </c:pt>
                <c:pt idx="6">
                  <c:v>226893</c:v>
                </c:pt>
                <c:pt idx="7">
                  <c:v>240155</c:v>
                </c:pt>
                <c:pt idx="8">
                  <c:v>253602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D-CC4B-A993-EA735B691AFA}"/>
            </c:ext>
          </c:extLst>
        </c:ser>
        <c:ser>
          <c:idx val="4"/>
          <c:order val="4"/>
          <c:tx>
            <c:strRef>
              <c:f>test1_offline_online!$A$6:$D$6</c:f>
              <c:strCache>
                <c:ptCount val="4"/>
                <c:pt idx="0">
                  <c:v>P</c:v>
                </c:pt>
                <c:pt idx="1">
                  <c:v>secure</c:v>
                </c:pt>
                <c:pt idx="2">
                  <c:v>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test1_offline_online!$E$6:$M$6</c:f>
              <c:numCache>
                <c:formatCode>0.000</c:formatCode>
                <c:ptCount val="9"/>
                <c:pt idx="0">
                  <c:v>250277</c:v>
                </c:pt>
                <c:pt idx="1">
                  <c:v>274081</c:v>
                </c:pt>
                <c:pt idx="2">
                  <c:v>300849</c:v>
                </c:pt>
                <c:pt idx="3">
                  <c:v>329738</c:v>
                </c:pt>
                <c:pt idx="4">
                  <c:v>355173</c:v>
                </c:pt>
                <c:pt idx="5">
                  <c:v>381008</c:v>
                </c:pt>
                <c:pt idx="6">
                  <c:v>407499</c:v>
                </c:pt>
                <c:pt idx="7">
                  <c:v>429800</c:v>
                </c:pt>
                <c:pt idx="8">
                  <c:v>458059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D-CC4B-A993-EA735B691AFA}"/>
            </c:ext>
          </c:extLst>
        </c:ser>
        <c:ser>
          <c:idx val="5"/>
          <c:order val="5"/>
          <c:tx>
            <c:strRef>
              <c:f>test1_offline_online!$A$7:$D$7</c:f>
              <c:strCache>
                <c:ptCount val="4"/>
                <c:pt idx="0">
                  <c:v>P</c:v>
                </c:pt>
                <c:pt idx="1">
                  <c:v>secure</c:v>
                </c:pt>
                <c:pt idx="2">
                  <c:v>no 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test1_offline_online!$E$7:$M$7</c:f>
              <c:numCache>
                <c:formatCode>0.000</c:formatCode>
                <c:ptCount val="9"/>
                <c:pt idx="0">
                  <c:v>248550</c:v>
                </c:pt>
                <c:pt idx="1">
                  <c:v>276893</c:v>
                </c:pt>
                <c:pt idx="2">
                  <c:v>302182</c:v>
                </c:pt>
                <c:pt idx="3">
                  <c:v>330401</c:v>
                </c:pt>
                <c:pt idx="4">
                  <c:v>352751</c:v>
                </c:pt>
                <c:pt idx="5">
                  <c:v>381524</c:v>
                </c:pt>
                <c:pt idx="6">
                  <c:v>407324</c:v>
                </c:pt>
                <c:pt idx="7">
                  <c:v>433435</c:v>
                </c:pt>
                <c:pt idx="8">
                  <c:v>461585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D-CC4B-A993-EA735B691AFA}"/>
            </c:ext>
          </c:extLst>
        </c:ser>
        <c:ser>
          <c:idx val="6"/>
          <c:order val="6"/>
          <c:tx>
            <c:strRef>
              <c:f>test1_offline_online!$A$8:$D$8</c:f>
              <c:strCache>
                <c:ptCount val="4"/>
                <c:pt idx="0">
                  <c:v>E</c:v>
                </c:pt>
                <c:pt idx="1">
                  <c:v>sae</c:v>
                </c:pt>
                <c:pt idx="2">
                  <c:v>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test1_offline_online!$E$8:$M$8</c:f>
              <c:numCache>
                <c:formatCode>0.000</c:formatCode>
                <c:ptCount val="9"/>
                <c:pt idx="0">
                  <c:v>193.390244</c:v>
                </c:pt>
                <c:pt idx="1">
                  <c:v>208.81367499999999</c:v>
                </c:pt>
                <c:pt idx="2">
                  <c:v>225.05753000000001</c:v>
                </c:pt>
                <c:pt idx="3">
                  <c:v>236.184088</c:v>
                </c:pt>
                <c:pt idx="4">
                  <c:v>253.44130799999999</c:v>
                </c:pt>
                <c:pt idx="5">
                  <c:v>262.705333</c:v>
                </c:pt>
                <c:pt idx="6">
                  <c:v>275.16154</c:v>
                </c:pt>
                <c:pt idx="7">
                  <c:v>291.04715599999997</c:v>
                </c:pt>
                <c:pt idx="8">
                  <c:v>299.19430599999998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6D-CC4B-A993-EA735B691AFA}"/>
            </c:ext>
          </c:extLst>
        </c:ser>
        <c:ser>
          <c:idx val="7"/>
          <c:order val="7"/>
          <c:tx>
            <c:strRef>
              <c:f>test1_offline_online!$A$9:$D$9</c:f>
              <c:strCache>
                <c:ptCount val="4"/>
                <c:pt idx="0">
                  <c:v>E</c:v>
                </c:pt>
                <c:pt idx="1">
                  <c:v>sae</c:v>
                </c:pt>
                <c:pt idx="2">
                  <c:v>no 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test1_offline_online!$E$9:$M$9</c:f>
              <c:numCache>
                <c:formatCode>0.000</c:formatCode>
                <c:ptCount val="9"/>
                <c:pt idx="0">
                  <c:v>192.81036800000001</c:v>
                </c:pt>
                <c:pt idx="1">
                  <c:v>218.34731500000001</c:v>
                </c:pt>
                <c:pt idx="2">
                  <c:v>222.32829699999999</c:v>
                </c:pt>
                <c:pt idx="3">
                  <c:v>233.30497700000001</c:v>
                </c:pt>
                <c:pt idx="4">
                  <c:v>249.36179300000001</c:v>
                </c:pt>
                <c:pt idx="5">
                  <c:v>260.098501</c:v>
                </c:pt>
                <c:pt idx="6">
                  <c:v>272.47985799999998</c:v>
                </c:pt>
                <c:pt idx="7">
                  <c:v>286.60612200000003</c:v>
                </c:pt>
                <c:pt idx="8">
                  <c:v>300.04962999999998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6D-CC4B-A993-EA735B691AFA}"/>
            </c:ext>
          </c:extLst>
        </c:ser>
        <c:ser>
          <c:idx val="8"/>
          <c:order val="8"/>
          <c:tx>
            <c:strRef>
              <c:f>test1_offline_online!$A$10:$D$10</c:f>
              <c:strCache>
                <c:ptCount val="4"/>
                <c:pt idx="0">
                  <c:v>P</c:v>
                </c:pt>
                <c:pt idx="1">
                  <c:v>sae</c:v>
                </c:pt>
                <c:pt idx="2">
                  <c:v>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test1_offline_online!$E$10:$M$10</c:f>
              <c:numCache>
                <c:formatCode>0.000</c:formatCode>
                <c:ptCount val="9"/>
                <c:pt idx="0">
                  <c:v>334.37489900000003</c:v>
                </c:pt>
                <c:pt idx="1">
                  <c:v>355.60896100000002</c:v>
                </c:pt>
                <c:pt idx="2">
                  <c:v>380.83261800000002</c:v>
                </c:pt>
                <c:pt idx="3">
                  <c:v>402.95916699999998</c:v>
                </c:pt>
                <c:pt idx="4">
                  <c:v>437.62135799999999</c:v>
                </c:pt>
                <c:pt idx="5">
                  <c:v>461.63087000000002</c:v>
                </c:pt>
                <c:pt idx="6">
                  <c:v>485.07014800000002</c:v>
                </c:pt>
                <c:pt idx="7">
                  <c:v>512.49187400000005</c:v>
                </c:pt>
                <c:pt idx="8">
                  <c:v>542.00265300000001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6D-CC4B-A993-EA735B691AFA}"/>
            </c:ext>
          </c:extLst>
        </c:ser>
        <c:ser>
          <c:idx val="9"/>
          <c:order val="9"/>
          <c:tx>
            <c:strRef>
              <c:f>test1_offline_online!$A$11:$D$11</c:f>
              <c:strCache>
                <c:ptCount val="4"/>
                <c:pt idx="0">
                  <c:v>P</c:v>
                </c:pt>
                <c:pt idx="1">
                  <c:v>sae</c:v>
                </c:pt>
                <c:pt idx="2">
                  <c:v>no 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test1_offline_online!$E$11:$M$11</c:f>
              <c:numCache>
                <c:formatCode>0.000</c:formatCode>
                <c:ptCount val="9"/>
                <c:pt idx="0">
                  <c:v>327.01161200000001</c:v>
                </c:pt>
                <c:pt idx="1">
                  <c:v>360.46266900000001</c:v>
                </c:pt>
                <c:pt idx="2">
                  <c:v>382.53764899999999</c:v>
                </c:pt>
                <c:pt idx="3">
                  <c:v>413.99150500000002</c:v>
                </c:pt>
                <c:pt idx="4">
                  <c:v>437.49528900000001</c:v>
                </c:pt>
                <c:pt idx="5">
                  <c:v>466.82225099999999</c:v>
                </c:pt>
                <c:pt idx="6">
                  <c:v>489.32911999999999</c:v>
                </c:pt>
                <c:pt idx="7">
                  <c:v>510.25430699999998</c:v>
                </c:pt>
                <c:pt idx="8">
                  <c:v>546.52547800000002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6D-CC4B-A993-EA735B691AFA}"/>
            </c:ext>
          </c:extLst>
        </c:ser>
        <c:ser>
          <c:idx val="10"/>
          <c:order val="10"/>
          <c:tx>
            <c:strRef>
              <c:f>test1_offline_online!$A$12:$D$12</c:f>
              <c:strCache>
                <c:ptCount val="4"/>
                <c:pt idx="0">
                  <c:v>E</c:v>
                </c:pt>
                <c:pt idx="1">
                  <c:v>mes</c:v>
                </c:pt>
                <c:pt idx="2">
                  <c:v>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test1_offline_online!$E$12:$M$12</c:f>
              <c:numCache>
                <c:formatCode>0.000</c:formatCode>
                <c:ptCount val="9"/>
                <c:pt idx="0">
                  <c:v>194.43778399999999</c:v>
                </c:pt>
                <c:pt idx="1">
                  <c:v>208.463629</c:v>
                </c:pt>
                <c:pt idx="2">
                  <c:v>222.975109</c:v>
                </c:pt>
                <c:pt idx="3">
                  <c:v>244.53077999999999</c:v>
                </c:pt>
                <c:pt idx="4">
                  <c:v>249.32132100000001</c:v>
                </c:pt>
                <c:pt idx="5">
                  <c:v>263.35665899999998</c:v>
                </c:pt>
                <c:pt idx="6">
                  <c:v>277.01685300000003</c:v>
                </c:pt>
                <c:pt idx="7">
                  <c:v>289.83218499999998</c:v>
                </c:pt>
                <c:pt idx="8">
                  <c:v>303.72245400000003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6D-CC4B-A993-EA735B691AFA}"/>
            </c:ext>
          </c:extLst>
        </c:ser>
        <c:ser>
          <c:idx val="11"/>
          <c:order val="11"/>
          <c:tx>
            <c:strRef>
              <c:f>test1_offline_online!$A$13:$D$13</c:f>
              <c:strCache>
                <c:ptCount val="4"/>
                <c:pt idx="0">
                  <c:v>E</c:v>
                </c:pt>
                <c:pt idx="1">
                  <c:v>mes</c:v>
                </c:pt>
                <c:pt idx="2">
                  <c:v>no 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test1_offline_online!$E$13:$M$13</c:f>
              <c:numCache>
                <c:formatCode>0.000</c:formatCode>
                <c:ptCount val="9"/>
                <c:pt idx="0">
                  <c:v>195.338019</c:v>
                </c:pt>
                <c:pt idx="1">
                  <c:v>208.858406</c:v>
                </c:pt>
                <c:pt idx="2">
                  <c:v>222.063773</c:v>
                </c:pt>
                <c:pt idx="3">
                  <c:v>246.11568399999999</c:v>
                </c:pt>
                <c:pt idx="4">
                  <c:v>249.10894500000001</c:v>
                </c:pt>
                <c:pt idx="5">
                  <c:v>262.44504899999998</c:v>
                </c:pt>
                <c:pt idx="6">
                  <c:v>275.75581099999999</c:v>
                </c:pt>
                <c:pt idx="7">
                  <c:v>289.79719999999998</c:v>
                </c:pt>
                <c:pt idx="8">
                  <c:v>303.27162900000002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6D-CC4B-A993-EA735B691AFA}"/>
            </c:ext>
          </c:extLst>
        </c:ser>
        <c:ser>
          <c:idx val="12"/>
          <c:order val="12"/>
          <c:tx>
            <c:strRef>
              <c:f>test1_offline_online!$A$14:$D$14</c:f>
              <c:strCache>
                <c:ptCount val="4"/>
                <c:pt idx="0">
                  <c:v>P</c:v>
                </c:pt>
                <c:pt idx="1">
                  <c:v>mes</c:v>
                </c:pt>
                <c:pt idx="2">
                  <c:v>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test1_offline_online!$E$14:$M$14</c:f>
              <c:numCache>
                <c:formatCode>0.000</c:formatCode>
                <c:ptCount val="9"/>
                <c:pt idx="0">
                  <c:v>334.81744300000003</c:v>
                </c:pt>
                <c:pt idx="1">
                  <c:v>352.40432900000002</c:v>
                </c:pt>
                <c:pt idx="2">
                  <c:v>383.97285499999998</c:v>
                </c:pt>
                <c:pt idx="3">
                  <c:v>412.43287700000002</c:v>
                </c:pt>
                <c:pt idx="4">
                  <c:v>429.48788100000002</c:v>
                </c:pt>
                <c:pt idx="5">
                  <c:v>462.40892200000002</c:v>
                </c:pt>
                <c:pt idx="6">
                  <c:v>487.66580199999999</c:v>
                </c:pt>
                <c:pt idx="7">
                  <c:v>512.32787099999996</c:v>
                </c:pt>
                <c:pt idx="8">
                  <c:v>543.99943699999994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9F48-95CC-3776DA8FEC2D}"/>
            </c:ext>
          </c:extLst>
        </c:ser>
        <c:ser>
          <c:idx val="13"/>
          <c:order val="13"/>
          <c:tx>
            <c:strRef>
              <c:f>test1_offline_online!$A$15:$D$15</c:f>
              <c:strCache>
                <c:ptCount val="4"/>
                <c:pt idx="0">
                  <c:v>P</c:v>
                </c:pt>
                <c:pt idx="1">
                  <c:v>mes</c:v>
                </c:pt>
                <c:pt idx="2">
                  <c:v>no match</c:v>
                </c:pt>
                <c:pt idx="3">
                  <c:v>off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test1_offline_online!$E$15:$M$15</c:f>
              <c:numCache>
                <c:formatCode>0.000</c:formatCode>
                <c:ptCount val="9"/>
                <c:pt idx="0">
                  <c:v>323.51</c:v>
                </c:pt>
                <c:pt idx="1">
                  <c:v>357.34899999999999</c:v>
                </c:pt>
                <c:pt idx="2">
                  <c:v>382.16899999999998</c:v>
                </c:pt>
                <c:pt idx="3">
                  <c:v>410.60599999999999</c:v>
                </c:pt>
                <c:pt idx="4">
                  <c:v>429.03500000000003</c:v>
                </c:pt>
                <c:pt idx="5">
                  <c:v>458.03</c:v>
                </c:pt>
                <c:pt idx="6">
                  <c:v>498.81299999999999</c:v>
                </c:pt>
                <c:pt idx="7">
                  <c:v>512.50699999999995</c:v>
                </c:pt>
                <c:pt idx="8">
                  <c:v>537.33500000000004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F-9F48-95CC-3776DA8F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730144"/>
        <c:axId val="1480421792"/>
      </c:lineChart>
      <c:catAx>
        <c:axId val="14287301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21792"/>
        <c:crosses val="autoZero"/>
        <c:auto val="1"/>
        <c:lblAlgn val="ctr"/>
        <c:lblOffset val="100"/>
        <c:noMultiLvlLbl val="0"/>
      </c:catAx>
      <c:valAx>
        <c:axId val="14804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Online phase (ms) vs n:m ratio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test1_offline_online!$O$2:$R$2</c:f>
              <c:strCache>
                <c:ptCount val="4"/>
                <c:pt idx="0">
                  <c:v>E</c:v>
                </c:pt>
                <c:pt idx="1">
                  <c:v>wpes13</c:v>
                </c:pt>
                <c:pt idx="2">
                  <c:v>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test1_offline_online!$S$2:$AA$2</c:f>
              <c:numCache>
                <c:formatCode>0.000</c:formatCode>
                <c:ptCount val="9"/>
                <c:pt idx="0">
                  <c:v>44.954000000000001</c:v>
                </c:pt>
                <c:pt idx="1">
                  <c:v>57.284999999999997</c:v>
                </c:pt>
                <c:pt idx="2">
                  <c:v>77.831999999999994</c:v>
                </c:pt>
                <c:pt idx="3">
                  <c:v>93.501999999999995</c:v>
                </c:pt>
                <c:pt idx="4">
                  <c:v>113.428</c:v>
                </c:pt>
                <c:pt idx="5">
                  <c:v>128.54300000000001</c:v>
                </c:pt>
                <c:pt idx="6">
                  <c:v>152.27199999999999</c:v>
                </c:pt>
                <c:pt idx="7">
                  <c:v>171.745</c:v>
                </c:pt>
                <c:pt idx="8">
                  <c:v>190.12100000000001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5-7540-A35A-1894DF8A0A1C}"/>
            </c:ext>
          </c:extLst>
        </c:ser>
        <c:ser>
          <c:idx val="1"/>
          <c:order val="1"/>
          <c:tx>
            <c:strRef>
              <c:f>test1_offline_online!$O$3:$R$3</c:f>
              <c:strCache>
                <c:ptCount val="4"/>
                <c:pt idx="0">
                  <c:v>E</c:v>
                </c:pt>
                <c:pt idx="1">
                  <c:v>wpes13</c:v>
                </c:pt>
                <c:pt idx="2">
                  <c:v>no 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test1_offline_online!$S$3:$AA$3</c:f>
              <c:numCache>
                <c:formatCode>0.000</c:formatCode>
                <c:ptCount val="9"/>
                <c:pt idx="0">
                  <c:v>41.012</c:v>
                </c:pt>
                <c:pt idx="1">
                  <c:v>62.487000000000002</c:v>
                </c:pt>
                <c:pt idx="2">
                  <c:v>78.545000000000002</c:v>
                </c:pt>
                <c:pt idx="3">
                  <c:v>93.025000000000006</c:v>
                </c:pt>
                <c:pt idx="4">
                  <c:v>110.167</c:v>
                </c:pt>
                <c:pt idx="5">
                  <c:v>134.49600000000001</c:v>
                </c:pt>
                <c:pt idx="6">
                  <c:v>148.72300000000001</c:v>
                </c:pt>
                <c:pt idx="7">
                  <c:v>162.43199999999999</c:v>
                </c:pt>
                <c:pt idx="8">
                  <c:v>190.12700000000001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5-7540-A35A-1894DF8A0A1C}"/>
            </c:ext>
          </c:extLst>
        </c:ser>
        <c:ser>
          <c:idx val="2"/>
          <c:order val="2"/>
          <c:tx>
            <c:strRef>
              <c:f>test1_offline_online!$O$4:$R$4</c:f>
              <c:strCache>
                <c:ptCount val="4"/>
                <c:pt idx="0">
                  <c:v>E</c:v>
                </c:pt>
                <c:pt idx="1">
                  <c:v>secure</c:v>
                </c:pt>
                <c:pt idx="2">
                  <c:v>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test1_offline_online!$S$4:$AA$4</c:f>
              <c:numCache>
                <c:formatCode>0.000</c:formatCode>
                <c:ptCount val="9"/>
                <c:pt idx="0">
                  <c:v>145.154517</c:v>
                </c:pt>
                <c:pt idx="1">
                  <c:v>261.08778100000001</c:v>
                </c:pt>
                <c:pt idx="2">
                  <c:v>372.66737499999999</c:v>
                </c:pt>
                <c:pt idx="3">
                  <c:v>488.09577000000002</c:v>
                </c:pt>
                <c:pt idx="4">
                  <c:v>607.09164599999997</c:v>
                </c:pt>
                <c:pt idx="5">
                  <c:v>731.61958500000003</c:v>
                </c:pt>
                <c:pt idx="6">
                  <c:v>847.40477599999997</c:v>
                </c:pt>
                <c:pt idx="7">
                  <c:v>960.56900199999995</c:v>
                </c:pt>
                <c:pt idx="8">
                  <c:v>1082.38635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5-7540-A35A-1894DF8A0A1C}"/>
            </c:ext>
          </c:extLst>
        </c:ser>
        <c:ser>
          <c:idx val="3"/>
          <c:order val="3"/>
          <c:tx>
            <c:strRef>
              <c:f>test1_offline_online!$O$5:$R$5</c:f>
              <c:strCache>
                <c:ptCount val="4"/>
                <c:pt idx="0">
                  <c:v>E</c:v>
                </c:pt>
                <c:pt idx="1">
                  <c:v>secure</c:v>
                </c:pt>
                <c:pt idx="2">
                  <c:v>no 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test1_offline_online!$S$5:$AA$5</c:f>
              <c:numCache>
                <c:formatCode>0.000</c:formatCode>
                <c:ptCount val="9"/>
                <c:pt idx="0">
                  <c:v>139.40263200000001</c:v>
                </c:pt>
                <c:pt idx="1">
                  <c:v>259.444008</c:v>
                </c:pt>
                <c:pt idx="2">
                  <c:v>375.693826</c:v>
                </c:pt>
                <c:pt idx="3">
                  <c:v>491.28500300000002</c:v>
                </c:pt>
                <c:pt idx="4">
                  <c:v>609.33769900000004</c:v>
                </c:pt>
                <c:pt idx="5">
                  <c:v>727.69782499999997</c:v>
                </c:pt>
                <c:pt idx="6">
                  <c:v>847.96660399999996</c:v>
                </c:pt>
                <c:pt idx="7">
                  <c:v>953.05648199999996</c:v>
                </c:pt>
                <c:pt idx="8">
                  <c:v>1072.1161159999999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5-7540-A35A-1894DF8A0A1C}"/>
            </c:ext>
          </c:extLst>
        </c:ser>
        <c:ser>
          <c:idx val="4"/>
          <c:order val="4"/>
          <c:tx>
            <c:strRef>
              <c:f>test1_offline_online!$O$6:$R$6</c:f>
              <c:strCache>
                <c:ptCount val="4"/>
                <c:pt idx="0">
                  <c:v>P</c:v>
                </c:pt>
                <c:pt idx="1">
                  <c:v>secure</c:v>
                </c:pt>
                <c:pt idx="2">
                  <c:v>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test1_offline_online!$S$6:$AA$6</c:f>
              <c:numCache>
                <c:formatCode>0.000</c:formatCode>
                <c:ptCount val="9"/>
                <c:pt idx="0">
                  <c:v>216.50497300000001</c:v>
                </c:pt>
                <c:pt idx="1">
                  <c:v>344.29935999999998</c:v>
                </c:pt>
                <c:pt idx="2">
                  <c:v>479.49115499999999</c:v>
                </c:pt>
                <c:pt idx="3">
                  <c:v>615.19659999999999</c:v>
                </c:pt>
                <c:pt idx="4">
                  <c:v>748.80906800000002</c:v>
                </c:pt>
                <c:pt idx="5">
                  <c:v>887.78569600000003</c:v>
                </c:pt>
                <c:pt idx="6">
                  <c:v>1000.534306</c:v>
                </c:pt>
                <c:pt idx="7">
                  <c:v>1145.62709</c:v>
                </c:pt>
                <c:pt idx="8">
                  <c:v>1272.582349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5-7540-A35A-1894DF8A0A1C}"/>
            </c:ext>
          </c:extLst>
        </c:ser>
        <c:ser>
          <c:idx val="5"/>
          <c:order val="5"/>
          <c:tx>
            <c:strRef>
              <c:f>test1_offline_online!$O$7:$R$7</c:f>
              <c:strCache>
                <c:ptCount val="4"/>
                <c:pt idx="0">
                  <c:v>P</c:v>
                </c:pt>
                <c:pt idx="1">
                  <c:v>secure</c:v>
                </c:pt>
                <c:pt idx="2">
                  <c:v>no 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test1_offline_online!$S$7:$AA$7</c:f>
              <c:numCache>
                <c:formatCode>0.000</c:formatCode>
                <c:ptCount val="9"/>
                <c:pt idx="0">
                  <c:v>216.591916</c:v>
                </c:pt>
                <c:pt idx="1">
                  <c:v>350.46013099999999</c:v>
                </c:pt>
                <c:pt idx="2">
                  <c:v>477.59963199999999</c:v>
                </c:pt>
                <c:pt idx="3">
                  <c:v>623.58732199999997</c:v>
                </c:pt>
                <c:pt idx="4">
                  <c:v>744.82089099999996</c:v>
                </c:pt>
                <c:pt idx="5">
                  <c:v>873.54950899999994</c:v>
                </c:pt>
                <c:pt idx="6">
                  <c:v>1018.733682</c:v>
                </c:pt>
                <c:pt idx="7">
                  <c:v>1134.948365</c:v>
                </c:pt>
                <c:pt idx="8">
                  <c:v>1270.228899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5-7540-A35A-1894DF8A0A1C}"/>
            </c:ext>
          </c:extLst>
        </c:ser>
        <c:ser>
          <c:idx val="6"/>
          <c:order val="6"/>
          <c:tx>
            <c:strRef>
              <c:f>test1_offline_online!$O$8:$R$8</c:f>
              <c:strCache>
                <c:ptCount val="4"/>
                <c:pt idx="0">
                  <c:v>E</c:v>
                </c:pt>
                <c:pt idx="1">
                  <c:v>sae</c:v>
                </c:pt>
                <c:pt idx="2">
                  <c:v>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test1_offline_online!$S$8:$AA$8</c:f>
              <c:numCache>
                <c:formatCode>0.000</c:formatCode>
                <c:ptCount val="9"/>
                <c:pt idx="0">
                  <c:v>232.465157</c:v>
                </c:pt>
                <c:pt idx="1">
                  <c:v>222.97607500000001</c:v>
                </c:pt>
                <c:pt idx="2">
                  <c:v>210.441473</c:v>
                </c:pt>
                <c:pt idx="3">
                  <c:v>195.916786</c:v>
                </c:pt>
                <c:pt idx="4">
                  <c:v>186.54669200000001</c:v>
                </c:pt>
                <c:pt idx="5">
                  <c:v>173.37108499999999</c:v>
                </c:pt>
                <c:pt idx="6">
                  <c:v>159.16883300000001</c:v>
                </c:pt>
                <c:pt idx="7">
                  <c:v>147.056736</c:v>
                </c:pt>
                <c:pt idx="8">
                  <c:v>134.96738199999999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55-7540-A35A-1894DF8A0A1C}"/>
            </c:ext>
          </c:extLst>
        </c:ser>
        <c:ser>
          <c:idx val="7"/>
          <c:order val="7"/>
          <c:tx>
            <c:strRef>
              <c:f>test1_offline_online!$O$9:$R$9</c:f>
              <c:strCache>
                <c:ptCount val="4"/>
                <c:pt idx="0">
                  <c:v>E</c:v>
                </c:pt>
                <c:pt idx="1">
                  <c:v>sae</c:v>
                </c:pt>
                <c:pt idx="2">
                  <c:v>no 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test1_offline_online!$S$9:$AA$9</c:f>
              <c:numCache>
                <c:formatCode>0.000</c:formatCode>
                <c:ptCount val="9"/>
                <c:pt idx="0">
                  <c:v>232.91385299999999</c:v>
                </c:pt>
                <c:pt idx="1">
                  <c:v>223.27533399999999</c:v>
                </c:pt>
                <c:pt idx="2">
                  <c:v>217.258791</c:v>
                </c:pt>
                <c:pt idx="3">
                  <c:v>196.60832600000001</c:v>
                </c:pt>
                <c:pt idx="4">
                  <c:v>185.877647</c:v>
                </c:pt>
                <c:pt idx="5">
                  <c:v>172.02877100000001</c:v>
                </c:pt>
                <c:pt idx="6">
                  <c:v>159.37786600000001</c:v>
                </c:pt>
                <c:pt idx="7">
                  <c:v>147.24739099999999</c:v>
                </c:pt>
                <c:pt idx="8">
                  <c:v>135.510694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55-7540-A35A-1894DF8A0A1C}"/>
            </c:ext>
          </c:extLst>
        </c:ser>
        <c:ser>
          <c:idx val="8"/>
          <c:order val="8"/>
          <c:tx>
            <c:strRef>
              <c:f>test1_offline_online!$O$10:$R$10</c:f>
              <c:strCache>
                <c:ptCount val="4"/>
                <c:pt idx="0">
                  <c:v>P</c:v>
                </c:pt>
                <c:pt idx="1">
                  <c:v>sae</c:v>
                </c:pt>
                <c:pt idx="2">
                  <c:v>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test1_offline_online!$S$10:$AA$10</c:f>
              <c:numCache>
                <c:formatCode>0.000</c:formatCode>
                <c:ptCount val="9"/>
                <c:pt idx="0">
                  <c:v>689.74462100000005</c:v>
                </c:pt>
                <c:pt idx="1">
                  <c:v>627.10169199999996</c:v>
                </c:pt>
                <c:pt idx="2">
                  <c:v>591.57928400000003</c:v>
                </c:pt>
                <c:pt idx="3">
                  <c:v>528.62911199999996</c:v>
                </c:pt>
                <c:pt idx="4">
                  <c:v>451.24139000000002</c:v>
                </c:pt>
                <c:pt idx="5">
                  <c:v>430.46411599999999</c:v>
                </c:pt>
                <c:pt idx="6">
                  <c:v>377.09928200000002</c:v>
                </c:pt>
                <c:pt idx="7">
                  <c:v>348.53670499999998</c:v>
                </c:pt>
                <c:pt idx="8">
                  <c:v>282.26606900000002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55-7540-A35A-1894DF8A0A1C}"/>
            </c:ext>
          </c:extLst>
        </c:ser>
        <c:ser>
          <c:idx val="9"/>
          <c:order val="9"/>
          <c:tx>
            <c:strRef>
              <c:f>test1_offline_online!$O$11:$R$11</c:f>
              <c:strCache>
                <c:ptCount val="4"/>
                <c:pt idx="0">
                  <c:v>P</c:v>
                </c:pt>
                <c:pt idx="1">
                  <c:v>sae</c:v>
                </c:pt>
                <c:pt idx="2">
                  <c:v>no 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test1_offline_online!$S$11:$AA$11</c:f>
              <c:numCache>
                <c:formatCode>0.000</c:formatCode>
                <c:ptCount val="9"/>
                <c:pt idx="0">
                  <c:v>685.56073400000002</c:v>
                </c:pt>
                <c:pt idx="1">
                  <c:v>643.29008999999996</c:v>
                </c:pt>
                <c:pt idx="2">
                  <c:v>596.99273900000003</c:v>
                </c:pt>
                <c:pt idx="3">
                  <c:v>554.276793</c:v>
                </c:pt>
                <c:pt idx="4">
                  <c:v>509.10026699999997</c:v>
                </c:pt>
                <c:pt idx="5">
                  <c:v>468.36436900000001</c:v>
                </c:pt>
                <c:pt idx="6">
                  <c:v>429.149157</c:v>
                </c:pt>
                <c:pt idx="7">
                  <c:v>372.581639</c:v>
                </c:pt>
                <c:pt idx="8">
                  <c:v>334.26857200000001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55-7540-A35A-1894DF8A0A1C}"/>
            </c:ext>
          </c:extLst>
        </c:ser>
        <c:ser>
          <c:idx val="10"/>
          <c:order val="10"/>
          <c:tx>
            <c:strRef>
              <c:f>test1_offline_online!$O$12:$R$12</c:f>
              <c:strCache>
                <c:ptCount val="4"/>
                <c:pt idx="0">
                  <c:v>E</c:v>
                </c:pt>
                <c:pt idx="1">
                  <c:v>mes</c:v>
                </c:pt>
                <c:pt idx="2">
                  <c:v>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test1_offline_online!$S$12:$AA$12</c:f>
              <c:numCache>
                <c:formatCode>0.000</c:formatCode>
                <c:ptCount val="9"/>
                <c:pt idx="0">
                  <c:v>504.535167</c:v>
                </c:pt>
                <c:pt idx="1">
                  <c:v>510.068624</c:v>
                </c:pt>
                <c:pt idx="2">
                  <c:v>518.24387200000001</c:v>
                </c:pt>
                <c:pt idx="3">
                  <c:v>531.71074299999998</c:v>
                </c:pt>
                <c:pt idx="4">
                  <c:v>550.76263300000005</c:v>
                </c:pt>
                <c:pt idx="5">
                  <c:v>569.14655200000004</c:v>
                </c:pt>
                <c:pt idx="6">
                  <c:v>575.16204100000004</c:v>
                </c:pt>
                <c:pt idx="7">
                  <c:v>592.87137499999994</c:v>
                </c:pt>
                <c:pt idx="8">
                  <c:v>602.73721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55-7540-A35A-1894DF8A0A1C}"/>
            </c:ext>
          </c:extLst>
        </c:ser>
        <c:ser>
          <c:idx val="11"/>
          <c:order val="11"/>
          <c:tx>
            <c:strRef>
              <c:f>test1_offline_online!$O$13:$R$13</c:f>
              <c:strCache>
                <c:ptCount val="4"/>
                <c:pt idx="0">
                  <c:v>E</c:v>
                </c:pt>
                <c:pt idx="1">
                  <c:v>mes</c:v>
                </c:pt>
                <c:pt idx="2">
                  <c:v>no 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test1_offline_online!$S$13:$AA$13</c:f>
              <c:numCache>
                <c:formatCode>0.000</c:formatCode>
                <c:ptCount val="9"/>
                <c:pt idx="0">
                  <c:v>498.86810100000002</c:v>
                </c:pt>
                <c:pt idx="1">
                  <c:v>515.73421599999995</c:v>
                </c:pt>
                <c:pt idx="2">
                  <c:v>520.30500900000004</c:v>
                </c:pt>
                <c:pt idx="3">
                  <c:v>538.05939999999998</c:v>
                </c:pt>
                <c:pt idx="4">
                  <c:v>553.48484800000006</c:v>
                </c:pt>
                <c:pt idx="5">
                  <c:v>565.42529100000002</c:v>
                </c:pt>
                <c:pt idx="6">
                  <c:v>583.53332</c:v>
                </c:pt>
                <c:pt idx="7">
                  <c:v>593.59768299999996</c:v>
                </c:pt>
                <c:pt idx="8">
                  <c:v>602.70020099999999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55-7540-A35A-1894DF8A0A1C}"/>
            </c:ext>
          </c:extLst>
        </c:ser>
        <c:ser>
          <c:idx val="12"/>
          <c:order val="12"/>
          <c:tx>
            <c:strRef>
              <c:f>test1_offline_online!$O$14:$R$14</c:f>
              <c:strCache>
                <c:ptCount val="4"/>
                <c:pt idx="0">
                  <c:v>P</c:v>
                </c:pt>
                <c:pt idx="1">
                  <c:v>mes</c:v>
                </c:pt>
                <c:pt idx="2">
                  <c:v>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test1_offline_online!$S$14:$AA$14</c:f>
              <c:numCache>
                <c:formatCode>0.000</c:formatCode>
                <c:ptCount val="9"/>
                <c:pt idx="0">
                  <c:v>560.46185100000002</c:v>
                </c:pt>
                <c:pt idx="1">
                  <c:v>590.44617900000003</c:v>
                </c:pt>
                <c:pt idx="2">
                  <c:v>618.88815799999998</c:v>
                </c:pt>
                <c:pt idx="3">
                  <c:v>647.85784799999999</c:v>
                </c:pt>
                <c:pt idx="4">
                  <c:v>655.86082799999997</c:v>
                </c:pt>
                <c:pt idx="5">
                  <c:v>681.62917400000003</c:v>
                </c:pt>
                <c:pt idx="6">
                  <c:v>702.160754</c:v>
                </c:pt>
                <c:pt idx="7">
                  <c:v>754.03726500000005</c:v>
                </c:pt>
                <c:pt idx="8">
                  <c:v>737.21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55-7540-A35A-1894DF8A0A1C}"/>
            </c:ext>
          </c:extLst>
        </c:ser>
        <c:ser>
          <c:idx val="13"/>
          <c:order val="13"/>
          <c:tx>
            <c:strRef>
              <c:f>test1_offline_online!$O$15:$R$15</c:f>
              <c:strCache>
                <c:ptCount val="4"/>
                <c:pt idx="0">
                  <c:v>P</c:v>
                </c:pt>
                <c:pt idx="1">
                  <c:v>mes</c:v>
                </c:pt>
                <c:pt idx="2">
                  <c:v>no match</c:v>
                </c:pt>
                <c:pt idx="3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test1_offline_online!$S$15:$AA$15</c:f>
              <c:numCache>
                <c:formatCode>0.000</c:formatCode>
                <c:ptCount val="9"/>
                <c:pt idx="0">
                  <c:v>548.27499999999998</c:v>
                </c:pt>
                <c:pt idx="1">
                  <c:v>591.88300000000004</c:v>
                </c:pt>
                <c:pt idx="2">
                  <c:v>612.41499999999996</c:v>
                </c:pt>
                <c:pt idx="3">
                  <c:v>650.94299999999998</c:v>
                </c:pt>
                <c:pt idx="4">
                  <c:v>669.67200000000003</c:v>
                </c:pt>
                <c:pt idx="5">
                  <c:v>701.93499999999995</c:v>
                </c:pt>
                <c:pt idx="6">
                  <c:v>742.83</c:v>
                </c:pt>
                <c:pt idx="7">
                  <c:v>754.41700000000003</c:v>
                </c:pt>
                <c:pt idx="8">
                  <c:v>781.62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55-7540-A35A-1894DF8A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388352"/>
        <c:axId val="454947760"/>
      </c:lineChart>
      <c:catAx>
        <c:axId val="4543883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47760"/>
        <c:crosses val="autoZero"/>
        <c:auto val="1"/>
        <c:lblAlgn val="ctr"/>
        <c:lblOffset val="100"/>
        <c:noMultiLvlLbl val="0"/>
      </c:catAx>
      <c:valAx>
        <c:axId val="4549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test1_4protocols!$A$2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test1_4protocols!$E$2:$M$2</c:f>
              <c:numCache>
                <c:formatCode>0.000</c:formatCode>
                <c:ptCount val="9"/>
                <c:pt idx="0">
                  <c:v>146746</c:v>
                </c:pt>
                <c:pt idx="1">
                  <c:v>160256</c:v>
                </c:pt>
                <c:pt idx="2">
                  <c:v>174112</c:v>
                </c:pt>
                <c:pt idx="3">
                  <c:v>187466</c:v>
                </c:pt>
                <c:pt idx="4">
                  <c:v>200102</c:v>
                </c:pt>
                <c:pt idx="5">
                  <c:v>213723</c:v>
                </c:pt>
                <c:pt idx="6">
                  <c:v>226855</c:v>
                </c:pt>
                <c:pt idx="7">
                  <c:v>240606</c:v>
                </c:pt>
                <c:pt idx="8">
                  <c:v>254440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B-EC42-82CC-C03B7EDC0A45}"/>
            </c:ext>
          </c:extLst>
        </c:ser>
        <c:ser>
          <c:idx val="1"/>
          <c:order val="1"/>
          <c:tx>
            <c:strRef>
              <c:f>test1_4protocols!$A$3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test1_4protocols!$E$3:$M$3</c:f>
              <c:numCache>
                <c:formatCode>0.000</c:formatCode>
                <c:ptCount val="9"/>
                <c:pt idx="0">
                  <c:v>146762</c:v>
                </c:pt>
                <c:pt idx="1">
                  <c:v>160246</c:v>
                </c:pt>
                <c:pt idx="2">
                  <c:v>173514</c:v>
                </c:pt>
                <c:pt idx="3">
                  <c:v>186864</c:v>
                </c:pt>
                <c:pt idx="4">
                  <c:v>200212</c:v>
                </c:pt>
                <c:pt idx="5">
                  <c:v>213508</c:v>
                </c:pt>
                <c:pt idx="6">
                  <c:v>226925</c:v>
                </c:pt>
                <c:pt idx="7">
                  <c:v>240263</c:v>
                </c:pt>
                <c:pt idx="8">
                  <c:v>253589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B-EC42-82CC-C03B7EDC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37888"/>
        <c:axId val="1480686528"/>
      </c:lineChart>
      <c:catAx>
        <c:axId val="14815378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86528"/>
        <c:crosses val="autoZero"/>
        <c:auto val="1"/>
        <c:lblAlgn val="ctr"/>
        <c:lblOffset val="100"/>
        <c:noMultiLvlLbl val="0"/>
      </c:catAx>
      <c:valAx>
        <c:axId val="1480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test1_4protocols!$E$4:$M$4</c:f>
              <c:numCache>
                <c:formatCode>0.000</c:formatCode>
                <c:ptCount val="9"/>
                <c:pt idx="0">
                  <c:v>147016</c:v>
                </c:pt>
                <c:pt idx="1">
                  <c:v>160278</c:v>
                </c:pt>
                <c:pt idx="2">
                  <c:v>173502</c:v>
                </c:pt>
                <c:pt idx="3">
                  <c:v>186830</c:v>
                </c:pt>
                <c:pt idx="4">
                  <c:v>200207</c:v>
                </c:pt>
                <c:pt idx="5">
                  <c:v>213565</c:v>
                </c:pt>
                <c:pt idx="6">
                  <c:v>226870</c:v>
                </c:pt>
                <c:pt idx="7">
                  <c:v>240197</c:v>
                </c:pt>
                <c:pt idx="8">
                  <c:v>254332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E-3445-A998-2A9527842B3D}"/>
            </c:ext>
          </c:extLst>
        </c:ser>
        <c:ser>
          <c:idx val="1"/>
          <c:order val="1"/>
          <c:tx>
            <c:strRef>
              <c:f>test1_4protocols!$A$5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test1_4protocols!$E$5:$M$5</c:f>
              <c:numCache>
                <c:formatCode>0.000</c:formatCode>
                <c:ptCount val="9"/>
                <c:pt idx="0">
                  <c:v>146900</c:v>
                </c:pt>
                <c:pt idx="1">
                  <c:v>160213</c:v>
                </c:pt>
                <c:pt idx="2">
                  <c:v>173596</c:v>
                </c:pt>
                <c:pt idx="3">
                  <c:v>186919</c:v>
                </c:pt>
                <c:pt idx="4">
                  <c:v>200252</c:v>
                </c:pt>
                <c:pt idx="5">
                  <c:v>213598</c:v>
                </c:pt>
                <c:pt idx="6">
                  <c:v>226893</c:v>
                </c:pt>
                <c:pt idx="7">
                  <c:v>240155</c:v>
                </c:pt>
                <c:pt idx="8">
                  <c:v>253602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E-3445-A998-2A9527842B3D}"/>
            </c:ext>
          </c:extLst>
        </c:ser>
        <c:ser>
          <c:idx val="2"/>
          <c:order val="2"/>
          <c:tx>
            <c:strRef>
              <c:f>test1_4protocols!$A$6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test1_4protocols!$E$6:$M$6</c:f>
              <c:numCache>
                <c:formatCode>0.000</c:formatCode>
                <c:ptCount val="9"/>
                <c:pt idx="0">
                  <c:v>250277</c:v>
                </c:pt>
                <c:pt idx="1">
                  <c:v>274081</c:v>
                </c:pt>
                <c:pt idx="2">
                  <c:v>300849</c:v>
                </c:pt>
                <c:pt idx="3">
                  <c:v>329738</c:v>
                </c:pt>
                <c:pt idx="4">
                  <c:v>355173</c:v>
                </c:pt>
                <c:pt idx="5">
                  <c:v>381008</c:v>
                </c:pt>
                <c:pt idx="6">
                  <c:v>407499</c:v>
                </c:pt>
                <c:pt idx="7">
                  <c:v>429800</c:v>
                </c:pt>
                <c:pt idx="8">
                  <c:v>458059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E-3445-A998-2A9527842B3D}"/>
            </c:ext>
          </c:extLst>
        </c:ser>
        <c:ser>
          <c:idx val="3"/>
          <c:order val="3"/>
          <c:tx>
            <c:strRef>
              <c:f>test1_4protocols!$A$7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test1_4protocols!$E$7:$M$7</c:f>
              <c:numCache>
                <c:formatCode>0.000</c:formatCode>
                <c:ptCount val="9"/>
                <c:pt idx="0">
                  <c:v>248550</c:v>
                </c:pt>
                <c:pt idx="1">
                  <c:v>276893</c:v>
                </c:pt>
                <c:pt idx="2">
                  <c:v>302182</c:v>
                </c:pt>
                <c:pt idx="3">
                  <c:v>330401</c:v>
                </c:pt>
                <c:pt idx="4">
                  <c:v>352751</c:v>
                </c:pt>
                <c:pt idx="5">
                  <c:v>381524</c:v>
                </c:pt>
                <c:pt idx="6">
                  <c:v>407324</c:v>
                </c:pt>
                <c:pt idx="7">
                  <c:v>433435</c:v>
                </c:pt>
                <c:pt idx="8">
                  <c:v>461585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E-3445-A998-2A952784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561424"/>
        <c:axId val="1496112624"/>
      </c:lineChart>
      <c:catAx>
        <c:axId val="1495561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2624"/>
        <c:crosses val="autoZero"/>
        <c:auto val="1"/>
        <c:lblAlgn val="ctr"/>
        <c:lblOffset val="100"/>
        <c:noMultiLvlLbl val="0"/>
      </c:catAx>
      <c:valAx>
        <c:axId val="14961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test1_4protocols!$A$8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test1_4protocols!$E$8:$M$8</c:f>
              <c:numCache>
                <c:formatCode>0.000</c:formatCode>
                <c:ptCount val="9"/>
                <c:pt idx="0">
                  <c:v>193.390244</c:v>
                </c:pt>
                <c:pt idx="1">
                  <c:v>208.81367499999999</c:v>
                </c:pt>
                <c:pt idx="2">
                  <c:v>225.05753000000001</c:v>
                </c:pt>
                <c:pt idx="3">
                  <c:v>236.184088</c:v>
                </c:pt>
                <c:pt idx="4">
                  <c:v>253.44130799999999</c:v>
                </c:pt>
                <c:pt idx="5">
                  <c:v>262.705333</c:v>
                </c:pt>
                <c:pt idx="6">
                  <c:v>275.16154</c:v>
                </c:pt>
                <c:pt idx="7">
                  <c:v>291.04715599999997</c:v>
                </c:pt>
                <c:pt idx="8">
                  <c:v>299.19430599999998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C-1F46-8EBF-86D9E210CDFE}"/>
            </c:ext>
          </c:extLst>
        </c:ser>
        <c:ser>
          <c:idx val="1"/>
          <c:order val="1"/>
          <c:tx>
            <c:strRef>
              <c:f>test1_4protocols!$A$9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test1_4protocols!$E$9:$M$9</c:f>
              <c:numCache>
                <c:formatCode>0.000</c:formatCode>
                <c:ptCount val="9"/>
                <c:pt idx="0">
                  <c:v>192.81036800000001</c:v>
                </c:pt>
                <c:pt idx="1">
                  <c:v>218.34731500000001</c:v>
                </c:pt>
                <c:pt idx="2">
                  <c:v>222.32829699999999</c:v>
                </c:pt>
                <c:pt idx="3">
                  <c:v>233.30497700000001</c:v>
                </c:pt>
                <c:pt idx="4">
                  <c:v>249.36179300000001</c:v>
                </c:pt>
                <c:pt idx="5">
                  <c:v>260.098501</c:v>
                </c:pt>
                <c:pt idx="6">
                  <c:v>272.47985799999998</c:v>
                </c:pt>
                <c:pt idx="7">
                  <c:v>286.60612200000003</c:v>
                </c:pt>
                <c:pt idx="8">
                  <c:v>300.04962999999998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C-1F46-8EBF-86D9E210CDFE}"/>
            </c:ext>
          </c:extLst>
        </c:ser>
        <c:ser>
          <c:idx val="2"/>
          <c:order val="2"/>
          <c:tx>
            <c:strRef>
              <c:f>test1_4protocols!$A$10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test1_4protocols!$E$10:$M$10</c:f>
              <c:numCache>
                <c:formatCode>0.000</c:formatCode>
                <c:ptCount val="9"/>
                <c:pt idx="0">
                  <c:v>334.37489900000003</c:v>
                </c:pt>
                <c:pt idx="1">
                  <c:v>355.60896100000002</c:v>
                </c:pt>
                <c:pt idx="2">
                  <c:v>380.83261800000002</c:v>
                </c:pt>
                <c:pt idx="3">
                  <c:v>402.95916699999998</c:v>
                </c:pt>
                <c:pt idx="4">
                  <c:v>437.62135799999999</c:v>
                </c:pt>
                <c:pt idx="5">
                  <c:v>461.63087000000002</c:v>
                </c:pt>
                <c:pt idx="6">
                  <c:v>485.07014800000002</c:v>
                </c:pt>
                <c:pt idx="7">
                  <c:v>512.49187400000005</c:v>
                </c:pt>
                <c:pt idx="8">
                  <c:v>542.00265300000001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C-1F46-8EBF-86D9E210CDFE}"/>
            </c:ext>
          </c:extLst>
        </c:ser>
        <c:ser>
          <c:idx val="3"/>
          <c:order val="3"/>
          <c:tx>
            <c:strRef>
              <c:f>test1_4protocols!$A$11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test1_4protocols!$E$11:$M$11</c:f>
              <c:numCache>
                <c:formatCode>0.000</c:formatCode>
                <c:ptCount val="9"/>
                <c:pt idx="0">
                  <c:v>327.01161200000001</c:v>
                </c:pt>
                <c:pt idx="1">
                  <c:v>360.46266900000001</c:v>
                </c:pt>
                <c:pt idx="2">
                  <c:v>382.53764899999999</c:v>
                </c:pt>
                <c:pt idx="3">
                  <c:v>413.99150500000002</c:v>
                </c:pt>
                <c:pt idx="4">
                  <c:v>437.49528900000001</c:v>
                </c:pt>
                <c:pt idx="5">
                  <c:v>466.82225099999999</c:v>
                </c:pt>
                <c:pt idx="6">
                  <c:v>489.32911999999999</c:v>
                </c:pt>
                <c:pt idx="7">
                  <c:v>510.25430699999998</c:v>
                </c:pt>
                <c:pt idx="8">
                  <c:v>546.52547800000002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C-1F46-8EBF-86D9E210C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50848"/>
        <c:axId val="1495636672"/>
      </c:lineChart>
      <c:catAx>
        <c:axId val="14961508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36672"/>
        <c:crosses val="autoZero"/>
        <c:auto val="1"/>
        <c:lblAlgn val="ctr"/>
        <c:lblOffset val="100"/>
        <c:noMultiLvlLbl val="0"/>
      </c:catAx>
      <c:valAx>
        <c:axId val="14956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test1_4protocols!$A$12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test1_4protocols!$E$12:$M$12</c:f>
              <c:numCache>
                <c:formatCode>0.000</c:formatCode>
                <c:ptCount val="9"/>
                <c:pt idx="0">
                  <c:v>194.43778399999999</c:v>
                </c:pt>
                <c:pt idx="1">
                  <c:v>208.463629</c:v>
                </c:pt>
                <c:pt idx="2">
                  <c:v>222.975109</c:v>
                </c:pt>
                <c:pt idx="3">
                  <c:v>244.53077999999999</c:v>
                </c:pt>
                <c:pt idx="4">
                  <c:v>249.32132100000001</c:v>
                </c:pt>
                <c:pt idx="5">
                  <c:v>263.35665899999998</c:v>
                </c:pt>
                <c:pt idx="6">
                  <c:v>277.01685300000003</c:v>
                </c:pt>
                <c:pt idx="7">
                  <c:v>289.83218499999998</c:v>
                </c:pt>
                <c:pt idx="8">
                  <c:v>303.72245400000003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3-2B43-9D73-F6DFFBFFD49B}"/>
            </c:ext>
          </c:extLst>
        </c:ser>
        <c:ser>
          <c:idx val="1"/>
          <c:order val="1"/>
          <c:tx>
            <c:strRef>
              <c:f>test1_4protocols!$A$13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test1_4protocols!$E$13:$M$13</c:f>
              <c:numCache>
                <c:formatCode>0.000</c:formatCode>
                <c:ptCount val="9"/>
                <c:pt idx="0">
                  <c:v>195.338019</c:v>
                </c:pt>
                <c:pt idx="1">
                  <c:v>208.858406</c:v>
                </c:pt>
                <c:pt idx="2">
                  <c:v>222.063773</c:v>
                </c:pt>
                <c:pt idx="3">
                  <c:v>246.11568399999999</c:v>
                </c:pt>
                <c:pt idx="4">
                  <c:v>249.10894500000001</c:v>
                </c:pt>
                <c:pt idx="5">
                  <c:v>262.44504899999998</c:v>
                </c:pt>
                <c:pt idx="6">
                  <c:v>275.75581099999999</c:v>
                </c:pt>
                <c:pt idx="7">
                  <c:v>289.79719999999998</c:v>
                </c:pt>
                <c:pt idx="8">
                  <c:v>303.27162900000002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3-2B43-9D73-F6DFFBFFD49B}"/>
            </c:ext>
          </c:extLst>
        </c:ser>
        <c:ser>
          <c:idx val="2"/>
          <c:order val="2"/>
          <c:tx>
            <c:strRef>
              <c:f>test1_4protocols!$A$14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test1_4protocols!$E$14:$M$14</c:f>
              <c:numCache>
                <c:formatCode>0.000</c:formatCode>
                <c:ptCount val="9"/>
                <c:pt idx="0">
                  <c:v>334.81744300000003</c:v>
                </c:pt>
                <c:pt idx="1">
                  <c:v>352.40432900000002</c:v>
                </c:pt>
                <c:pt idx="2">
                  <c:v>383.97285499999998</c:v>
                </c:pt>
                <c:pt idx="3">
                  <c:v>412.43287700000002</c:v>
                </c:pt>
                <c:pt idx="4">
                  <c:v>429.48788100000002</c:v>
                </c:pt>
                <c:pt idx="5">
                  <c:v>462.40892200000002</c:v>
                </c:pt>
                <c:pt idx="6">
                  <c:v>487.66580199999999</c:v>
                </c:pt>
                <c:pt idx="7">
                  <c:v>512.32787099999996</c:v>
                </c:pt>
                <c:pt idx="8">
                  <c:v>543.99943699999994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3-2B43-9D73-F6DFFBFFD49B}"/>
            </c:ext>
          </c:extLst>
        </c:ser>
        <c:ser>
          <c:idx val="3"/>
          <c:order val="3"/>
          <c:tx>
            <c:strRef>
              <c:f>test1_4protocols!$A$15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test1_4protocols!$E$15:$M$15</c:f>
              <c:numCache>
                <c:formatCode>0.000</c:formatCode>
                <c:ptCount val="9"/>
                <c:pt idx="0">
                  <c:v>323.51</c:v>
                </c:pt>
                <c:pt idx="1">
                  <c:v>357.34899999999999</c:v>
                </c:pt>
                <c:pt idx="2">
                  <c:v>382.16899999999998</c:v>
                </c:pt>
                <c:pt idx="3">
                  <c:v>410.60599999999999</c:v>
                </c:pt>
                <c:pt idx="4">
                  <c:v>429.03500000000003</c:v>
                </c:pt>
                <c:pt idx="5">
                  <c:v>458.03</c:v>
                </c:pt>
                <c:pt idx="6">
                  <c:v>498.81299999999999</c:v>
                </c:pt>
                <c:pt idx="7">
                  <c:v>512.50699999999995</c:v>
                </c:pt>
                <c:pt idx="8">
                  <c:v>537.33500000000004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3-2B43-9D73-F6DFFBFF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05152"/>
        <c:axId val="1496206800"/>
      </c:lineChart>
      <c:catAx>
        <c:axId val="1496205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6800"/>
        <c:crosses val="autoZero"/>
        <c:auto val="1"/>
        <c:lblAlgn val="ctr"/>
        <c:lblOffset val="100"/>
        <c:noMultiLvlLbl val="0"/>
      </c:catAx>
      <c:valAx>
        <c:axId val="14962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0</xdr:row>
      <xdr:rowOff>158750</xdr:rowOff>
    </xdr:from>
    <xdr:to>
      <xdr:col>19</xdr:col>
      <xdr:colOff>488950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A7C27-B533-C74E-B854-A4EB409A6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</xdr:colOff>
      <xdr:row>1</xdr:row>
      <xdr:rowOff>0</xdr:rowOff>
    </xdr:from>
    <xdr:to>
      <xdr:col>25</xdr:col>
      <xdr:colOff>463550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02EECD-4450-7C47-B9DE-098ADDE10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16</xdr:row>
      <xdr:rowOff>146050</xdr:rowOff>
    </xdr:from>
    <xdr:to>
      <xdr:col>27</xdr:col>
      <xdr:colOff>635000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15361E-1F69-0B4F-9E7F-5CD7D7197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17</xdr:row>
      <xdr:rowOff>133350</xdr:rowOff>
    </xdr:from>
    <xdr:to>
      <xdr:col>13</xdr:col>
      <xdr:colOff>0</xdr:colOff>
      <xdr:row>47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E8F9F-7FE5-A94A-A6A3-9A8C5F914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17</xdr:row>
      <xdr:rowOff>101600</xdr:rowOff>
    </xdr:from>
    <xdr:to>
      <xdr:col>26</xdr:col>
      <xdr:colOff>723900</xdr:colOff>
      <xdr:row>46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1E7D9E-3EC8-564E-B9A4-10BAD21A2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120650</xdr:rowOff>
    </xdr:from>
    <xdr:to>
      <xdr:col>5</xdr:col>
      <xdr:colOff>444500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5B583-89D4-FB4E-B149-0E019E79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615950</xdr:colOff>
      <xdr:row>18</xdr:row>
      <xdr:rowOff>107950</xdr:rowOff>
    </xdr:from>
    <xdr:to>
      <xdr:col>12</xdr:col>
      <xdr:colOff>234950</xdr:colOff>
      <xdr:row>32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A631FE-AE11-F841-82FA-9FFDCD43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18</xdr:row>
      <xdr:rowOff>120650</xdr:rowOff>
    </xdr:from>
    <xdr:to>
      <xdr:col>18</xdr:col>
      <xdr:colOff>463550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3F7E06-486C-CC4A-84D4-5C2C4B5BA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361950</xdr:colOff>
      <xdr:row>18</xdr:row>
      <xdr:rowOff>107950</xdr:rowOff>
    </xdr:from>
    <xdr:to>
      <xdr:col>24</xdr:col>
      <xdr:colOff>806450</xdr:colOff>
      <xdr:row>32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6CA602-73B0-3A49-A09F-C5280F45D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171450</xdr:rowOff>
    </xdr:from>
    <xdr:to>
      <xdr:col>5</xdr:col>
      <xdr:colOff>444500</xdr:colOff>
      <xdr:row>47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681C4-B63C-E545-B297-D78D5530B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552450</xdr:colOff>
      <xdr:row>34</xdr:row>
      <xdr:rowOff>19050</xdr:rowOff>
    </xdr:from>
    <xdr:to>
      <xdr:col>12</xdr:col>
      <xdr:colOff>171450</xdr:colOff>
      <xdr:row>47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F99DBD-8B0E-5B4C-8187-61E50658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819150</xdr:colOff>
      <xdr:row>33</xdr:row>
      <xdr:rowOff>184150</xdr:rowOff>
    </xdr:from>
    <xdr:to>
      <xdr:col>18</xdr:col>
      <xdr:colOff>438150</xdr:colOff>
      <xdr:row>47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934BCF-5D8E-484A-98AC-9BD4F7466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361950</xdr:colOff>
      <xdr:row>33</xdr:row>
      <xdr:rowOff>171450</xdr:rowOff>
    </xdr:from>
    <xdr:to>
      <xdr:col>24</xdr:col>
      <xdr:colOff>806450</xdr:colOff>
      <xdr:row>47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F60EBF-9A7A-0C44-A264-A7BE770A4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7</xdr:row>
      <xdr:rowOff>127000</xdr:rowOff>
    </xdr:from>
    <xdr:to>
      <xdr:col>10</xdr:col>
      <xdr:colOff>342900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4AE59-772E-AE45-BF75-1CBBDD6DC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7</xdr:row>
      <xdr:rowOff>12700</xdr:rowOff>
    </xdr:from>
    <xdr:to>
      <xdr:col>22</xdr:col>
      <xdr:colOff>876300</xdr:colOff>
      <xdr:row>42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9BD54-6294-DD44-ABC8-3C31FF90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9</xdr:row>
      <xdr:rowOff>38100</xdr:rowOff>
    </xdr:from>
    <xdr:to>
      <xdr:col>11</xdr:col>
      <xdr:colOff>647700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4AAAA-5AF4-3E43-B171-DA10CC4D1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25</xdr:row>
      <xdr:rowOff>190500</xdr:rowOff>
    </xdr:from>
    <xdr:to>
      <xdr:col>11</xdr:col>
      <xdr:colOff>698500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1796A0-4D2B-CD43-A136-07420862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9</xdr:row>
      <xdr:rowOff>25400</xdr:rowOff>
    </xdr:from>
    <xdr:to>
      <xdr:col>18</xdr:col>
      <xdr:colOff>38100</xdr:colOff>
      <xdr:row>22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9EC2DB-5CE8-724F-B746-29D033C5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444500</xdr:colOff>
      <xdr:row>25</xdr:row>
      <xdr:rowOff>177800</xdr:rowOff>
    </xdr:from>
    <xdr:to>
      <xdr:col>18</xdr:col>
      <xdr:colOff>63500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A51C-0513-444A-B315-768127C36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533400</xdr:colOff>
      <xdr:row>9</xdr:row>
      <xdr:rowOff>25400</xdr:rowOff>
    </xdr:from>
    <xdr:to>
      <xdr:col>24</xdr:col>
      <xdr:colOff>152400</xdr:colOff>
      <xdr:row>22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A72405-E8B7-534E-BE95-B6E155A04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584200</xdr:colOff>
      <xdr:row>25</xdr:row>
      <xdr:rowOff>177800</xdr:rowOff>
    </xdr:from>
    <xdr:to>
      <xdr:col>24</xdr:col>
      <xdr:colOff>203200</xdr:colOff>
      <xdr:row>39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2C6C88-25AB-A143-8BF8-5A7DB066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254000</xdr:colOff>
      <xdr:row>41</xdr:row>
      <xdr:rowOff>127000</xdr:rowOff>
    </xdr:from>
    <xdr:to>
      <xdr:col>5</xdr:col>
      <xdr:colOff>698500</xdr:colOff>
      <xdr:row>55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4E590-1CBB-F544-BC37-8763EC144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9</xdr:row>
      <xdr:rowOff>50800</xdr:rowOff>
    </xdr:from>
    <xdr:to>
      <xdr:col>5</xdr:col>
      <xdr:colOff>635000</xdr:colOff>
      <xdr:row>22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677AAE-5388-7548-BE69-FFE70A27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254000</xdr:colOff>
      <xdr:row>25</xdr:row>
      <xdr:rowOff>152400</xdr:rowOff>
    </xdr:from>
    <xdr:to>
      <xdr:col>5</xdr:col>
      <xdr:colOff>698500</xdr:colOff>
      <xdr:row>39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C29E3F-2B94-7C48-90D6-D30CDEBC8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56</xdr:row>
      <xdr:rowOff>127000</xdr:rowOff>
    </xdr:from>
    <xdr:to>
      <xdr:col>5</xdr:col>
      <xdr:colOff>711200</xdr:colOff>
      <xdr:row>70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F6DE9F-0D39-704E-97E4-8BBD09C4F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228600</xdr:colOff>
      <xdr:row>41</xdr:row>
      <xdr:rowOff>127000</xdr:rowOff>
    </xdr:from>
    <xdr:to>
      <xdr:col>11</xdr:col>
      <xdr:colOff>673100</xdr:colOff>
      <xdr:row>55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DD966CB-3269-784C-9A33-DCDE9F15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254000</xdr:colOff>
      <xdr:row>56</xdr:row>
      <xdr:rowOff>177800</xdr:rowOff>
    </xdr:from>
    <xdr:to>
      <xdr:col>11</xdr:col>
      <xdr:colOff>698500</xdr:colOff>
      <xdr:row>70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FF520B-79AE-5A40-A838-13E98249B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558800</xdr:colOff>
      <xdr:row>41</xdr:row>
      <xdr:rowOff>127000</xdr:rowOff>
    </xdr:from>
    <xdr:to>
      <xdr:col>18</xdr:col>
      <xdr:colOff>177800</xdr:colOff>
      <xdr:row>55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390BAE-66C5-6A4E-9BE0-9036AF79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584200</xdr:colOff>
      <xdr:row>56</xdr:row>
      <xdr:rowOff>152400</xdr:rowOff>
    </xdr:from>
    <xdr:to>
      <xdr:col>18</xdr:col>
      <xdr:colOff>203200</xdr:colOff>
      <xdr:row>70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A76634-CF98-2D4E-80C8-157F2FFBF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647700</xdr:colOff>
      <xdr:row>41</xdr:row>
      <xdr:rowOff>177800</xdr:rowOff>
    </xdr:from>
    <xdr:to>
      <xdr:col>24</xdr:col>
      <xdr:colOff>266700</xdr:colOff>
      <xdr:row>55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3F82BB-D245-074C-B36D-1182EA6D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685800</xdr:colOff>
      <xdr:row>56</xdr:row>
      <xdr:rowOff>177800</xdr:rowOff>
    </xdr:from>
    <xdr:to>
      <xdr:col>24</xdr:col>
      <xdr:colOff>304800</xdr:colOff>
      <xdr:row>70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FED6B9-D2A1-424B-B763-D91A4F6EC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E86D-BAF4-E045-9E7B-EE736AC44F80}">
  <dimension ref="A1:A300"/>
  <sheetViews>
    <sheetView workbookViewId="0">
      <selection activeCell="A264" sqref="A264:A300"/>
    </sheetView>
  </sheetViews>
  <sheetFormatPr baseColWidth="10" defaultRowHeight="16" x14ac:dyDescent="0.2"/>
  <cols>
    <col min="10" max="18" width="16.33203125" bestFit="1" customWidth="1"/>
  </cols>
  <sheetData>
    <row r="1" spans="1:1" x14ac:dyDescent="0.2">
      <c r="A1" t="s">
        <v>35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5" spans="1:1" x14ac:dyDescent="0.2">
      <c r="A5" t="s">
        <v>39</v>
      </c>
    </row>
    <row r="6" spans="1:1" x14ac:dyDescent="0.2">
      <c r="A6" t="s">
        <v>40</v>
      </c>
    </row>
    <row r="7" spans="1:1" x14ac:dyDescent="0.2">
      <c r="A7" t="s">
        <v>41</v>
      </c>
    </row>
    <row r="8" spans="1:1" x14ac:dyDescent="0.2">
      <c r="A8" t="s">
        <v>42</v>
      </c>
    </row>
    <row r="9" spans="1:1" x14ac:dyDescent="0.2">
      <c r="A9" t="s">
        <v>43</v>
      </c>
    </row>
    <row r="10" spans="1:1" x14ac:dyDescent="0.2">
      <c r="A10" t="s">
        <v>44</v>
      </c>
    </row>
    <row r="11" spans="1:1" x14ac:dyDescent="0.2">
      <c r="A11" t="s">
        <v>45</v>
      </c>
    </row>
    <row r="12" spans="1:1" x14ac:dyDescent="0.2">
      <c r="A12" t="s">
        <v>46</v>
      </c>
    </row>
    <row r="13" spans="1:1" x14ac:dyDescent="0.2">
      <c r="A13" t="s">
        <v>47</v>
      </c>
    </row>
    <row r="14" spans="1:1" x14ac:dyDescent="0.2">
      <c r="A14" t="s">
        <v>48</v>
      </c>
    </row>
    <row r="15" spans="1:1" x14ac:dyDescent="0.2">
      <c r="A15" t="s">
        <v>49</v>
      </c>
    </row>
    <row r="16" spans="1:1" x14ac:dyDescent="0.2">
      <c r="A16" t="s">
        <v>50</v>
      </c>
    </row>
    <row r="17" spans="1:1" x14ac:dyDescent="0.2">
      <c r="A17" t="s">
        <v>51</v>
      </c>
    </row>
    <row r="18" spans="1:1" x14ac:dyDescent="0.2">
      <c r="A18" t="s">
        <v>52</v>
      </c>
    </row>
    <row r="19" spans="1:1" x14ac:dyDescent="0.2">
      <c r="A19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58</v>
      </c>
    </row>
    <row r="25" spans="1:1" x14ac:dyDescent="0.2">
      <c r="A25" t="s">
        <v>59</v>
      </c>
    </row>
    <row r="26" spans="1:1" x14ac:dyDescent="0.2">
      <c r="A26" t="s">
        <v>60</v>
      </c>
    </row>
    <row r="27" spans="1:1" x14ac:dyDescent="0.2">
      <c r="A27" t="s">
        <v>61</v>
      </c>
    </row>
    <row r="28" spans="1:1" x14ac:dyDescent="0.2">
      <c r="A28" t="s">
        <v>62</v>
      </c>
    </row>
    <row r="29" spans="1:1" x14ac:dyDescent="0.2">
      <c r="A29" t="s">
        <v>63</v>
      </c>
    </row>
    <row r="30" spans="1:1" x14ac:dyDescent="0.2">
      <c r="A30" t="s">
        <v>64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68</v>
      </c>
    </row>
    <row r="35" spans="1:1" x14ac:dyDescent="0.2">
      <c r="A35" t="s">
        <v>69</v>
      </c>
    </row>
    <row r="36" spans="1:1" x14ac:dyDescent="0.2">
      <c r="A36" t="s">
        <v>70</v>
      </c>
    </row>
    <row r="37" spans="1:1" x14ac:dyDescent="0.2">
      <c r="A37" t="s">
        <v>71</v>
      </c>
    </row>
    <row r="38" spans="1:1" x14ac:dyDescent="0.2">
      <c r="A38" t="s">
        <v>72</v>
      </c>
    </row>
    <row r="39" spans="1:1" x14ac:dyDescent="0.2">
      <c r="A39" t="s">
        <v>73</v>
      </c>
    </row>
    <row r="40" spans="1:1" x14ac:dyDescent="0.2">
      <c r="A40" t="s">
        <v>74</v>
      </c>
    </row>
    <row r="41" spans="1:1" x14ac:dyDescent="0.2">
      <c r="A41" t="s">
        <v>75</v>
      </c>
    </row>
    <row r="42" spans="1:1" x14ac:dyDescent="0.2">
      <c r="A42" t="s">
        <v>76</v>
      </c>
    </row>
    <row r="43" spans="1:1" x14ac:dyDescent="0.2">
      <c r="A43" t="s">
        <v>77</v>
      </c>
    </row>
    <row r="44" spans="1:1" x14ac:dyDescent="0.2">
      <c r="A44" t="s">
        <v>78</v>
      </c>
    </row>
    <row r="45" spans="1:1" x14ac:dyDescent="0.2">
      <c r="A45" t="s">
        <v>79</v>
      </c>
    </row>
    <row r="46" spans="1:1" x14ac:dyDescent="0.2">
      <c r="A46" t="s">
        <v>80</v>
      </c>
    </row>
    <row r="47" spans="1:1" x14ac:dyDescent="0.2">
      <c r="A47" t="s">
        <v>81</v>
      </c>
    </row>
    <row r="48" spans="1:1" x14ac:dyDescent="0.2">
      <c r="A48" t="s">
        <v>82</v>
      </c>
    </row>
    <row r="49" spans="1:1" x14ac:dyDescent="0.2">
      <c r="A49" t="s">
        <v>83</v>
      </c>
    </row>
    <row r="50" spans="1:1" x14ac:dyDescent="0.2">
      <c r="A50" t="s">
        <v>84</v>
      </c>
    </row>
    <row r="51" spans="1:1" x14ac:dyDescent="0.2">
      <c r="A51" t="s">
        <v>85</v>
      </c>
    </row>
    <row r="52" spans="1:1" x14ac:dyDescent="0.2">
      <c r="A52" t="s">
        <v>86</v>
      </c>
    </row>
    <row r="53" spans="1:1" x14ac:dyDescent="0.2">
      <c r="A53" t="s">
        <v>87</v>
      </c>
    </row>
    <row r="54" spans="1:1" x14ac:dyDescent="0.2">
      <c r="A54" t="s">
        <v>88</v>
      </c>
    </row>
    <row r="55" spans="1:1" x14ac:dyDescent="0.2">
      <c r="A55" t="s">
        <v>89</v>
      </c>
    </row>
    <row r="56" spans="1:1" x14ac:dyDescent="0.2">
      <c r="A56" t="s">
        <v>90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100</v>
      </c>
    </row>
    <row r="67" spans="1:1" x14ac:dyDescent="0.2">
      <c r="A67" t="s">
        <v>101</v>
      </c>
    </row>
    <row r="68" spans="1:1" x14ac:dyDescent="0.2">
      <c r="A68" t="s">
        <v>102</v>
      </c>
    </row>
    <row r="69" spans="1:1" x14ac:dyDescent="0.2">
      <c r="A69" t="s">
        <v>103</v>
      </c>
    </row>
    <row r="70" spans="1:1" x14ac:dyDescent="0.2">
      <c r="A70" t="s">
        <v>104</v>
      </c>
    </row>
    <row r="71" spans="1:1" x14ac:dyDescent="0.2">
      <c r="A71" t="s">
        <v>105</v>
      </c>
    </row>
    <row r="72" spans="1:1" x14ac:dyDescent="0.2">
      <c r="A72" t="s">
        <v>106</v>
      </c>
    </row>
    <row r="73" spans="1:1" x14ac:dyDescent="0.2">
      <c r="A73" t="s">
        <v>107</v>
      </c>
    </row>
    <row r="74" spans="1:1" x14ac:dyDescent="0.2">
      <c r="A74" t="s">
        <v>108</v>
      </c>
    </row>
    <row r="75" spans="1:1" x14ac:dyDescent="0.2">
      <c r="A75" t="s">
        <v>109</v>
      </c>
    </row>
    <row r="76" spans="1:1" x14ac:dyDescent="0.2">
      <c r="A76" t="s">
        <v>110</v>
      </c>
    </row>
    <row r="77" spans="1:1" x14ac:dyDescent="0.2">
      <c r="A77" t="s">
        <v>111</v>
      </c>
    </row>
    <row r="78" spans="1:1" x14ac:dyDescent="0.2">
      <c r="A78" t="s">
        <v>112</v>
      </c>
    </row>
    <row r="79" spans="1:1" x14ac:dyDescent="0.2">
      <c r="A79" t="s">
        <v>113</v>
      </c>
    </row>
    <row r="80" spans="1:1" x14ac:dyDescent="0.2">
      <c r="A80" t="s">
        <v>114</v>
      </c>
    </row>
    <row r="81" spans="1:1" x14ac:dyDescent="0.2">
      <c r="A81" t="s">
        <v>115</v>
      </c>
    </row>
    <row r="82" spans="1:1" x14ac:dyDescent="0.2">
      <c r="A82" t="s">
        <v>116</v>
      </c>
    </row>
    <row r="83" spans="1:1" x14ac:dyDescent="0.2">
      <c r="A83" t="s">
        <v>117</v>
      </c>
    </row>
    <row r="84" spans="1:1" x14ac:dyDescent="0.2">
      <c r="A84" t="s">
        <v>118</v>
      </c>
    </row>
    <row r="85" spans="1:1" x14ac:dyDescent="0.2">
      <c r="A85" t="s">
        <v>119</v>
      </c>
    </row>
    <row r="86" spans="1:1" x14ac:dyDescent="0.2">
      <c r="A86" t="s">
        <v>120</v>
      </c>
    </row>
    <row r="87" spans="1:1" x14ac:dyDescent="0.2">
      <c r="A87" t="s">
        <v>121</v>
      </c>
    </row>
    <row r="88" spans="1:1" x14ac:dyDescent="0.2">
      <c r="A88" t="s">
        <v>122</v>
      </c>
    </row>
    <row r="89" spans="1:1" x14ac:dyDescent="0.2">
      <c r="A89" t="s">
        <v>123</v>
      </c>
    </row>
    <row r="90" spans="1:1" x14ac:dyDescent="0.2">
      <c r="A90" t="s">
        <v>124</v>
      </c>
    </row>
    <row r="91" spans="1:1" x14ac:dyDescent="0.2">
      <c r="A91" t="s">
        <v>125</v>
      </c>
    </row>
    <row r="92" spans="1:1" x14ac:dyDescent="0.2">
      <c r="A92" t="s">
        <v>126</v>
      </c>
    </row>
    <row r="93" spans="1:1" x14ac:dyDescent="0.2">
      <c r="A93" t="s">
        <v>127</v>
      </c>
    </row>
    <row r="94" spans="1:1" x14ac:dyDescent="0.2">
      <c r="A94" t="s">
        <v>128</v>
      </c>
    </row>
    <row r="95" spans="1:1" x14ac:dyDescent="0.2">
      <c r="A95" t="s">
        <v>129</v>
      </c>
    </row>
    <row r="96" spans="1:1" x14ac:dyDescent="0.2">
      <c r="A96" t="s">
        <v>130</v>
      </c>
    </row>
    <row r="97" spans="1:1" x14ac:dyDescent="0.2">
      <c r="A97" t="s">
        <v>131</v>
      </c>
    </row>
    <row r="98" spans="1:1" x14ac:dyDescent="0.2">
      <c r="A98" t="s">
        <v>132</v>
      </c>
    </row>
    <row r="99" spans="1:1" x14ac:dyDescent="0.2">
      <c r="A99" t="s">
        <v>133</v>
      </c>
    </row>
    <row r="100" spans="1:1" x14ac:dyDescent="0.2">
      <c r="A100" t="s">
        <v>134</v>
      </c>
    </row>
    <row r="101" spans="1:1" x14ac:dyDescent="0.2">
      <c r="A101" t="s">
        <v>135</v>
      </c>
    </row>
    <row r="102" spans="1:1" x14ac:dyDescent="0.2">
      <c r="A102" t="s">
        <v>136</v>
      </c>
    </row>
    <row r="103" spans="1:1" x14ac:dyDescent="0.2">
      <c r="A103" t="s">
        <v>137</v>
      </c>
    </row>
    <row r="104" spans="1:1" x14ac:dyDescent="0.2">
      <c r="A104" t="s">
        <v>138</v>
      </c>
    </row>
    <row r="105" spans="1:1" x14ac:dyDescent="0.2">
      <c r="A105" t="s">
        <v>139</v>
      </c>
    </row>
    <row r="106" spans="1:1" x14ac:dyDescent="0.2">
      <c r="A106" t="s">
        <v>140</v>
      </c>
    </row>
    <row r="107" spans="1:1" x14ac:dyDescent="0.2">
      <c r="A107" t="s">
        <v>141</v>
      </c>
    </row>
    <row r="108" spans="1:1" x14ac:dyDescent="0.2">
      <c r="A108" t="s">
        <v>142</v>
      </c>
    </row>
    <row r="109" spans="1:1" x14ac:dyDescent="0.2">
      <c r="A109" t="s">
        <v>143</v>
      </c>
    </row>
    <row r="110" spans="1:1" x14ac:dyDescent="0.2">
      <c r="A110" t="s">
        <v>144</v>
      </c>
    </row>
    <row r="111" spans="1:1" x14ac:dyDescent="0.2">
      <c r="A111" t="s">
        <v>145</v>
      </c>
    </row>
    <row r="112" spans="1:1" x14ac:dyDescent="0.2">
      <c r="A112" t="s">
        <v>146</v>
      </c>
    </row>
    <row r="113" spans="1:1" x14ac:dyDescent="0.2">
      <c r="A113" t="s">
        <v>147</v>
      </c>
    </row>
    <row r="114" spans="1:1" x14ac:dyDescent="0.2">
      <c r="A114" t="s">
        <v>148</v>
      </c>
    </row>
    <row r="115" spans="1:1" x14ac:dyDescent="0.2">
      <c r="A115" t="s">
        <v>149</v>
      </c>
    </row>
    <row r="116" spans="1:1" x14ac:dyDescent="0.2">
      <c r="A116" t="s">
        <v>150</v>
      </c>
    </row>
    <row r="117" spans="1:1" x14ac:dyDescent="0.2">
      <c r="A117" t="s">
        <v>151</v>
      </c>
    </row>
    <row r="118" spans="1:1" x14ac:dyDescent="0.2">
      <c r="A118" t="s">
        <v>152</v>
      </c>
    </row>
    <row r="119" spans="1:1" x14ac:dyDescent="0.2">
      <c r="A119" t="s">
        <v>153</v>
      </c>
    </row>
    <row r="120" spans="1:1" x14ac:dyDescent="0.2">
      <c r="A120" t="s">
        <v>154</v>
      </c>
    </row>
    <row r="121" spans="1:1" x14ac:dyDescent="0.2">
      <c r="A121" t="s">
        <v>155</v>
      </c>
    </row>
    <row r="122" spans="1:1" x14ac:dyDescent="0.2">
      <c r="A122" t="s">
        <v>156</v>
      </c>
    </row>
    <row r="123" spans="1:1" x14ac:dyDescent="0.2">
      <c r="A123" t="s">
        <v>157</v>
      </c>
    </row>
    <row r="124" spans="1:1" x14ac:dyDescent="0.2">
      <c r="A124" t="s">
        <v>158</v>
      </c>
    </row>
    <row r="125" spans="1:1" x14ac:dyDescent="0.2">
      <c r="A125" t="s">
        <v>159</v>
      </c>
    </row>
    <row r="126" spans="1:1" x14ac:dyDescent="0.2">
      <c r="A126" t="s">
        <v>160</v>
      </c>
    </row>
    <row r="127" spans="1:1" x14ac:dyDescent="0.2">
      <c r="A127" t="s">
        <v>161</v>
      </c>
    </row>
    <row r="128" spans="1:1" x14ac:dyDescent="0.2">
      <c r="A128" t="s">
        <v>162</v>
      </c>
    </row>
    <row r="129" spans="1:1" x14ac:dyDescent="0.2">
      <c r="A129" t="s">
        <v>163</v>
      </c>
    </row>
    <row r="130" spans="1:1" x14ac:dyDescent="0.2">
      <c r="A130" t="s">
        <v>164</v>
      </c>
    </row>
    <row r="131" spans="1:1" x14ac:dyDescent="0.2">
      <c r="A131" t="s">
        <v>165</v>
      </c>
    </row>
    <row r="132" spans="1:1" x14ac:dyDescent="0.2">
      <c r="A132" t="s">
        <v>166</v>
      </c>
    </row>
    <row r="133" spans="1:1" x14ac:dyDescent="0.2">
      <c r="A133" t="s">
        <v>167</v>
      </c>
    </row>
    <row r="134" spans="1:1" x14ac:dyDescent="0.2">
      <c r="A134" t="s">
        <v>168</v>
      </c>
    </row>
    <row r="135" spans="1:1" x14ac:dyDescent="0.2">
      <c r="A135" t="s">
        <v>169</v>
      </c>
    </row>
    <row r="136" spans="1:1" x14ac:dyDescent="0.2">
      <c r="A136" t="s">
        <v>170</v>
      </c>
    </row>
    <row r="137" spans="1:1" x14ac:dyDescent="0.2">
      <c r="A137" t="s">
        <v>171</v>
      </c>
    </row>
    <row r="138" spans="1:1" x14ac:dyDescent="0.2">
      <c r="A138" t="s">
        <v>172</v>
      </c>
    </row>
    <row r="139" spans="1:1" x14ac:dyDescent="0.2">
      <c r="A139" t="s">
        <v>173</v>
      </c>
    </row>
    <row r="140" spans="1:1" x14ac:dyDescent="0.2">
      <c r="A140" t="s">
        <v>174</v>
      </c>
    </row>
    <row r="141" spans="1:1" x14ac:dyDescent="0.2">
      <c r="A141" t="s">
        <v>175</v>
      </c>
    </row>
    <row r="142" spans="1:1" x14ac:dyDescent="0.2">
      <c r="A142" t="s">
        <v>176</v>
      </c>
    </row>
    <row r="143" spans="1:1" x14ac:dyDescent="0.2">
      <c r="A143" t="s">
        <v>177</v>
      </c>
    </row>
    <row r="144" spans="1:1" x14ac:dyDescent="0.2">
      <c r="A144" t="s">
        <v>178</v>
      </c>
    </row>
    <row r="145" spans="1:1" x14ac:dyDescent="0.2">
      <c r="A145" t="s">
        <v>179</v>
      </c>
    </row>
    <row r="146" spans="1:1" x14ac:dyDescent="0.2">
      <c r="A146" t="s">
        <v>180</v>
      </c>
    </row>
    <row r="147" spans="1:1" x14ac:dyDescent="0.2">
      <c r="A147" t="s">
        <v>181</v>
      </c>
    </row>
    <row r="148" spans="1:1" x14ac:dyDescent="0.2">
      <c r="A148" t="s">
        <v>182</v>
      </c>
    </row>
    <row r="149" spans="1:1" x14ac:dyDescent="0.2">
      <c r="A149" t="s">
        <v>183</v>
      </c>
    </row>
    <row r="150" spans="1:1" x14ac:dyDescent="0.2">
      <c r="A150" t="s">
        <v>184</v>
      </c>
    </row>
    <row r="151" spans="1:1" x14ac:dyDescent="0.2">
      <c r="A151" t="s">
        <v>185</v>
      </c>
    </row>
    <row r="152" spans="1:1" x14ac:dyDescent="0.2">
      <c r="A152" t="s">
        <v>186</v>
      </c>
    </row>
    <row r="153" spans="1:1" x14ac:dyDescent="0.2">
      <c r="A153" t="s">
        <v>187</v>
      </c>
    </row>
    <row r="154" spans="1:1" x14ac:dyDescent="0.2">
      <c r="A154" t="s">
        <v>188</v>
      </c>
    </row>
    <row r="155" spans="1:1" x14ac:dyDescent="0.2">
      <c r="A155" t="s">
        <v>189</v>
      </c>
    </row>
    <row r="156" spans="1:1" x14ac:dyDescent="0.2">
      <c r="A156" t="s">
        <v>190</v>
      </c>
    </row>
    <row r="157" spans="1:1" x14ac:dyDescent="0.2">
      <c r="A157" t="s">
        <v>191</v>
      </c>
    </row>
    <row r="158" spans="1:1" x14ac:dyDescent="0.2">
      <c r="A158" t="s">
        <v>192</v>
      </c>
    </row>
    <row r="159" spans="1:1" x14ac:dyDescent="0.2">
      <c r="A159" t="s">
        <v>193</v>
      </c>
    </row>
    <row r="160" spans="1:1" x14ac:dyDescent="0.2">
      <c r="A160" t="s">
        <v>194</v>
      </c>
    </row>
    <row r="161" spans="1:1" x14ac:dyDescent="0.2">
      <c r="A161" t="s">
        <v>195</v>
      </c>
    </row>
    <row r="162" spans="1:1" x14ac:dyDescent="0.2">
      <c r="A162" t="s">
        <v>196</v>
      </c>
    </row>
    <row r="163" spans="1:1" x14ac:dyDescent="0.2">
      <c r="A163" t="s">
        <v>197</v>
      </c>
    </row>
    <row r="164" spans="1:1" x14ac:dyDescent="0.2">
      <c r="A164" t="s">
        <v>198</v>
      </c>
    </row>
    <row r="165" spans="1:1" x14ac:dyDescent="0.2">
      <c r="A165" t="s">
        <v>199</v>
      </c>
    </row>
    <row r="166" spans="1:1" x14ac:dyDescent="0.2">
      <c r="A166" t="s">
        <v>200</v>
      </c>
    </row>
    <row r="167" spans="1:1" x14ac:dyDescent="0.2">
      <c r="A167" t="s">
        <v>201</v>
      </c>
    </row>
    <row r="168" spans="1:1" x14ac:dyDescent="0.2">
      <c r="A168" t="s">
        <v>202</v>
      </c>
    </row>
    <row r="169" spans="1:1" x14ac:dyDescent="0.2">
      <c r="A169" t="s">
        <v>203</v>
      </c>
    </row>
    <row r="170" spans="1:1" x14ac:dyDescent="0.2">
      <c r="A170" t="s">
        <v>204</v>
      </c>
    </row>
    <row r="171" spans="1:1" x14ac:dyDescent="0.2">
      <c r="A171" t="s">
        <v>205</v>
      </c>
    </row>
    <row r="172" spans="1:1" x14ac:dyDescent="0.2">
      <c r="A172" t="s">
        <v>206</v>
      </c>
    </row>
    <row r="173" spans="1:1" x14ac:dyDescent="0.2">
      <c r="A173" t="s">
        <v>207</v>
      </c>
    </row>
    <row r="174" spans="1:1" x14ac:dyDescent="0.2">
      <c r="A174" t="s">
        <v>208</v>
      </c>
    </row>
    <row r="175" spans="1:1" x14ac:dyDescent="0.2">
      <c r="A175" t="s">
        <v>209</v>
      </c>
    </row>
    <row r="176" spans="1:1" x14ac:dyDescent="0.2">
      <c r="A176" t="s">
        <v>210</v>
      </c>
    </row>
    <row r="177" spans="1:1" x14ac:dyDescent="0.2">
      <c r="A177" t="s">
        <v>211</v>
      </c>
    </row>
    <row r="178" spans="1:1" x14ac:dyDescent="0.2">
      <c r="A178" t="s">
        <v>212</v>
      </c>
    </row>
    <row r="179" spans="1:1" x14ac:dyDescent="0.2">
      <c r="A179" t="s">
        <v>213</v>
      </c>
    </row>
    <row r="180" spans="1:1" x14ac:dyDescent="0.2">
      <c r="A180" t="s">
        <v>214</v>
      </c>
    </row>
    <row r="181" spans="1:1" x14ac:dyDescent="0.2">
      <c r="A181" t="s">
        <v>215</v>
      </c>
    </row>
    <row r="182" spans="1:1" x14ac:dyDescent="0.2">
      <c r="A182" t="s">
        <v>216</v>
      </c>
    </row>
    <row r="183" spans="1:1" x14ac:dyDescent="0.2">
      <c r="A183" t="s">
        <v>217</v>
      </c>
    </row>
    <row r="184" spans="1:1" x14ac:dyDescent="0.2">
      <c r="A184" t="s">
        <v>218</v>
      </c>
    </row>
    <row r="185" spans="1:1" x14ac:dyDescent="0.2">
      <c r="A185" t="s">
        <v>219</v>
      </c>
    </row>
    <row r="186" spans="1:1" x14ac:dyDescent="0.2">
      <c r="A186" t="s">
        <v>220</v>
      </c>
    </row>
    <row r="187" spans="1:1" x14ac:dyDescent="0.2">
      <c r="A187" t="s">
        <v>221</v>
      </c>
    </row>
    <row r="188" spans="1:1" x14ac:dyDescent="0.2">
      <c r="A188" t="s">
        <v>222</v>
      </c>
    </row>
    <row r="189" spans="1:1" x14ac:dyDescent="0.2">
      <c r="A189" t="s">
        <v>223</v>
      </c>
    </row>
    <row r="190" spans="1:1" x14ac:dyDescent="0.2">
      <c r="A190" t="s">
        <v>224</v>
      </c>
    </row>
    <row r="191" spans="1:1" x14ac:dyDescent="0.2">
      <c r="A191" t="s">
        <v>225</v>
      </c>
    </row>
    <row r="192" spans="1:1" x14ac:dyDescent="0.2">
      <c r="A192" t="s">
        <v>226</v>
      </c>
    </row>
    <row r="193" spans="1:1" x14ac:dyDescent="0.2">
      <c r="A193" t="s">
        <v>227</v>
      </c>
    </row>
    <row r="194" spans="1:1" x14ac:dyDescent="0.2">
      <c r="A194" t="s">
        <v>228</v>
      </c>
    </row>
    <row r="195" spans="1:1" x14ac:dyDescent="0.2">
      <c r="A195" t="s">
        <v>229</v>
      </c>
    </row>
    <row r="196" spans="1:1" x14ac:dyDescent="0.2">
      <c r="A196" t="s">
        <v>230</v>
      </c>
    </row>
    <row r="197" spans="1:1" x14ac:dyDescent="0.2">
      <c r="A197" t="s">
        <v>231</v>
      </c>
    </row>
    <row r="198" spans="1:1" x14ac:dyDescent="0.2">
      <c r="A198" t="s">
        <v>232</v>
      </c>
    </row>
    <row r="199" spans="1:1" x14ac:dyDescent="0.2">
      <c r="A199" t="s">
        <v>233</v>
      </c>
    </row>
    <row r="200" spans="1:1" x14ac:dyDescent="0.2">
      <c r="A200" t="s">
        <v>234</v>
      </c>
    </row>
    <row r="201" spans="1:1" x14ac:dyDescent="0.2">
      <c r="A201" t="s">
        <v>235</v>
      </c>
    </row>
    <row r="202" spans="1:1" x14ac:dyDescent="0.2">
      <c r="A202" t="s">
        <v>236</v>
      </c>
    </row>
    <row r="203" spans="1:1" x14ac:dyDescent="0.2">
      <c r="A203" t="s">
        <v>237</v>
      </c>
    </row>
    <row r="204" spans="1:1" x14ac:dyDescent="0.2">
      <c r="A204" t="s">
        <v>238</v>
      </c>
    </row>
    <row r="205" spans="1:1" x14ac:dyDescent="0.2">
      <c r="A205" t="s">
        <v>239</v>
      </c>
    </row>
    <row r="206" spans="1:1" x14ac:dyDescent="0.2">
      <c r="A206" t="s">
        <v>240</v>
      </c>
    </row>
    <row r="207" spans="1:1" x14ac:dyDescent="0.2">
      <c r="A207" t="s">
        <v>241</v>
      </c>
    </row>
    <row r="208" spans="1:1" x14ac:dyDescent="0.2">
      <c r="A208" t="s">
        <v>242</v>
      </c>
    </row>
    <row r="209" spans="1:1" x14ac:dyDescent="0.2">
      <c r="A209" t="s">
        <v>243</v>
      </c>
    </row>
    <row r="210" spans="1:1" x14ac:dyDescent="0.2">
      <c r="A210" t="s">
        <v>244</v>
      </c>
    </row>
    <row r="211" spans="1:1" x14ac:dyDescent="0.2">
      <c r="A211" t="s">
        <v>245</v>
      </c>
    </row>
    <row r="212" spans="1:1" x14ac:dyDescent="0.2">
      <c r="A212" t="s">
        <v>246</v>
      </c>
    </row>
    <row r="213" spans="1:1" x14ac:dyDescent="0.2">
      <c r="A213" t="s">
        <v>247</v>
      </c>
    </row>
    <row r="214" spans="1:1" x14ac:dyDescent="0.2">
      <c r="A214" t="s">
        <v>248</v>
      </c>
    </row>
    <row r="215" spans="1:1" x14ac:dyDescent="0.2">
      <c r="A215" t="s">
        <v>249</v>
      </c>
    </row>
    <row r="216" spans="1:1" x14ac:dyDescent="0.2">
      <c r="A216" t="s">
        <v>250</v>
      </c>
    </row>
    <row r="217" spans="1:1" x14ac:dyDescent="0.2">
      <c r="A217" t="s">
        <v>251</v>
      </c>
    </row>
    <row r="218" spans="1:1" x14ac:dyDescent="0.2">
      <c r="A218" t="s">
        <v>252</v>
      </c>
    </row>
    <row r="219" spans="1:1" x14ac:dyDescent="0.2">
      <c r="A219" t="s">
        <v>253</v>
      </c>
    </row>
    <row r="220" spans="1:1" x14ac:dyDescent="0.2">
      <c r="A220" t="s">
        <v>254</v>
      </c>
    </row>
    <row r="221" spans="1:1" x14ac:dyDescent="0.2">
      <c r="A221" t="s">
        <v>255</v>
      </c>
    </row>
    <row r="222" spans="1:1" x14ac:dyDescent="0.2">
      <c r="A222" t="s">
        <v>256</v>
      </c>
    </row>
    <row r="223" spans="1:1" x14ac:dyDescent="0.2">
      <c r="A223" t="s">
        <v>257</v>
      </c>
    </row>
    <row r="224" spans="1:1" x14ac:dyDescent="0.2">
      <c r="A224" t="s">
        <v>258</v>
      </c>
    </row>
    <row r="225" spans="1:1" x14ac:dyDescent="0.2">
      <c r="A225" t="s">
        <v>259</v>
      </c>
    </row>
    <row r="226" spans="1:1" x14ac:dyDescent="0.2">
      <c r="A226" t="s">
        <v>260</v>
      </c>
    </row>
    <row r="227" spans="1:1" x14ac:dyDescent="0.2">
      <c r="A227" t="s">
        <v>261</v>
      </c>
    </row>
    <row r="228" spans="1:1" x14ac:dyDescent="0.2">
      <c r="A228" t="s">
        <v>262</v>
      </c>
    </row>
    <row r="229" spans="1:1" x14ac:dyDescent="0.2">
      <c r="A229" t="s">
        <v>263</v>
      </c>
    </row>
    <row r="230" spans="1:1" x14ac:dyDescent="0.2">
      <c r="A230" t="s">
        <v>264</v>
      </c>
    </row>
    <row r="231" spans="1:1" x14ac:dyDescent="0.2">
      <c r="A231" t="s">
        <v>265</v>
      </c>
    </row>
    <row r="232" spans="1:1" x14ac:dyDescent="0.2">
      <c r="A232" t="s">
        <v>266</v>
      </c>
    </row>
    <row r="233" spans="1:1" x14ac:dyDescent="0.2">
      <c r="A233" t="s">
        <v>267</v>
      </c>
    </row>
    <row r="234" spans="1:1" x14ac:dyDescent="0.2">
      <c r="A234" t="s">
        <v>268</v>
      </c>
    </row>
    <row r="235" spans="1:1" x14ac:dyDescent="0.2">
      <c r="A235" t="s">
        <v>269</v>
      </c>
    </row>
    <row r="236" spans="1:1" x14ac:dyDescent="0.2">
      <c r="A236" t="s">
        <v>270</v>
      </c>
    </row>
    <row r="237" spans="1:1" x14ac:dyDescent="0.2">
      <c r="A237" t="s">
        <v>271</v>
      </c>
    </row>
    <row r="238" spans="1:1" x14ac:dyDescent="0.2">
      <c r="A238" t="s">
        <v>272</v>
      </c>
    </row>
    <row r="239" spans="1:1" x14ac:dyDescent="0.2">
      <c r="A239" t="s">
        <v>273</v>
      </c>
    </row>
    <row r="240" spans="1:1" x14ac:dyDescent="0.2">
      <c r="A240" t="s">
        <v>274</v>
      </c>
    </row>
    <row r="241" spans="1:1" x14ac:dyDescent="0.2">
      <c r="A241" t="s">
        <v>275</v>
      </c>
    </row>
    <row r="242" spans="1:1" x14ac:dyDescent="0.2">
      <c r="A242" t="s">
        <v>276</v>
      </c>
    </row>
    <row r="243" spans="1:1" x14ac:dyDescent="0.2">
      <c r="A243" t="s">
        <v>277</v>
      </c>
    </row>
    <row r="244" spans="1:1" x14ac:dyDescent="0.2">
      <c r="A244" t="s">
        <v>278</v>
      </c>
    </row>
    <row r="245" spans="1:1" x14ac:dyDescent="0.2">
      <c r="A245" t="s">
        <v>279</v>
      </c>
    </row>
    <row r="246" spans="1:1" x14ac:dyDescent="0.2">
      <c r="A246" t="s">
        <v>280</v>
      </c>
    </row>
    <row r="247" spans="1:1" x14ac:dyDescent="0.2">
      <c r="A247" t="s">
        <v>281</v>
      </c>
    </row>
    <row r="248" spans="1:1" x14ac:dyDescent="0.2">
      <c r="A248" t="s">
        <v>282</v>
      </c>
    </row>
    <row r="249" spans="1:1" x14ac:dyDescent="0.2">
      <c r="A249" t="s">
        <v>283</v>
      </c>
    </row>
    <row r="250" spans="1:1" x14ac:dyDescent="0.2">
      <c r="A250" t="s">
        <v>284</v>
      </c>
    </row>
    <row r="251" spans="1:1" x14ac:dyDescent="0.2">
      <c r="A251" t="s">
        <v>285</v>
      </c>
    </row>
    <row r="252" spans="1:1" x14ac:dyDescent="0.2">
      <c r="A252" t="s">
        <v>286</v>
      </c>
    </row>
    <row r="253" spans="1:1" x14ac:dyDescent="0.2">
      <c r="A253" t="s">
        <v>287</v>
      </c>
    </row>
    <row r="254" spans="1:1" x14ac:dyDescent="0.2">
      <c r="A254" t="s">
        <v>288</v>
      </c>
    </row>
    <row r="255" spans="1:1" x14ac:dyDescent="0.2">
      <c r="A255" t="s">
        <v>289</v>
      </c>
    </row>
    <row r="256" spans="1:1" x14ac:dyDescent="0.2">
      <c r="A256" t="s">
        <v>290</v>
      </c>
    </row>
    <row r="257" spans="1:1" x14ac:dyDescent="0.2">
      <c r="A257" t="s">
        <v>291</v>
      </c>
    </row>
    <row r="258" spans="1:1" x14ac:dyDescent="0.2">
      <c r="A258" t="s">
        <v>292</v>
      </c>
    </row>
    <row r="259" spans="1:1" x14ac:dyDescent="0.2">
      <c r="A259" t="s">
        <v>293</v>
      </c>
    </row>
    <row r="260" spans="1:1" x14ac:dyDescent="0.2">
      <c r="A260" t="s">
        <v>294</v>
      </c>
    </row>
    <row r="261" spans="1:1" x14ac:dyDescent="0.2">
      <c r="A261" t="s">
        <v>295</v>
      </c>
    </row>
    <row r="262" spans="1:1" x14ac:dyDescent="0.2">
      <c r="A262" t="s">
        <v>296</v>
      </c>
    </row>
    <row r="264" spans="1:1" x14ac:dyDescent="0.2">
      <c r="A264" t="s">
        <v>14</v>
      </c>
    </row>
    <row r="265" spans="1:1" x14ac:dyDescent="0.2">
      <c r="A265" t="s">
        <v>297</v>
      </c>
    </row>
    <row r="266" spans="1:1" x14ac:dyDescent="0.2">
      <c r="A266" t="s">
        <v>298</v>
      </c>
    </row>
    <row r="267" spans="1:1" x14ac:dyDescent="0.2">
      <c r="A267" t="s">
        <v>299</v>
      </c>
    </row>
    <row r="268" spans="1:1" x14ac:dyDescent="0.2">
      <c r="A268" t="s">
        <v>300</v>
      </c>
    </row>
    <row r="269" spans="1:1" x14ac:dyDescent="0.2">
      <c r="A269" t="s">
        <v>301</v>
      </c>
    </row>
    <row r="270" spans="1:1" x14ac:dyDescent="0.2">
      <c r="A270" t="s">
        <v>302</v>
      </c>
    </row>
    <row r="271" spans="1:1" x14ac:dyDescent="0.2">
      <c r="A271" t="s">
        <v>303</v>
      </c>
    </row>
    <row r="272" spans="1:1" x14ac:dyDescent="0.2">
      <c r="A272" t="s">
        <v>304</v>
      </c>
    </row>
    <row r="273" spans="1:1" x14ac:dyDescent="0.2">
      <c r="A273" t="s">
        <v>15</v>
      </c>
    </row>
    <row r="274" spans="1:1" x14ac:dyDescent="0.2">
      <c r="A274" t="s">
        <v>305</v>
      </c>
    </row>
    <row r="275" spans="1:1" x14ac:dyDescent="0.2">
      <c r="A275" t="s">
        <v>306</v>
      </c>
    </row>
    <row r="276" spans="1:1" x14ac:dyDescent="0.2">
      <c r="A276" t="s">
        <v>307</v>
      </c>
    </row>
    <row r="277" spans="1:1" x14ac:dyDescent="0.2">
      <c r="A277" t="s">
        <v>308</v>
      </c>
    </row>
    <row r="278" spans="1:1" x14ac:dyDescent="0.2">
      <c r="A278" t="s">
        <v>309</v>
      </c>
    </row>
    <row r="279" spans="1:1" x14ac:dyDescent="0.2">
      <c r="A279" t="s">
        <v>310</v>
      </c>
    </row>
    <row r="280" spans="1:1" x14ac:dyDescent="0.2">
      <c r="A280" t="s">
        <v>311</v>
      </c>
    </row>
    <row r="281" spans="1:1" x14ac:dyDescent="0.2">
      <c r="A281" t="s">
        <v>312</v>
      </c>
    </row>
    <row r="282" spans="1:1" x14ac:dyDescent="0.2">
      <c r="A282" t="s">
        <v>16</v>
      </c>
    </row>
    <row r="283" spans="1:1" x14ac:dyDescent="0.2">
      <c r="A283" t="s">
        <v>313</v>
      </c>
    </row>
    <row r="284" spans="1:1" x14ac:dyDescent="0.2">
      <c r="A284" t="s">
        <v>314</v>
      </c>
    </row>
    <row r="285" spans="1:1" x14ac:dyDescent="0.2">
      <c r="A285" t="s">
        <v>315</v>
      </c>
    </row>
    <row r="286" spans="1:1" x14ac:dyDescent="0.2">
      <c r="A286" t="s">
        <v>316</v>
      </c>
    </row>
    <row r="287" spans="1:1" x14ac:dyDescent="0.2">
      <c r="A287" t="s">
        <v>317</v>
      </c>
    </row>
    <row r="288" spans="1:1" x14ac:dyDescent="0.2">
      <c r="A288" t="s">
        <v>318</v>
      </c>
    </row>
    <row r="289" spans="1:1" x14ac:dyDescent="0.2">
      <c r="A289" t="s">
        <v>319</v>
      </c>
    </row>
    <row r="290" spans="1:1" x14ac:dyDescent="0.2">
      <c r="A290" t="s">
        <v>320</v>
      </c>
    </row>
    <row r="291" spans="1:1" x14ac:dyDescent="0.2">
      <c r="A291" t="s">
        <v>17</v>
      </c>
    </row>
    <row r="292" spans="1:1" x14ac:dyDescent="0.2">
      <c r="A292" t="s">
        <v>321</v>
      </c>
    </row>
    <row r="293" spans="1:1" x14ac:dyDescent="0.2">
      <c r="A293" t="s">
        <v>322</v>
      </c>
    </row>
    <row r="294" spans="1:1" x14ac:dyDescent="0.2">
      <c r="A294" t="s">
        <v>323</v>
      </c>
    </row>
    <row r="295" spans="1:1" x14ac:dyDescent="0.2">
      <c r="A295" t="s">
        <v>324</v>
      </c>
    </row>
    <row r="296" spans="1:1" x14ac:dyDescent="0.2">
      <c r="A296" t="s">
        <v>18</v>
      </c>
    </row>
    <row r="297" spans="1:1" x14ac:dyDescent="0.2">
      <c r="A297" t="s">
        <v>325</v>
      </c>
    </row>
    <row r="298" spans="1:1" x14ac:dyDescent="0.2">
      <c r="A298" t="s">
        <v>326</v>
      </c>
    </row>
    <row r="299" spans="1:1" x14ac:dyDescent="0.2">
      <c r="A299" t="s">
        <v>327</v>
      </c>
    </row>
    <row r="300" spans="1:1" x14ac:dyDescent="0.2">
      <c r="A300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6F03-5D46-6E4A-9FB9-C5462258F99C}">
  <dimension ref="A1:N29"/>
  <sheetViews>
    <sheetView workbookViewId="0">
      <selection activeCell="E2" sqref="E2:M29"/>
    </sheetView>
  </sheetViews>
  <sheetFormatPr baseColWidth="10" defaultRowHeight="16" x14ac:dyDescent="0.2"/>
  <cols>
    <col min="5" max="9" width="16.33203125" bestFit="1" customWidth="1"/>
    <col min="10" max="10" width="15.1640625" bestFit="1" customWidth="1"/>
    <col min="11" max="13" width="16.33203125" bestFit="1" customWidth="1"/>
  </cols>
  <sheetData>
    <row r="1" spans="1:14" x14ac:dyDescent="0.2">
      <c r="B1" t="s">
        <v>6</v>
      </c>
      <c r="E1" s="1">
        <v>0.41736111111111113</v>
      </c>
      <c r="F1" s="1">
        <v>0.41805555555555557</v>
      </c>
      <c r="G1" s="1">
        <v>0.41875000000000001</v>
      </c>
      <c r="H1" s="1">
        <v>0.41944444444444401</v>
      </c>
      <c r="I1" s="1">
        <v>0.42013888888888901</v>
      </c>
      <c r="J1" s="1">
        <v>0.420833333333333</v>
      </c>
      <c r="K1" s="1">
        <v>0.421527777777778</v>
      </c>
      <c r="L1" s="1">
        <v>0.422222222222222</v>
      </c>
      <c r="M1" s="1">
        <v>0.422916666666667</v>
      </c>
      <c r="N1" s="1"/>
    </row>
    <row r="2" spans="1:14" x14ac:dyDescent="0.2">
      <c r="A2" t="s">
        <v>1</v>
      </c>
      <c r="B2" t="s">
        <v>0</v>
      </c>
      <c r="C2" t="s">
        <v>10</v>
      </c>
      <c r="D2" t="s">
        <v>8</v>
      </c>
      <c r="E2" t="s">
        <v>36</v>
      </c>
      <c r="F2" t="s">
        <v>65</v>
      </c>
      <c r="G2" t="s">
        <v>94</v>
      </c>
      <c r="H2" t="s">
        <v>123</v>
      </c>
      <c r="I2" t="s">
        <v>152</v>
      </c>
      <c r="J2" t="s">
        <v>181</v>
      </c>
      <c r="K2" t="s">
        <v>210</v>
      </c>
      <c r="L2" t="s">
        <v>239</v>
      </c>
      <c r="M2" t="s">
        <v>268</v>
      </c>
    </row>
    <row r="3" spans="1:14" x14ac:dyDescent="0.2">
      <c r="D3" t="s">
        <v>7</v>
      </c>
      <c r="E3" t="s">
        <v>37</v>
      </c>
      <c r="F3" t="s">
        <v>66</v>
      </c>
      <c r="G3" t="s">
        <v>95</v>
      </c>
      <c r="H3" t="s">
        <v>124</v>
      </c>
      <c r="I3" t="s">
        <v>153</v>
      </c>
      <c r="J3" t="s">
        <v>182</v>
      </c>
      <c r="K3" t="s">
        <v>211</v>
      </c>
      <c r="L3" t="s">
        <v>240</v>
      </c>
      <c r="M3" t="s">
        <v>269</v>
      </c>
    </row>
    <row r="4" spans="1:14" x14ac:dyDescent="0.2">
      <c r="C4" t="s">
        <v>9</v>
      </c>
      <c r="D4" t="s">
        <v>8</v>
      </c>
      <c r="E4" t="s">
        <v>38</v>
      </c>
      <c r="F4" t="s">
        <v>67</v>
      </c>
      <c r="G4" t="s">
        <v>96</v>
      </c>
      <c r="H4" t="s">
        <v>125</v>
      </c>
      <c r="I4" t="s">
        <v>154</v>
      </c>
      <c r="J4" t="s">
        <v>183</v>
      </c>
      <c r="K4" t="s">
        <v>212</v>
      </c>
      <c r="L4" t="s">
        <v>241</v>
      </c>
      <c r="M4" t="s">
        <v>270</v>
      </c>
    </row>
    <row r="5" spans="1:14" x14ac:dyDescent="0.2">
      <c r="D5" t="s">
        <v>7</v>
      </c>
      <c r="E5" t="s">
        <v>39</v>
      </c>
      <c r="F5" t="s">
        <v>68</v>
      </c>
      <c r="G5" t="s">
        <v>97</v>
      </c>
      <c r="H5" t="s">
        <v>126</v>
      </c>
      <c r="I5" t="s">
        <v>155</v>
      </c>
      <c r="J5" t="s">
        <v>184</v>
      </c>
      <c r="K5" t="s">
        <v>213</v>
      </c>
      <c r="L5" t="s">
        <v>242</v>
      </c>
      <c r="M5" t="s">
        <v>271</v>
      </c>
    </row>
    <row r="6" spans="1:14" x14ac:dyDescent="0.2">
      <c r="A6" t="s">
        <v>1</v>
      </c>
      <c r="B6" t="s">
        <v>3</v>
      </c>
      <c r="C6" t="s">
        <v>10</v>
      </c>
      <c r="D6" t="s">
        <v>8</v>
      </c>
      <c r="E6" t="s">
        <v>40</v>
      </c>
      <c r="F6" t="s">
        <v>69</v>
      </c>
      <c r="G6" t="s">
        <v>98</v>
      </c>
      <c r="H6" t="s">
        <v>127</v>
      </c>
      <c r="I6" t="s">
        <v>156</v>
      </c>
      <c r="J6" t="s">
        <v>185</v>
      </c>
      <c r="K6" t="s">
        <v>214</v>
      </c>
      <c r="L6" t="s">
        <v>243</v>
      </c>
      <c r="M6" t="s">
        <v>272</v>
      </c>
    </row>
    <row r="7" spans="1:14" x14ac:dyDescent="0.2">
      <c r="D7" t="s">
        <v>7</v>
      </c>
      <c r="E7" t="s">
        <v>41</v>
      </c>
      <c r="F7" t="s">
        <v>70</v>
      </c>
      <c r="G7" t="s">
        <v>99</v>
      </c>
      <c r="H7" t="s">
        <v>128</v>
      </c>
      <c r="I7" t="s">
        <v>157</v>
      </c>
      <c r="J7" t="s">
        <v>186</v>
      </c>
      <c r="K7" t="s">
        <v>215</v>
      </c>
      <c r="L7" t="s">
        <v>244</v>
      </c>
      <c r="M7" t="s">
        <v>273</v>
      </c>
    </row>
    <row r="8" spans="1:14" x14ac:dyDescent="0.2">
      <c r="C8" t="s">
        <v>9</v>
      </c>
      <c r="D8" t="s">
        <v>8</v>
      </c>
      <c r="E8" t="s">
        <v>42</v>
      </c>
      <c r="F8" t="s">
        <v>71</v>
      </c>
      <c r="G8" t="s">
        <v>100</v>
      </c>
      <c r="H8" t="s">
        <v>129</v>
      </c>
      <c r="I8" t="s">
        <v>158</v>
      </c>
      <c r="J8" t="s">
        <v>187</v>
      </c>
      <c r="K8" t="s">
        <v>216</v>
      </c>
      <c r="L8" t="s">
        <v>245</v>
      </c>
      <c r="M8" t="s">
        <v>274</v>
      </c>
    </row>
    <row r="9" spans="1:14" x14ac:dyDescent="0.2">
      <c r="D9" t="s">
        <v>7</v>
      </c>
      <c r="E9" t="s">
        <v>43</v>
      </c>
      <c r="F9" t="s">
        <v>72</v>
      </c>
      <c r="G9" t="s">
        <v>101</v>
      </c>
      <c r="H9" t="s">
        <v>130</v>
      </c>
      <c r="I9" t="s">
        <v>159</v>
      </c>
      <c r="J9" t="s">
        <v>188</v>
      </c>
      <c r="K9" t="s">
        <v>217</v>
      </c>
      <c r="L9" t="s">
        <v>246</v>
      </c>
      <c r="M9" t="s">
        <v>275</v>
      </c>
    </row>
    <row r="10" spans="1:14" x14ac:dyDescent="0.2">
      <c r="A10" s="2" t="s">
        <v>2</v>
      </c>
      <c r="B10" s="2" t="s">
        <v>3</v>
      </c>
      <c r="C10" s="2" t="s">
        <v>10</v>
      </c>
      <c r="D10" s="2" t="s">
        <v>8</v>
      </c>
      <c r="E10" t="s">
        <v>44</v>
      </c>
      <c r="F10" t="s">
        <v>73</v>
      </c>
      <c r="G10" t="s">
        <v>102</v>
      </c>
      <c r="H10" t="s">
        <v>131</v>
      </c>
      <c r="I10" t="s">
        <v>160</v>
      </c>
      <c r="J10" t="s">
        <v>189</v>
      </c>
      <c r="K10" t="s">
        <v>218</v>
      </c>
      <c r="L10" t="s">
        <v>247</v>
      </c>
      <c r="M10" t="s">
        <v>276</v>
      </c>
    </row>
    <row r="11" spans="1:14" x14ac:dyDescent="0.2">
      <c r="A11" s="2"/>
      <c r="B11" s="2"/>
      <c r="C11" s="2"/>
      <c r="D11" s="2" t="s">
        <v>7</v>
      </c>
      <c r="E11" t="s">
        <v>45</v>
      </c>
      <c r="F11" t="s">
        <v>74</v>
      </c>
      <c r="G11" t="s">
        <v>103</v>
      </c>
      <c r="H11" t="s">
        <v>132</v>
      </c>
      <c r="I11" t="s">
        <v>161</v>
      </c>
      <c r="J11" t="s">
        <v>190</v>
      </c>
      <c r="K11" t="s">
        <v>219</v>
      </c>
      <c r="L11" t="s">
        <v>248</v>
      </c>
      <c r="M11" t="s">
        <v>277</v>
      </c>
    </row>
    <row r="12" spans="1:14" x14ac:dyDescent="0.2">
      <c r="A12" s="2"/>
      <c r="B12" s="2"/>
      <c r="C12" s="2" t="s">
        <v>9</v>
      </c>
      <c r="D12" s="2" t="s">
        <v>8</v>
      </c>
      <c r="E12" t="s">
        <v>46</v>
      </c>
      <c r="F12" t="s">
        <v>75</v>
      </c>
      <c r="G12" t="s">
        <v>104</v>
      </c>
      <c r="H12" t="s">
        <v>133</v>
      </c>
      <c r="I12" t="s">
        <v>162</v>
      </c>
      <c r="J12" t="s">
        <v>191</v>
      </c>
      <c r="K12" t="s">
        <v>220</v>
      </c>
      <c r="L12" t="s">
        <v>249</v>
      </c>
      <c r="M12" t="s">
        <v>278</v>
      </c>
    </row>
    <row r="13" spans="1:14" x14ac:dyDescent="0.2">
      <c r="A13" s="2"/>
      <c r="B13" s="2"/>
      <c r="C13" s="2"/>
      <c r="D13" s="2" t="s">
        <v>7</v>
      </c>
      <c r="E13" t="s">
        <v>47</v>
      </c>
      <c r="F13" t="s">
        <v>76</v>
      </c>
      <c r="G13" t="s">
        <v>105</v>
      </c>
      <c r="H13" t="s">
        <v>134</v>
      </c>
      <c r="I13" t="s">
        <v>163</v>
      </c>
      <c r="J13" t="s">
        <v>192</v>
      </c>
      <c r="K13" t="s">
        <v>221</v>
      </c>
      <c r="L13" t="s">
        <v>250</v>
      </c>
      <c r="M13" t="s">
        <v>279</v>
      </c>
    </row>
    <row r="14" spans="1:14" x14ac:dyDescent="0.2">
      <c r="A14" t="s">
        <v>1</v>
      </c>
      <c r="B14" t="s">
        <v>4</v>
      </c>
      <c r="C14" t="s">
        <v>10</v>
      </c>
      <c r="D14" t="s">
        <v>8</v>
      </c>
      <c r="E14" t="s">
        <v>48</v>
      </c>
      <c r="F14" t="s">
        <v>77</v>
      </c>
      <c r="G14" t="s">
        <v>106</v>
      </c>
      <c r="H14" t="s">
        <v>135</v>
      </c>
      <c r="I14" t="s">
        <v>164</v>
      </c>
      <c r="J14" t="s">
        <v>193</v>
      </c>
      <c r="K14" t="s">
        <v>222</v>
      </c>
      <c r="L14" t="s">
        <v>251</v>
      </c>
      <c r="M14" t="s">
        <v>280</v>
      </c>
    </row>
    <row r="15" spans="1:14" x14ac:dyDescent="0.2">
      <c r="D15" t="s">
        <v>7</v>
      </c>
      <c r="E15" t="s">
        <v>49</v>
      </c>
      <c r="F15" t="s">
        <v>78</v>
      </c>
      <c r="G15" t="s">
        <v>107</v>
      </c>
      <c r="H15" t="s">
        <v>136</v>
      </c>
      <c r="I15" t="s">
        <v>165</v>
      </c>
      <c r="J15" t="s">
        <v>194</v>
      </c>
      <c r="K15" t="s">
        <v>223</v>
      </c>
      <c r="L15" t="s">
        <v>252</v>
      </c>
      <c r="M15" t="s">
        <v>281</v>
      </c>
    </row>
    <row r="16" spans="1:14" x14ac:dyDescent="0.2">
      <c r="C16" t="s">
        <v>9</v>
      </c>
      <c r="D16" t="s">
        <v>8</v>
      </c>
      <c r="E16" t="s">
        <v>50</v>
      </c>
      <c r="F16" t="s">
        <v>79</v>
      </c>
      <c r="G16" t="s">
        <v>108</v>
      </c>
      <c r="H16" t="s">
        <v>137</v>
      </c>
      <c r="I16" t="s">
        <v>166</v>
      </c>
      <c r="J16" t="s">
        <v>195</v>
      </c>
      <c r="K16" t="s">
        <v>224</v>
      </c>
      <c r="L16" t="s">
        <v>253</v>
      </c>
      <c r="M16" t="s">
        <v>282</v>
      </c>
    </row>
    <row r="17" spans="1:13" x14ac:dyDescent="0.2">
      <c r="D17" t="s">
        <v>7</v>
      </c>
      <c r="E17" t="s">
        <v>51</v>
      </c>
      <c r="F17" t="s">
        <v>80</v>
      </c>
      <c r="G17" t="s">
        <v>109</v>
      </c>
      <c r="H17" t="s">
        <v>138</v>
      </c>
      <c r="I17" t="s">
        <v>167</v>
      </c>
      <c r="J17" t="s">
        <v>196</v>
      </c>
      <c r="K17" t="s">
        <v>225</v>
      </c>
      <c r="L17" t="s">
        <v>254</v>
      </c>
      <c r="M17" t="s">
        <v>283</v>
      </c>
    </row>
    <row r="18" spans="1:13" x14ac:dyDescent="0.2">
      <c r="A18" s="2" t="s">
        <v>2</v>
      </c>
      <c r="B18" s="2" t="s">
        <v>4</v>
      </c>
      <c r="C18" s="2" t="s">
        <v>10</v>
      </c>
      <c r="D18" s="2" t="s">
        <v>8</v>
      </c>
      <c r="E18" t="s">
        <v>52</v>
      </c>
      <c r="F18" t="s">
        <v>81</v>
      </c>
      <c r="G18" t="s">
        <v>110</v>
      </c>
      <c r="H18" t="s">
        <v>139</v>
      </c>
      <c r="I18" t="s">
        <v>168</v>
      </c>
      <c r="J18" t="s">
        <v>197</v>
      </c>
      <c r="K18" t="s">
        <v>226</v>
      </c>
      <c r="L18" t="s">
        <v>255</v>
      </c>
      <c r="M18" t="s">
        <v>284</v>
      </c>
    </row>
    <row r="19" spans="1:13" x14ac:dyDescent="0.2">
      <c r="A19" s="2"/>
      <c r="B19" s="2"/>
      <c r="C19" s="2"/>
      <c r="D19" s="2" t="s">
        <v>7</v>
      </c>
      <c r="E19" t="s">
        <v>53</v>
      </c>
      <c r="F19" t="s">
        <v>82</v>
      </c>
      <c r="G19" t="s">
        <v>111</v>
      </c>
      <c r="H19" t="s">
        <v>140</v>
      </c>
      <c r="I19" t="s">
        <v>169</v>
      </c>
      <c r="J19" t="s">
        <v>198</v>
      </c>
      <c r="K19" t="s">
        <v>227</v>
      </c>
      <c r="L19" t="s">
        <v>256</v>
      </c>
      <c r="M19" t="s">
        <v>285</v>
      </c>
    </row>
    <row r="20" spans="1:13" x14ac:dyDescent="0.2">
      <c r="A20" s="2"/>
      <c r="B20" s="2"/>
      <c r="C20" s="2" t="s">
        <v>9</v>
      </c>
      <c r="D20" s="2" t="s">
        <v>8</v>
      </c>
      <c r="E20" t="s">
        <v>54</v>
      </c>
      <c r="F20" t="s">
        <v>83</v>
      </c>
      <c r="G20" t="s">
        <v>112</v>
      </c>
      <c r="H20" t="s">
        <v>141</v>
      </c>
      <c r="I20" t="s">
        <v>170</v>
      </c>
      <c r="J20" t="s">
        <v>199</v>
      </c>
      <c r="K20" t="s">
        <v>228</v>
      </c>
      <c r="L20" t="s">
        <v>257</v>
      </c>
      <c r="M20" t="s">
        <v>286</v>
      </c>
    </row>
    <row r="21" spans="1:13" x14ac:dyDescent="0.2">
      <c r="A21" s="2"/>
      <c r="B21" s="2"/>
      <c r="C21" s="2"/>
      <c r="D21" s="2" t="s">
        <v>7</v>
      </c>
      <c r="E21" t="s">
        <v>55</v>
      </c>
      <c r="F21" t="s">
        <v>84</v>
      </c>
      <c r="G21" t="s">
        <v>113</v>
      </c>
      <c r="H21" t="s">
        <v>142</v>
      </c>
      <c r="I21" t="s">
        <v>171</v>
      </c>
      <c r="J21" t="s">
        <v>200</v>
      </c>
      <c r="K21" t="s">
        <v>229</v>
      </c>
      <c r="L21" t="s">
        <v>258</v>
      </c>
      <c r="M21" t="s">
        <v>287</v>
      </c>
    </row>
    <row r="22" spans="1:13" x14ac:dyDescent="0.2">
      <c r="A22" s="2" t="s">
        <v>1</v>
      </c>
      <c r="B22" s="2" t="s">
        <v>5</v>
      </c>
      <c r="C22" s="2" t="s">
        <v>10</v>
      </c>
      <c r="D22" s="2" t="s">
        <v>8</v>
      </c>
      <c r="E22" t="s">
        <v>56</v>
      </c>
      <c r="F22" t="s">
        <v>85</v>
      </c>
      <c r="G22" t="s">
        <v>114</v>
      </c>
      <c r="H22" t="s">
        <v>143</v>
      </c>
      <c r="I22" t="s">
        <v>172</v>
      </c>
      <c r="J22" t="s">
        <v>201</v>
      </c>
      <c r="K22" t="s">
        <v>230</v>
      </c>
      <c r="L22" t="s">
        <v>259</v>
      </c>
      <c r="M22" t="s">
        <v>288</v>
      </c>
    </row>
    <row r="23" spans="1:13" x14ac:dyDescent="0.2">
      <c r="A23" s="2"/>
      <c r="B23" s="2"/>
      <c r="C23" s="2"/>
      <c r="D23" s="2" t="s">
        <v>7</v>
      </c>
      <c r="E23" t="s">
        <v>57</v>
      </c>
      <c r="F23" t="s">
        <v>86</v>
      </c>
      <c r="G23" t="s">
        <v>115</v>
      </c>
      <c r="H23" t="s">
        <v>144</v>
      </c>
      <c r="I23" t="s">
        <v>173</v>
      </c>
      <c r="J23" t="s">
        <v>202</v>
      </c>
      <c r="K23" t="s">
        <v>231</v>
      </c>
      <c r="L23" t="s">
        <v>260</v>
      </c>
      <c r="M23" t="s">
        <v>289</v>
      </c>
    </row>
    <row r="24" spans="1:13" x14ac:dyDescent="0.2">
      <c r="A24" s="2"/>
      <c r="B24" s="2"/>
      <c r="C24" s="2" t="s">
        <v>9</v>
      </c>
      <c r="D24" s="2" t="s">
        <v>8</v>
      </c>
      <c r="E24" t="s">
        <v>58</v>
      </c>
      <c r="F24" t="s">
        <v>87</v>
      </c>
      <c r="G24" t="s">
        <v>116</v>
      </c>
      <c r="H24" t="s">
        <v>145</v>
      </c>
      <c r="I24" t="s">
        <v>174</v>
      </c>
      <c r="J24" t="s">
        <v>203</v>
      </c>
      <c r="K24" t="s">
        <v>232</v>
      </c>
      <c r="L24" t="s">
        <v>261</v>
      </c>
      <c r="M24" t="s">
        <v>290</v>
      </c>
    </row>
    <row r="25" spans="1:13" x14ac:dyDescent="0.2">
      <c r="A25" s="2"/>
      <c r="B25" s="2"/>
      <c r="C25" s="2"/>
      <c r="D25" s="2" t="s">
        <v>7</v>
      </c>
      <c r="E25" t="s">
        <v>59</v>
      </c>
      <c r="F25" t="s">
        <v>88</v>
      </c>
      <c r="G25" t="s">
        <v>117</v>
      </c>
      <c r="H25" t="s">
        <v>146</v>
      </c>
      <c r="I25" t="s">
        <v>175</v>
      </c>
      <c r="J25" t="s">
        <v>204</v>
      </c>
      <c r="K25" t="s">
        <v>233</v>
      </c>
      <c r="L25" t="s">
        <v>262</v>
      </c>
      <c r="M25" t="s">
        <v>291</v>
      </c>
    </row>
    <row r="26" spans="1:13" x14ac:dyDescent="0.2">
      <c r="A26" s="2" t="s">
        <v>2</v>
      </c>
      <c r="B26" s="2" t="s">
        <v>5</v>
      </c>
      <c r="C26" s="2" t="s">
        <v>10</v>
      </c>
      <c r="D26" s="2" t="s">
        <v>8</v>
      </c>
      <c r="E26" t="s">
        <v>60</v>
      </c>
      <c r="F26" t="s">
        <v>89</v>
      </c>
      <c r="G26" t="s">
        <v>118</v>
      </c>
      <c r="H26" t="s">
        <v>147</v>
      </c>
      <c r="I26" t="s">
        <v>176</v>
      </c>
      <c r="J26" t="s">
        <v>205</v>
      </c>
      <c r="K26" t="s">
        <v>234</v>
      </c>
      <c r="L26" t="s">
        <v>263</v>
      </c>
      <c r="M26" t="s">
        <v>292</v>
      </c>
    </row>
    <row r="27" spans="1:13" x14ac:dyDescent="0.2">
      <c r="A27" s="2"/>
      <c r="B27" s="2"/>
      <c r="C27" s="2"/>
      <c r="D27" s="2" t="s">
        <v>7</v>
      </c>
      <c r="E27" t="s">
        <v>61</v>
      </c>
      <c r="F27" t="s">
        <v>90</v>
      </c>
      <c r="G27" t="s">
        <v>119</v>
      </c>
      <c r="H27" t="s">
        <v>148</v>
      </c>
      <c r="I27" t="s">
        <v>177</v>
      </c>
      <c r="J27" t="s">
        <v>206</v>
      </c>
      <c r="K27" t="s">
        <v>235</v>
      </c>
      <c r="L27" t="s">
        <v>264</v>
      </c>
      <c r="M27" t="s">
        <v>293</v>
      </c>
    </row>
    <row r="28" spans="1:13" x14ac:dyDescent="0.2">
      <c r="A28" s="2"/>
      <c r="B28" s="2"/>
      <c r="C28" s="2" t="s">
        <v>9</v>
      </c>
      <c r="D28" s="2" t="s">
        <v>8</v>
      </c>
      <c r="E28" t="s">
        <v>62</v>
      </c>
      <c r="F28" t="s">
        <v>91</v>
      </c>
      <c r="G28" t="s">
        <v>120</v>
      </c>
      <c r="H28" t="s">
        <v>149</v>
      </c>
      <c r="I28" t="s">
        <v>178</v>
      </c>
      <c r="J28" t="s">
        <v>207</v>
      </c>
      <c r="K28" t="s">
        <v>236</v>
      </c>
      <c r="L28" t="s">
        <v>265</v>
      </c>
      <c r="M28" t="s">
        <v>294</v>
      </c>
    </row>
    <row r="29" spans="1:13" x14ac:dyDescent="0.2">
      <c r="A29" s="2"/>
      <c r="B29" s="2"/>
      <c r="C29" s="2"/>
      <c r="D29" s="2" t="s">
        <v>7</v>
      </c>
      <c r="E29" t="s">
        <v>63</v>
      </c>
      <c r="F29" t="s">
        <v>92</v>
      </c>
      <c r="G29" t="s">
        <v>121</v>
      </c>
      <c r="H29" t="s">
        <v>150</v>
      </c>
      <c r="I29" t="s">
        <v>179</v>
      </c>
      <c r="J29" t="s">
        <v>208</v>
      </c>
      <c r="K29" t="s">
        <v>237</v>
      </c>
      <c r="L29" t="s">
        <v>266</v>
      </c>
      <c r="M29" t="s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B186-2101-EB47-9361-DA93C7523615}">
  <dimension ref="A1:O60"/>
  <sheetViews>
    <sheetView workbookViewId="0">
      <selection activeCell="E2" sqref="E2:M30"/>
    </sheetView>
  </sheetViews>
  <sheetFormatPr baseColWidth="10" defaultRowHeight="16" x14ac:dyDescent="0.2"/>
  <cols>
    <col min="5" max="9" width="16.33203125" bestFit="1" customWidth="1"/>
    <col min="10" max="10" width="15.1640625" bestFit="1" customWidth="1"/>
    <col min="11" max="13" width="16.33203125" bestFit="1" customWidth="1"/>
  </cols>
  <sheetData>
    <row r="1" spans="1:15" x14ac:dyDescent="0.2">
      <c r="B1" t="s">
        <v>6</v>
      </c>
      <c r="D1" t="s">
        <v>11</v>
      </c>
      <c r="E1" s="1">
        <v>0.41736111111111113</v>
      </c>
      <c r="F1" s="1">
        <v>0.41805555555555557</v>
      </c>
      <c r="G1" s="1">
        <v>0.41875000000000001</v>
      </c>
      <c r="H1" s="1">
        <v>0.41944444444444401</v>
      </c>
      <c r="I1" s="1">
        <v>0.42013888888888901</v>
      </c>
      <c r="J1" s="1">
        <v>0.420833333333333</v>
      </c>
      <c r="K1" s="1">
        <v>0.421527777777778</v>
      </c>
      <c r="L1" s="1">
        <v>0.422222222222222</v>
      </c>
      <c r="M1" s="1">
        <v>0.422916666666667</v>
      </c>
    </row>
    <row r="2" spans="1:15" x14ac:dyDescent="0.2">
      <c r="A2" t="s">
        <v>1</v>
      </c>
      <c r="B2" t="s">
        <v>0</v>
      </c>
      <c r="C2" t="s">
        <v>10</v>
      </c>
      <c r="D2" t="s">
        <v>8</v>
      </c>
      <c r="E2" s="23">
        <v>146746</v>
      </c>
      <c r="F2" s="23">
        <v>160256</v>
      </c>
      <c r="G2" s="23">
        <v>174112</v>
      </c>
      <c r="H2" s="23">
        <v>187466</v>
      </c>
      <c r="I2" s="23">
        <v>200102</v>
      </c>
      <c r="J2" s="23">
        <v>213723</v>
      </c>
      <c r="K2" s="23">
        <v>226855</v>
      </c>
      <c r="L2" s="23">
        <v>240606</v>
      </c>
      <c r="M2" s="23">
        <v>254440</v>
      </c>
    </row>
    <row r="3" spans="1:15" x14ac:dyDescent="0.2">
      <c r="B3" t="s">
        <v>0</v>
      </c>
      <c r="C3" t="s">
        <v>10</v>
      </c>
      <c r="D3" t="s">
        <v>7</v>
      </c>
      <c r="E3" s="23">
        <v>44.954000000000001</v>
      </c>
      <c r="F3" s="23">
        <v>57.284999999999997</v>
      </c>
      <c r="G3" s="23">
        <v>77.831999999999994</v>
      </c>
      <c r="H3" s="23">
        <v>93.501999999999995</v>
      </c>
      <c r="I3" s="23">
        <v>113.428</v>
      </c>
      <c r="J3" s="23">
        <v>128.54300000000001</v>
      </c>
      <c r="K3" s="23">
        <v>152.27199999999999</v>
      </c>
      <c r="L3" s="23">
        <v>171.745</v>
      </c>
      <c r="M3" s="23">
        <v>190.12100000000001</v>
      </c>
    </row>
    <row r="4" spans="1:15" x14ac:dyDescent="0.2">
      <c r="B4" t="s">
        <v>0</v>
      </c>
      <c r="C4" t="s">
        <v>9</v>
      </c>
      <c r="D4" t="s">
        <v>8</v>
      </c>
      <c r="E4" s="23">
        <v>146762</v>
      </c>
      <c r="F4" s="23">
        <v>160246</v>
      </c>
      <c r="G4" s="23">
        <v>173514</v>
      </c>
      <c r="H4" s="23">
        <v>186864</v>
      </c>
      <c r="I4" s="23">
        <v>200212</v>
      </c>
      <c r="J4" s="23">
        <v>213508</v>
      </c>
      <c r="K4" s="23">
        <v>226925</v>
      </c>
      <c r="L4" s="23">
        <v>240263</v>
      </c>
      <c r="M4" s="23">
        <v>253589</v>
      </c>
    </row>
    <row r="5" spans="1:15" x14ac:dyDescent="0.2">
      <c r="B5" t="s">
        <v>0</v>
      </c>
      <c r="C5" t="s">
        <v>9</v>
      </c>
      <c r="D5" t="s">
        <v>7</v>
      </c>
      <c r="E5" s="23">
        <v>41.012</v>
      </c>
      <c r="F5" s="23">
        <v>62.487000000000002</v>
      </c>
      <c r="G5" s="23">
        <v>78.545000000000002</v>
      </c>
      <c r="H5" s="23">
        <v>93.025000000000006</v>
      </c>
      <c r="I5" s="23">
        <v>110.167</v>
      </c>
      <c r="J5" s="23">
        <v>134.49600000000001</v>
      </c>
      <c r="K5" s="23">
        <v>148.72300000000001</v>
      </c>
      <c r="L5" s="23">
        <v>162.43199999999999</v>
      </c>
      <c r="M5" s="23">
        <v>190.12700000000001</v>
      </c>
    </row>
    <row r="6" spans="1:15" x14ac:dyDescent="0.2">
      <c r="A6" t="s">
        <v>1</v>
      </c>
      <c r="B6" t="s">
        <v>3</v>
      </c>
      <c r="C6" t="s">
        <v>10</v>
      </c>
      <c r="D6" t="s">
        <v>8</v>
      </c>
      <c r="E6" s="23">
        <v>147016</v>
      </c>
      <c r="F6" s="23">
        <v>160278</v>
      </c>
      <c r="G6" s="23">
        <v>173502</v>
      </c>
      <c r="H6" s="23">
        <v>186830</v>
      </c>
      <c r="I6" s="23">
        <v>200207</v>
      </c>
      <c r="J6" s="23">
        <v>213565</v>
      </c>
      <c r="K6" s="23">
        <v>226870</v>
      </c>
      <c r="L6" s="23">
        <v>240197</v>
      </c>
      <c r="M6" s="23">
        <v>254332</v>
      </c>
    </row>
    <row r="7" spans="1:15" x14ac:dyDescent="0.2">
      <c r="B7" t="s">
        <v>3</v>
      </c>
      <c r="C7" t="s">
        <v>10</v>
      </c>
      <c r="D7" t="s">
        <v>7</v>
      </c>
      <c r="E7" s="23">
        <v>145.154517</v>
      </c>
      <c r="F7" s="23">
        <v>261.08778100000001</v>
      </c>
      <c r="G7" s="23">
        <v>372.66737499999999</v>
      </c>
      <c r="H7" s="23">
        <v>488.09577000000002</v>
      </c>
      <c r="I7" s="23">
        <v>607.09164599999997</v>
      </c>
      <c r="J7" s="23">
        <v>731.61958500000003</v>
      </c>
      <c r="K7" s="23">
        <v>847.40477599999997</v>
      </c>
      <c r="L7" s="23">
        <v>960.56900199999995</v>
      </c>
      <c r="M7" s="23">
        <v>1082.38635</v>
      </c>
      <c r="O7" s="3">
        <v>1.2179325640000001</v>
      </c>
    </row>
    <row r="8" spans="1:15" x14ac:dyDescent="0.2">
      <c r="B8" t="s">
        <v>3</v>
      </c>
      <c r="C8" t="s">
        <v>9</v>
      </c>
      <c r="D8" t="s">
        <v>8</v>
      </c>
      <c r="E8" s="23">
        <v>146900</v>
      </c>
      <c r="F8" s="23">
        <v>160213</v>
      </c>
      <c r="G8" s="23">
        <v>173596</v>
      </c>
      <c r="H8" s="23">
        <v>186919</v>
      </c>
      <c r="I8" s="23">
        <v>200252</v>
      </c>
      <c r="J8" s="23">
        <v>213598</v>
      </c>
      <c r="K8" s="23">
        <v>226893</v>
      </c>
      <c r="L8" s="23">
        <v>240155</v>
      </c>
      <c r="M8" s="23">
        <v>253602</v>
      </c>
      <c r="O8">
        <f>O7*1000</f>
        <v>1217.932564</v>
      </c>
    </row>
    <row r="9" spans="1:15" x14ac:dyDescent="0.2">
      <c r="B9" t="s">
        <v>3</v>
      </c>
      <c r="C9" t="s">
        <v>9</v>
      </c>
      <c r="D9" t="s">
        <v>7</v>
      </c>
      <c r="E9" s="23">
        <v>139.40263200000001</v>
      </c>
      <c r="F9" s="23">
        <v>259.444008</v>
      </c>
      <c r="G9" s="23">
        <v>375.693826</v>
      </c>
      <c r="H9" s="23">
        <v>491.28500300000002</v>
      </c>
      <c r="I9" s="23">
        <v>609.33769900000004</v>
      </c>
      <c r="J9" s="23">
        <v>727.69782499999997</v>
      </c>
      <c r="K9" s="23">
        <v>847.96660399999996</v>
      </c>
      <c r="L9" s="23">
        <v>953.05648199999996</v>
      </c>
      <c r="M9" s="23">
        <v>1072.1161159999999</v>
      </c>
    </row>
    <row r="10" spans="1:15" x14ac:dyDescent="0.2">
      <c r="A10" s="2" t="s">
        <v>2</v>
      </c>
      <c r="B10" t="s">
        <v>3</v>
      </c>
      <c r="C10" t="s">
        <v>10</v>
      </c>
      <c r="D10" s="2" t="s">
        <v>8</v>
      </c>
      <c r="E10" s="23">
        <v>250277</v>
      </c>
      <c r="F10" s="23">
        <v>274081</v>
      </c>
      <c r="G10" s="23">
        <v>300849</v>
      </c>
      <c r="H10" s="23">
        <v>329738</v>
      </c>
      <c r="I10" s="23">
        <v>355173</v>
      </c>
      <c r="J10" s="23">
        <v>381008</v>
      </c>
      <c r="K10" s="23">
        <v>407499</v>
      </c>
      <c r="L10" s="23">
        <v>429800</v>
      </c>
      <c r="M10" s="23">
        <v>458059</v>
      </c>
    </row>
    <row r="11" spans="1:15" x14ac:dyDescent="0.2">
      <c r="A11" s="2"/>
      <c r="B11" t="s">
        <v>3</v>
      </c>
      <c r="C11" t="s">
        <v>10</v>
      </c>
      <c r="D11" s="2" t="s">
        <v>7</v>
      </c>
      <c r="E11" s="23">
        <v>216.50497300000001</v>
      </c>
      <c r="F11" s="23">
        <v>344.29935999999998</v>
      </c>
      <c r="G11" s="23">
        <v>479.49115499999999</v>
      </c>
      <c r="H11" s="23">
        <v>615.19659999999999</v>
      </c>
      <c r="I11" s="23">
        <v>748.80906800000002</v>
      </c>
      <c r="J11" s="23">
        <v>887.78569600000003</v>
      </c>
      <c r="K11" s="23">
        <v>1000.534306</v>
      </c>
      <c r="L11" s="23">
        <v>1145.62709</v>
      </c>
      <c r="M11" s="23">
        <v>1272.582349</v>
      </c>
    </row>
    <row r="12" spans="1:15" x14ac:dyDescent="0.2">
      <c r="A12" s="2"/>
      <c r="B12" t="s">
        <v>3</v>
      </c>
      <c r="C12" t="s">
        <v>9</v>
      </c>
      <c r="D12" s="2" t="s">
        <v>8</v>
      </c>
      <c r="E12" s="23">
        <v>248550</v>
      </c>
      <c r="F12" s="23">
        <v>276893</v>
      </c>
      <c r="G12" s="23">
        <v>302182</v>
      </c>
      <c r="H12" s="23">
        <v>330401</v>
      </c>
      <c r="I12" s="23">
        <v>352751</v>
      </c>
      <c r="J12" s="23">
        <v>381524</v>
      </c>
      <c r="K12" s="23">
        <v>407324</v>
      </c>
      <c r="L12" s="23">
        <v>433435</v>
      </c>
      <c r="M12" s="23">
        <v>461585</v>
      </c>
    </row>
    <row r="13" spans="1:15" x14ac:dyDescent="0.2">
      <c r="A13" s="2"/>
      <c r="B13" t="s">
        <v>3</v>
      </c>
      <c r="C13" t="s">
        <v>9</v>
      </c>
      <c r="D13" s="2" t="s">
        <v>7</v>
      </c>
      <c r="E13" s="23">
        <v>216.591916</v>
      </c>
      <c r="F13" s="23">
        <v>350.46013099999999</v>
      </c>
      <c r="G13" s="23">
        <v>477.59963199999999</v>
      </c>
      <c r="H13" s="23">
        <v>623.58732199999997</v>
      </c>
      <c r="I13" s="23">
        <v>744.82089099999996</v>
      </c>
      <c r="J13" s="23">
        <v>873.54950899999994</v>
      </c>
      <c r="K13" s="23">
        <v>1018.733682</v>
      </c>
      <c r="L13" s="23">
        <v>1134.948365</v>
      </c>
      <c r="M13" s="23">
        <v>1270.228899</v>
      </c>
    </row>
    <row r="14" spans="1:15" x14ac:dyDescent="0.2">
      <c r="A14" t="s">
        <v>1</v>
      </c>
      <c r="B14" t="s">
        <v>4</v>
      </c>
      <c r="C14" t="s">
        <v>10</v>
      </c>
      <c r="D14" t="s">
        <v>8</v>
      </c>
      <c r="E14" s="23">
        <v>193.390244</v>
      </c>
      <c r="F14" s="23">
        <v>208.81367499999999</v>
      </c>
      <c r="G14" s="23">
        <v>225.05753000000001</v>
      </c>
      <c r="H14" s="23">
        <v>236.184088</v>
      </c>
      <c r="I14" s="23">
        <v>253.44130799999999</v>
      </c>
      <c r="J14" s="23">
        <v>262.705333</v>
      </c>
      <c r="K14" s="23">
        <v>275.16154</v>
      </c>
      <c r="L14" s="23">
        <v>291.04715599999997</v>
      </c>
      <c r="M14" s="23">
        <v>299.19430599999998</v>
      </c>
    </row>
    <row r="15" spans="1:15" x14ac:dyDescent="0.2">
      <c r="B15" t="s">
        <v>4</v>
      </c>
      <c r="C15" t="s">
        <v>10</v>
      </c>
      <c r="D15" t="s">
        <v>7</v>
      </c>
      <c r="E15" s="23">
        <v>232.465157</v>
      </c>
      <c r="F15" s="23">
        <v>222.97607500000001</v>
      </c>
      <c r="G15" s="23">
        <v>210.441473</v>
      </c>
      <c r="H15" s="23">
        <v>195.916786</v>
      </c>
      <c r="I15" s="23">
        <v>186.54669200000001</v>
      </c>
      <c r="J15" s="23">
        <v>173.37108499999999</v>
      </c>
      <c r="K15" s="23">
        <v>159.16883300000001</v>
      </c>
      <c r="L15" s="23">
        <v>147.056736</v>
      </c>
      <c r="M15" s="23">
        <v>134.96738199999999</v>
      </c>
    </row>
    <row r="16" spans="1:15" x14ac:dyDescent="0.2">
      <c r="B16" t="s">
        <v>4</v>
      </c>
      <c r="C16" t="s">
        <v>9</v>
      </c>
      <c r="D16" t="s">
        <v>8</v>
      </c>
      <c r="E16" s="23">
        <v>192.81036800000001</v>
      </c>
      <c r="F16" s="23">
        <v>218.34731500000001</v>
      </c>
      <c r="G16" s="23">
        <v>222.32829699999999</v>
      </c>
      <c r="H16" s="23">
        <v>233.30497700000001</v>
      </c>
      <c r="I16" s="23">
        <v>249.36179300000001</v>
      </c>
      <c r="J16" s="23">
        <v>260.098501</v>
      </c>
      <c r="K16" s="23">
        <v>272.47985799999998</v>
      </c>
      <c r="L16" s="23">
        <v>286.60612200000003</v>
      </c>
      <c r="M16" s="23">
        <v>300.04962999999998</v>
      </c>
    </row>
    <row r="17" spans="1:13" x14ac:dyDescent="0.2">
      <c r="B17" t="s">
        <v>4</v>
      </c>
      <c r="C17" t="s">
        <v>9</v>
      </c>
      <c r="D17" t="s">
        <v>7</v>
      </c>
      <c r="E17" s="23">
        <v>232.91385299999999</v>
      </c>
      <c r="F17" s="23">
        <v>223.27533399999999</v>
      </c>
      <c r="G17" s="23">
        <v>217.258791</v>
      </c>
      <c r="H17" s="23">
        <v>196.60832600000001</v>
      </c>
      <c r="I17" s="23">
        <v>185.877647</v>
      </c>
      <c r="J17" s="23">
        <v>172.02877100000001</v>
      </c>
      <c r="K17" s="23">
        <v>159.37786600000001</v>
      </c>
      <c r="L17" s="23">
        <v>147.24739099999999</v>
      </c>
      <c r="M17" s="23">
        <v>135.510694</v>
      </c>
    </row>
    <row r="18" spans="1:13" x14ac:dyDescent="0.2">
      <c r="A18" s="2" t="s">
        <v>2</v>
      </c>
      <c r="B18" t="s">
        <v>4</v>
      </c>
      <c r="C18" t="s">
        <v>10</v>
      </c>
      <c r="D18" s="2" t="s">
        <v>8</v>
      </c>
      <c r="E18" s="23">
        <v>334.37489900000003</v>
      </c>
      <c r="F18" s="23">
        <v>355.60896100000002</v>
      </c>
      <c r="G18" s="23">
        <v>380.83261800000002</v>
      </c>
      <c r="H18" s="23">
        <v>402.95916699999998</v>
      </c>
      <c r="I18" s="23">
        <v>437.62135799999999</v>
      </c>
      <c r="J18" s="23">
        <v>461.63087000000002</v>
      </c>
      <c r="K18" s="23">
        <v>485.07014800000002</v>
      </c>
      <c r="L18" s="23">
        <v>512.49187400000005</v>
      </c>
      <c r="M18" s="23">
        <v>542.00265300000001</v>
      </c>
    </row>
    <row r="19" spans="1:13" x14ac:dyDescent="0.2">
      <c r="A19" s="2"/>
      <c r="B19" t="s">
        <v>4</v>
      </c>
      <c r="C19" t="s">
        <v>10</v>
      </c>
      <c r="D19" s="2" t="s">
        <v>7</v>
      </c>
      <c r="E19" s="23">
        <v>689.74462100000005</v>
      </c>
      <c r="F19" s="23">
        <v>627.10169199999996</v>
      </c>
      <c r="G19" s="23">
        <v>591.57928400000003</v>
      </c>
      <c r="H19" s="23">
        <v>528.62911199999996</v>
      </c>
      <c r="I19" s="23">
        <v>451.24139000000002</v>
      </c>
      <c r="J19" s="23">
        <v>430.46411599999999</v>
      </c>
      <c r="K19" s="23">
        <v>377.09928200000002</v>
      </c>
      <c r="L19" s="23">
        <v>348.53670499999998</v>
      </c>
      <c r="M19" s="23">
        <v>282.26606900000002</v>
      </c>
    </row>
    <row r="20" spans="1:13" x14ac:dyDescent="0.2">
      <c r="A20" s="2"/>
      <c r="B20" t="s">
        <v>4</v>
      </c>
      <c r="C20" t="s">
        <v>9</v>
      </c>
      <c r="D20" s="2" t="s">
        <v>8</v>
      </c>
      <c r="E20" s="23">
        <v>327.01161200000001</v>
      </c>
      <c r="F20" s="23">
        <v>360.46266900000001</v>
      </c>
      <c r="G20" s="23">
        <v>382.53764899999999</v>
      </c>
      <c r="H20" s="23">
        <v>413.99150500000002</v>
      </c>
      <c r="I20" s="23">
        <v>437.49528900000001</v>
      </c>
      <c r="J20" s="23">
        <v>466.82225099999999</v>
      </c>
      <c r="K20" s="23">
        <v>489.32911999999999</v>
      </c>
      <c r="L20" s="23">
        <v>510.25430699999998</v>
      </c>
      <c r="M20" s="23">
        <v>546.52547800000002</v>
      </c>
    </row>
    <row r="21" spans="1:13" x14ac:dyDescent="0.2">
      <c r="A21" s="2"/>
      <c r="B21" t="s">
        <v>4</v>
      </c>
      <c r="C21" t="s">
        <v>9</v>
      </c>
      <c r="D21" s="2" t="s">
        <v>7</v>
      </c>
      <c r="E21" s="23">
        <v>685.56073400000002</v>
      </c>
      <c r="F21" s="23">
        <v>643.29008999999996</v>
      </c>
      <c r="G21" s="23">
        <v>596.99273900000003</v>
      </c>
      <c r="H21" s="23">
        <v>554.276793</v>
      </c>
      <c r="I21" s="23">
        <v>509.10026699999997</v>
      </c>
      <c r="J21" s="23">
        <v>468.36436900000001</v>
      </c>
      <c r="K21" s="23">
        <v>429.149157</v>
      </c>
      <c r="L21" s="23">
        <v>372.581639</v>
      </c>
      <c r="M21" s="23">
        <v>334.26857200000001</v>
      </c>
    </row>
    <row r="22" spans="1:13" x14ac:dyDescent="0.2">
      <c r="A22" s="2" t="s">
        <v>1</v>
      </c>
      <c r="B22" s="2" t="s">
        <v>5</v>
      </c>
      <c r="C22" t="s">
        <v>10</v>
      </c>
      <c r="D22" s="2" t="s">
        <v>8</v>
      </c>
      <c r="E22" s="23">
        <v>194.43778399999999</v>
      </c>
      <c r="F22" s="23">
        <v>208.463629</v>
      </c>
      <c r="G22" s="23">
        <v>222.975109</v>
      </c>
      <c r="H22" s="23">
        <v>244.53077999999999</v>
      </c>
      <c r="I22" s="23">
        <v>249.32132100000001</v>
      </c>
      <c r="J22" s="23">
        <v>263.35665899999998</v>
      </c>
      <c r="K22" s="23">
        <v>277.01685300000003</v>
      </c>
      <c r="L22" s="23">
        <v>289.83218499999998</v>
      </c>
      <c r="M22" s="23">
        <v>303.72245400000003</v>
      </c>
    </row>
    <row r="23" spans="1:13" x14ac:dyDescent="0.2">
      <c r="A23" s="2"/>
      <c r="B23" s="2" t="s">
        <v>5</v>
      </c>
      <c r="C23" t="s">
        <v>10</v>
      </c>
      <c r="D23" s="2" t="s">
        <v>7</v>
      </c>
      <c r="E23" s="23">
        <v>504.535167</v>
      </c>
      <c r="F23" s="23">
        <v>510.068624</v>
      </c>
      <c r="G23" s="23">
        <v>518.24387200000001</v>
      </c>
      <c r="H23" s="23">
        <v>531.71074299999998</v>
      </c>
      <c r="I23" s="23">
        <v>550.76263300000005</v>
      </c>
      <c r="J23" s="23">
        <v>569.14655200000004</v>
      </c>
      <c r="K23" s="23">
        <v>575.16204100000004</v>
      </c>
      <c r="L23" s="23">
        <v>592.87137499999994</v>
      </c>
      <c r="M23" s="23">
        <v>602.73721</v>
      </c>
    </row>
    <row r="24" spans="1:13" x14ac:dyDescent="0.2">
      <c r="A24" s="2"/>
      <c r="B24" s="2" t="s">
        <v>5</v>
      </c>
      <c r="C24" t="s">
        <v>9</v>
      </c>
      <c r="D24" s="2" t="s">
        <v>8</v>
      </c>
      <c r="E24" s="23">
        <v>195.338019</v>
      </c>
      <c r="F24" s="23">
        <v>208.858406</v>
      </c>
      <c r="G24" s="23">
        <v>222.063773</v>
      </c>
      <c r="H24" s="23">
        <v>246.11568399999999</v>
      </c>
      <c r="I24" s="23">
        <v>249.10894500000001</v>
      </c>
      <c r="J24" s="23">
        <v>262.44504899999998</v>
      </c>
      <c r="K24" s="23">
        <v>275.75581099999999</v>
      </c>
      <c r="L24" s="23">
        <v>289.79719999999998</v>
      </c>
      <c r="M24" s="23">
        <v>303.27162900000002</v>
      </c>
    </row>
    <row r="25" spans="1:13" x14ac:dyDescent="0.2">
      <c r="A25" s="2"/>
      <c r="B25" s="2" t="s">
        <v>5</v>
      </c>
      <c r="C25" t="s">
        <v>9</v>
      </c>
      <c r="D25" s="2" t="s">
        <v>7</v>
      </c>
      <c r="E25" s="23">
        <v>498.86810100000002</v>
      </c>
      <c r="F25" s="23">
        <v>515.73421599999995</v>
      </c>
      <c r="G25" s="23">
        <v>520.30500900000004</v>
      </c>
      <c r="H25" s="23">
        <v>538.05939999999998</v>
      </c>
      <c r="I25" s="23">
        <v>553.48484800000006</v>
      </c>
      <c r="J25" s="23">
        <v>565.42529100000002</v>
      </c>
      <c r="K25" s="23">
        <v>583.53332</v>
      </c>
      <c r="L25" s="23">
        <v>593.59768299999996</v>
      </c>
      <c r="M25" s="23">
        <v>602.70020099999999</v>
      </c>
    </row>
    <row r="26" spans="1:13" x14ac:dyDescent="0.2">
      <c r="A26" s="2" t="s">
        <v>2</v>
      </c>
      <c r="B26" s="2" t="s">
        <v>5</v>
      </c>
      <c r="C26" t="s">
        <v>10</v>
      </c>
      <c r="D26" s="2" t="s">
        <v>8</v>
      </c>
      <c r="E26" s="23">
        <v>334.81744300000003</v>
      </c>
      <c r="F26" s="23">
        <v>352.40432900000002</v>
      </c>
      <c r="G26" s="23">
        <v>383.97285499999998</v>
      </c>
      <c r="H26" s="23">
        <v>412.43287700000002</v>
      </c>
      <c r="I26" s="23">
        <v>429.48788100000002</v>
      </c>
      <c r="J26" s="23">
        <v>462.40892200000002</v>
      </c>
      <c r="K26" s="23">
        <v>487.66580199999999</v>
      </c>
      <c r="L26" s="23">
        <v>512.32787099999996</v>
      </c>
      <c r="M26" s="23">
        <v>543.99943699999994</v>
      </c>
    </row>
    <row r="27" spans="1:13" x14ac:dyDescent="0.2">
      <c r="A27" s="2"/>
      <c r="B27" s="2" t="s">
        <v>5</v>
      </c>
      <c r="C27" t="s">
        <v>10</v>
      </c>
      <c r="D27" s="2" t="s">
        <v>7</v>
      </c>
      <c r="E27" s="23">
        <v>560.46185100000002</v>
      </c>
      <c r="F27" s="23">
        <v>590.44617900000003</v>
      </c>
      <c r="G27" s="23">
        <v>618.88815799999998</v>
      </c>
      <c r="H27" s="23">
        <v>647.85784799999999</v>
      </c>
      <c r="I27" s="23">
        <v>655.86082799999997</v>
      </c>
      <c r="J27" s="23">
        <v>681.62917400000003</v>
      </c>
      <c r="K27" s="23">
        <v>702.160754</v>
      </c>
      <c r="L27" s="23">
        <v>754.03726500000005</v>
      </c>
      <c r="M27" s="23">
        <v>737.21</v>
      </c>
    </row>
    <row r="28" spans="1:13" x14ac:dyDescent="0.2">
      <c r="A28" s="2"/>
      <c r="B28" s="2" t="s">
        <v>5</v>
      </c>
      <c r="C28" t="s">
        <v>9</v>
      </c>
      <c r="D28" s="2" t="s">
        <v>8</v>
      </c>
      <c r="E28" s="23">
        <v>323.51</v>
      </c>
      <c r="F28" s="23">
        <v>357.34899999999999</v>
      </c>
      <c r="G28" s="23">
        <v>382.16899999999998</v>
      </c>
      <c r="H28" s="23">
        <v>410.60599999999999</v>
      </c>
      <c r="I28" s="23">
        <v>429.03500000000003</v>
      </c>
      <c r="J28" s="23">
        <v>458.03</v>
      </c>
      <c r="K28" s="23">
        <v>498.81299999999999</v>
      </c>
      <c r="L28" s="23">
        <v>512.50699999999995</v>
      </c>
      <c r="M28" s="23">
        <v>537.33500000000004</v>
      </c>
    </row>
    <row r="29" spans="1:13" x14ac:dyDescent="0.2">
      <c r="A29" s="2"/>
      <c r="B29" s="2" t="s">
        <v>5</v>
      </c>
      <c r="C29" t="s">
        <v>9</v>
      </c>
      <c r="D29" s="2" t="s">
        <v>7</v>
      </c>
      <c r="E29" s="23">
        <v>548.27499999999998</v>
      </c>
      <c r="F29" s="23">
        <v>591.88300000000004</v>
      </c>
      <c r="G29" s="23">
        <v>612.41499999999996</v>
      </c>
      <c r="H29" s="23">
        <v>650.94299999999998</v>
      </c>
      <c r="I29" s="23">
        <v>669.67200000000003</v>
      </c>
      <c r="J29" s="23">
        <v>701.93499999999995</v>
      </c>
      <c r="K29" s="23">
        <v>742.83</v>
      </c>
      <c r="L29" s="23">
        <v>754.41700000000003</v>
      </c>
      <c r="M29" s="23">
        <v>781.62</v>
      </c>
    </row>
    <row r="31" spans="1:13" x14ac:dyDescent="0.2">
      <c r="D31" s="2" t="s">
        <v>31</v>
      </c>
    </row>
    <row r="32" spans="1:13" x14ac:dyDescent="0.2">
      <c r="D32" s="8" t="s">
        <v>329</v>
      </c>
      <c r="E32" s="18">
        <v>4</v>
      </c>
      <c r="F32" s="18">
        <v>4</v>
      </c>
      <c r="G32" s="18">
        <v>5</v>
      </c>
      <c r="H32" s="18">
        <v>5</v>
      </c>
      <c r="I32" s="18">
        <v>5</v>
      </c>
      <c r="J32" s="18">
        <v>6</v>
      </c>
      <c r="K32" s="18">
        <v>6</v>
      </c>
      <c r="L32" s="18">
        <v>7</v>
      </c>
      <c r="M32" s="18">
        <v>7</v>
      </c>
    </row>
    <row r="33" spans="4:13" x14ac:dyDescent="0.2">
      <c r="D33" s="10" t="s">
        <v>330</v>
      </c>
      <c r="E33" s="11">
        <v>8.5500000000000007</v>
      </c>
      <c r="F33" s="22">
        <v>36.893000000000001</v>
      </c>
      <c r="G33" s="11">
        <v>2.1819999999999999</v>
      </c>
      <c r="H33" s="11">
        <v>30.401</v>
      </c>
      <c r="I33" s="11">
        <v>52.750999999999998</v>
      </c>
      <c r="J33" s="11">
        <v>21.524000000000001</v>
      </c>
      <c r="K33" s="11">
        <v>47.323999999999998</v>
      </c>
      <c r="L33" s="11">
        <v>13.435</v>
      </c>
      <c r="M33" s="11">
        <v>41.585000000000001</v>
      </c>
    </row>
    <row r="34" spans="4:13" x14ac:dyDescent="0.2">
      <c r="D34" s="2" t="s">
        <v>28</v>
      </c>
      <c r="E34">
        <f>E31*3600000+E32*60000+E33*1000</f>
        <v>248550</v>
      </c>
      <c r="F34">
        <f t="shared" ref="F34:M34" si="0">F31*3600000+F32*60000+F33*1000</f>
        <v>276893</v>
      </c>
      <c r="G34">
        <f t="shared" si="0"/>
        <v>302182</v>
      </c>
      <c r="H34">
        <f t="shared" si="0"/>
        <v>330401</v>
      </c>
      <c r="I34">
        <f t="shared" si="0"/>
        <v>352751</v>
      </c>
      <c r="J34">
        <f t="shared" si="0"/>
        <v>381524</v>
      </c>
      <c r="K34">
        <f t="shared" si="0"/>
        <v>407324</v>
      </c>
      <c r="L34">
        <f t="shared" si="0"/>
        <v>433435</v>
      </c>
      <c r="M34">
        <f t="shared" si="0"/>
        <v>461585</v>
      </c>
    </row>
    <row r="36" spans="4:13" x14ac:dyDescent="0.2">
      <c r="E36" s="3"/>
      <c r="F36" s="3"/>
      <c r="G36" s="3"/>
      <c r="H36" s="3"/>
      <c r="I36" s="3"/>
      <c r="J36" s="3"/>
      <c r="K36" s="3"/>
      <c r="L36" s="3"/>
      <c r="M36" s="3"/>
    </row>
    <row r="42" spans="4:13" x14ac:dyDescent="0.2">
      <c r="E42" s="3"/>
      <c r="F42" s="3"/>
      <c r="G42" s="3"/>
      <c r="H42" s="3"/>
      <c r="I42" s="3"/>
      <c r="J42" s="3"/>
      <c r="K42" s="3"/>
      <c r="L42" s="3"/>
      <c r="M42" s="3"/>
    </row>
    <row r="48" spans="4:13" x14ac:dyDescent="0.2">
      <c r="E48" s="3"/>
      <c r="F48" s="3"/>
      <c r="G48" s="3"/>
      <c r="H48" s="3"/>
      <c r="I48" s="3"/>
      <c r="J48" s="3"/>
      <c r="K48" s="3"/>
      <c r="L48" s="3"/>
      <c r="M48" s="3"/>
    </row>
    <row r="54" spans="5:13" x14ac:dyDescent="0.2">
      <c r="E54" s="3"/>
      <c r="F54" s="3"/>
      <c r="G54" s="3"/>
      <c r="H54" s="3"/>
      <c r="I54" s="3"/>
      <c r="J54" s="3"/>
      <c r="K54" s="3"/>
      <c r="L54" s="3"/>
      <c r="M54" s="3"/>
    </row>
    <row r="60" spans="5:13" x14ac:dyDescent="0.2">
      <c r="E60" s="3"/>
      <c r="F60" s="3"/>
      <c r="G60" s="3"/>
      <c r="H60" s="3"/>
      <c r="I60" s="3"/>
      <c r="J60" s="3"/>
      <c r="K60" s="3"/>
      <c r="L60" s="3"/>
      <c r="M60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BC2B-46CE-E14B-9E29-18F05D139183}">
  <dimension ref="A1:AB79"/>
  <sheetViews>
    <sheetView topLeftCell="H1" workbookViewId="0">
      <selection activeCell="S2" sqref="S2:AA15"/>
    </sheetView>
  </sheetViews>
  <sheetFormatPr baseColWidth="10" defaultRowHeight="16" x14ac:dyDescent="0.2"/>
  <sheetData>
    <row r="1" spans="1:28" x14ac:dyDescent="0.2">
      <c r="B1" t="s">
        <v>6</v>
      </c>
      <c r="D1" t="s">
        <v>11</v>
      </c>
      <c r="E1" s="1">
        <v>0.41736111111111113</v>
      </c>
      <c r="F1" s="1">
        <v>0.41805555555555557</v>
      </c>
      <c r="G1" s="1">
        <v>0.41875000000000001</v>
      </c>
      <c r="H1" s="1">
        <v>0.41944444444444401</v>
      </c>
      <c r="I1" s="1">
        <v>0.42013888888888901</v>
      </c>
      <c r="J1" s="1">
        <v>0.420833333333333</v>
      </c>
      <c r="K1" s="1">
        <v>0.421527777777778</v>
      </c>
      <c r="L1" s="1">
        <v>0.422222222222222</v>
      </c>
      <c r="M1" s="1">
        <v>0.422916666666667</v>
      </c>
      <c r="P1" t="s">
        <v>6</v>
      </c>
      <c r="R1" t="s">
        <v>11</v>
      </c>
      <c r="S1" s="1">
        <v>0.41736111111111113</v>
      </c>
      <c r="T1" s="1">
        <v>0.41805555555555557</v>
      </c>
      <c r="U1" s="1">
        <v>0.41875000000000001</v>
      </c>
      <c r="V1" s="1">
        <v>0.41944444444444401</v>
      </c>
      <c r="W1" s="1">
        <v>0.42013888888888901</v>
      </c>
      <c r="X1" s="1">
        <v>0.420833333333333</v>
      </c>
      <c r="Y1" s="1">
        <v>0.421527777777778</v>
      </c>
      <c r="Z1" s="1">
        <v>0.422222222222222</v>
      </c>
      <c r="AA1" s="1">
        <v>0.422916666666667</v>
      </c>
    </row>
    <row r="2" spans="1:28" x14ac:dyDescent="0.2">
      <c r="A2" t="s">
        <v>1</v>
      </c>
      <c r="B2" t="s">
        <v>0</v>
      </c>
      <c r="C2" t="s">
        <v>10</v>
      </c>
      <c r="D2" t="s">
        <v>8</v>
      </c>
      <c r="E2" s="23">
        <v>146746</v>
      </c>
      <c r="F2" s="23">
        <v>160256</v>
      </c>
      <c r="G2" s="23">
        <v>174112</v>
      </c>
      <c r="H2" s="23">
        <v>187466</v>
      </c>
      <c r="I2" s="23">
        <v>200102</v>
      </c>
      <c r="J2" s="23">
        <v>213723</v>
      </c>
      <c r="K2" s="23">
        <v>226855</v>
      </c>
      <c r="L2" s="23">
        <v>240606</v>
      </c>
      <c r="M2" s="23">
        <v>254440</v>
      </c>
      <c r="O2" t="s">
        <v>1</v>
      </c>
      <c r="P2" t="s">
        <v>0</v>
      </c>
      <c r="Q2" t="s">
        <v>10</v>
      </c>
      <c r="R2" t="s">
        <v>7</v>
      </c>
      <c r="S2" s="23">
        <v>44.954000000000001</v>
      </c>
      <c r="T2" s="23">
        <v>57.284999999999997</v>
      </c>
      <c r="U2" s="23">
        <v>77.831999999999994</v>
      </c>
      <c r="V2" s="23">
        <v>93.501999999999995</v>
      </c>
      <c r="W2" s="23">
        <v>113.428</v>
      </c>
      <c r="X2" s="23">
        <v>128.54300000000001</v>
      </c>
      <c r="Y2" s="23">
        <v>152.27199999999999</v>
      </c>
      <c r="Z2" s="23">
        <v>171.745</v>
      </c>
      <c r="AA2" s="23">
        <v>190.12100000000001</v>
      </c>
      <c r="AB2" s="24"/>
    </row>
    <row r="3" spans="1:28" x14ac:dyDescent="0.2">
      <c r="A3" t="s">
        <v>1</v>
      </c>
      <c r="B3" t="s">
        <v>0</v>
      </c>
      <c r="C3" t="s">
        <v>9</v>
      </c>
      <c r="D3" t="s">
        <v>8</v>
      </c>
      <c r="E3" s="23">
        <v>146762</v>
      </c>
      <c r="F3" s="23">
        <v>160246</v>
      </c>
      <c r="G3" s="23">
        <v>173514</v>
      </c>
      <c r="H3" s="23">
        <v>186864</v>
      </c>
      <c r="I3" s="23">
        <v>200212</v>
      </c>
      <c r="J3" s="23">
        <v>213508</v>
      </c>
      <c r="K3" s="23">
        <v>226925</v>
      </c>
      <c r="L3" s="23">
        <v>240263</v>
      </c>
      <c r="M3" s="23">
        <v>253589</v>
      </c>
      <c r="O3" t="s">
        <v>1</v>
      </c>
      <c r="P3" t="s">
        <v>0</v>
      </c>
      <c r="Q3" t="s">
        <v>9</v>
      </c>
      <c r="R3" t="s">
        <v>7</v>
      </c>
      <c r="S3" s="23">
        <v>41.012</v>
      </c>
      <c r="T3" s="23">
        <v>62.487000000000002</v>
      </c>
      <c r="U3" s="23">
        <v>78.545000000000002</v>
      </c>
      <c r="V3" s="23">
        <v>93.025000000000006</v>
      </c>
      <c r="W3" s="23">
        <v>110.167</v>
      </c>
      <c r="X3" s="23">
        <v>134.49600000000001</v>
      </c>
      <c r="Y3" s="23">
        <v>148.72300000000001</v>
      </c>
      <c r="Z3" s="23">
        <v>162.43199999999999</v>
      </c>
      <c r="AA3" s="23">
        <v>190.12700000000001</v>
      </c>
      <c r="AB3" s="24"/>
    </row>
    <row r="4" spans="1:28" x14ac:dyDescent="0.2">
      <c r="A4" t="s">
        <v>1</v>
      </c>
      <c r="B4" t="s">
        <v>3</v>
      </c>
      <c r="C4" t="s">
        <v>10</v>
      </c>
      <c r="D4" t="s">
        <v>8</v>
      </c>
      <c r="E4" s="23">
        <v>147016</v>
      </c>
      <c r="F4" s="23">
        <v>160278</v>
      </c>
      <c r="G4" s="23">
        <v>173502</v>
      </c>
      <c r="H4" s="23">
        <v>186830</v>
      </c>
      <c r="I4" s="23">
        <v>200207</v>
      </c>
      <c r="J4" s="23">
        <v>213565</v>
      </c>
      <c r="K4" s="23">
        <v>226870</v>
      </c>
      <c r="L4" s="23">
        <v>240197</v>
      </c>
      <c r="M4" s="23">
        <v>254332</v>
      </c>
      <c r="O4" t="s">
        <v>1</v>
      </c>
      <c r="P4" t="s">
        <v>3</v>
      </c>
      <c r="Q4" t="s">
        <v>10</v>
      </c>
      <c r="R4" t="s">
        <v>7</v>
      </c>
      <c r="S4" s="23">
        <v>145.154517</v>
      </c>
      <c r="T4" s="23">
        <v>261.08778100000001</v>
      </c>
      <c r="U4" s="23">
        <v>372.66737499999999</v>
      </c>
      <c r="V4" s="23">
        <v>488.09577000000002</v>
      </c>
      <c r="W4" s="23">
        <v>607.09164599999997</v>
      </c>
      <c r="X4" s="23">
        <v>731.61958500000003</v>
      </c>
      <c r="Y4" s="23">
        <v>847.40477599999997</v>
      </c>
      <c r="Z4" s="23">
        <v>960.56900199999995</v>
      </c>
      <c r="AA4" s="23">
        <v>1082.38635</v>
      </c>
      <c r="AB4" s="24"/>
    </row>
    <row r="5" spans="1:28" x14ac:dyDescent="0.2">
      <c r="A5" t="s">
        <v>1</v>
      </c>
      <c r="B5" t="s">
        <v>3</v>
      </c>
      <c r="C5" t="s">
        <v>9</v>
      </c>
      <c r="D5" t="s">
        <v>8</v>
      </c>
      <c r="E5" s="23">
        <v>146900</v>
      </c>
      <c r="F5" s="23">
        <v>160213</v>
      </c>
      <c r="G5" s="23">
        <v>173596</v>
      </c>
      <c r="H5" s="23">
        <v>186919</v>
      </c>
      <c r="I5" s="23">
        <v>200252</v>
      </c>
      <c r="J5" s="23">
        <v>213598</v>
      </c>
      <c r="K5" s="23">
        <v>226893</v>
      </c>
      <c r="L5" s="23">
        <v>240155</v>
      </c>
      <c r="M5" s="23">
        <v>253602</v>
      </c>
      <c r="O5" t="s">
        <v>1</v>
      </c>
      <c r="P5" t="s">
        <v>3</v>
      </c>
      <c r="Q5" t="s">
        <v>9</v>
      </c>
      <c r="R5" t="s">
        <v>7</v>
      </c>
      <c r="S5" s="23">
        <v>139.40263200000001</v>
      </c>
      <c r="T5" s="23">
        <v>259.444008</v>
      </c>
      <c r="U5" s="23">
        <v>375.693826</v>
      </c>
      <c r="V5" s="23">
        <v>491.28500300000002</v>
      </c>
      <c r="W5" s="23">
        <v>609.33769900000004</v>
      </c>
      <c r="X5" s="23">
        <v>727.69782499999997</v>
      </c>
      <c r="Y5" s="23">
        <v>847.96660399999996</v>
      </c>
      <c r="Z5" s="23">
        <v>953.05648199999996</v>
      </c>
      <c r="AA5" s="23">
        <v>1072.1161159999999</v>
      </c>
      <c r="AB5" s="24"/>
    </row>
    <row r="6" spans="1:28" x14ac:dyDescent="0.2">
      <c r="A6" s="2" t="s">
        <v>2</v>
      </c>
      <c r="B6" t="s">
        <v>3</v>
      </c>
      <c r="C6" s="2" t="s">
        <v>10</v>
      </c>
      <c r="D6" s="2" t="s">
        <v>8</v>
      </c>
      <c r="E6" s="23">
        <v>250277</v>
      </c>
      <c r="F6" s="23">
        <v>274081</v>
      </c>
      <c r="G6" s="23">
        <v>300849</v>
      </c>
      <c r="H6" s="23">
        <v>329738</v>
      </c>
      <c r="I6" s="23">
        <v>355173</v>
      </c>
      <c r="J6" s="23">
        <v>381008</v>
      </c>
      <c r="K6" s="23">
        <v>407499</v>
      </c>
      <c r="L6" s="23">
        <v>429800</v>
      </c>
      <c r="M6" s="23">
        <v>458059</v>
      </c>
      <c r="O6" s="2" t="s">
        <v>2</v>
      </c>
      <c r="P6" t="s">
        <v>3</v>
      </c>
      <c r="Q6" s="2" t="s">
        <v>10</v>
      </c>
      <c r="R6" s="2" t="s">
        <v>7</v>
      </c>
      <c r="S6" s="23">
        <v>216.50497300000001</v>
      </c>
      <c r="T6" s="23">
        <v>344.29935999999998</v>
      </c>
      <c r="U6" s="23">
        <v>479.49115499999999</v>
      </c>
      <c r="V6" s="23">
        <v>615.19659999999999</v>
      </c>
      <c r="W6" s="23">
        <v>748.80906800000002</v>
      </c>
      <c r="X6" s="23">
        <v>887.78569600000003</v>
      </c>
      <c r="Y6" s="23">
        <v>1000.534306</v>
      </c>
      <c r="Z6" s="23">
        <v>1145.62709</v>
      </c>
      <c r="AA6" s="23">
        <v>1272.582349</v>
      </c>
      <c r="AB6" s="24"/>
    </row>
    <row r="7" spans="1:28" x14ac:dyDescent="0.2">
      <c r="A7" s="2" t="s">
        <v>2</v>
      </c>
      <c r="B7" t="s">
        <v>3</v>
      </c>
      <c r="C7" s="2" t="s">
        <v>9</v>
      </c>
      <c r="D7" s="2" t="s">
        <v>8</v>
      </c>
      <c r="E7" s="23">
        <v>248550</v>
      </c>
      <c r="F7" s="23">
        <v>276893</v>
      </c>
      <c r="G7" s="23">
        <v>302182</v>
      </c>
      <c r="H7" s="23">
        <v>330401</v>
      </c>
      <c r="I7" s="23">
        <v>352751</v>
      </c>
      <c r="J7" s="23">
        <v>381524</v>
      </c>
      <c r="K7" s="23">
        <v>407324</v>
      </c>
      <c r="L7" s="23">
        <v>433435</v>
      </c>
      <c r="M7" s="23">
        <v>461585</v>
      </c>
      <c r="O7" s="2" t="s">
        <v>2</v>
      </c>
      <c r="P7" t="s">
        <v>3</v>
      </c>
      <c r="Q7" s="2" t="s">
        <v>9</v>
      </c>
      <c r="R7" s="2" t="s">
        <v>7</v>
      </c>
      <c r="S7" s="23">
        <v>216.591916</v>
      </c>
      <c r="T7" s="23">
        <v>350.46013099999999</v>
      </c>
      <c r="U7" s="23">
        <v>477.59963199999999</v>
      </c>
      <c r="V7" s="23">
        <v>623.58732199999997</v>
      </c>
      <c r="W7" s="23">
        <v>744.82089099999996</v>
      </c>
      <c r="X7" s="23">
        <v>873.54950899999994</v>
      </c>
      <c r="Y7" s="23">
        <v>1018.733682</v>
      </c>
      <c r="Z7" s="23">
        <v>1134.948365</v>
      </c>
      <c r="AA7" s="23">
        <v>1270.228899</v>
      </c>
      <c r="AB7" s="24"/>
    </row>
    <row r="8" spans="1:28" x14ac:dyDescent="0.2">
      <c r="A8" t="s">
        <v>1</v>
      </c>
      <c r="B8" t="s">
        <v>4</v>
      </c>
      <c r="C8" t="s">
        <v>10</v>
      </c>
      <c r="D8" t="s">
        <v>8</v>
      </c>
      <c r="E8" s="23">
        <v>193.390244</v>
      </c>
      <c r="F8" s="23">
        <v>208.81367499999999</v>
      </c>
      <c r="G8" s="23">
        <v>225.05753000000001</v>
      </c>
      <c r="H8" s="23">
        <v>236.184088</v>
      </c>
      <c r="I8" s="23">
        <v>253.44130799999999</v>
      </c>
      <c r="J8" s="23">
        <v>262.705333</v>
      </c>
      <c r="K8" s="23">
        <v>275.16154</v>
      </c>
      <c r="L8" s="23">
        <v>291.04715599999997</v>
      </c>
      <c r="M8" s="23">
        <v>299.19430599999998</v>
      </c>
      <c r="O8" t="s">
        <v>1</v>
      </c>
      <c r="P8" t="s">
        <v>4</v>
      </c>
      <c r="Q8" t="s">
        <v>10</v>
      </c>
      <c r="R8" t="s">
        <v>7</v>
      </c>
      <c r="S8" s="23">
        <v>232.465157</v>
      </c>
      <c r="T8" s="23">
        <v>222.97607500000001</v>
      </c>
      <c r="U8" s="23">
        <v>210.441473</v>
      </c>
      <c r="V8" s="23">
        <v>195.916786</v>
      </c>
      <c r="W8" s="23">
        <v>186.54669200000001</v>
      </c>
      <c r="X8" s="23">
        <v>173.37108499999999</v>
      </c>
      <c r="Y8" s="23">
        <v>159.16883300000001</v>
      </c>
      <c r="Z8" s="23">
        <v>147.056736</v>
      </c>
      <c r="AA8" s="23">
        <v>134.96738199999999</v>
      </c>
      <c r="AB8" s="24"/>
    </row>
    <row r="9" spans="1:28" x14ac:dyDescent="0.2">
      <c r="A9" t="s">
        <v>1</v>
      </c>
      <c r="B9" t="s">
        <v>4</v>
      </c>
      <c r="C9" t="s">
        <v>9</v>
      </c>
      <c r="D9" t="s">
        <v>8</v>
      </c>
      <c r="E9" s="23">
        <v>192.81036800000001</v>
      </c>
      <c r="F9" s="23">
        <v>218.34731500000001</v>
      </c>
      <c r="G9" s="23">
        <v>222.32829699999999</v>
      </c>
      <c r="H9" s="23">
        <v>233.30497700000001</v>
      </c>
      <c r="I9" s="23">
        <v>249.36179300000001</v>
      </c>
      <c r="J9" s="23">
        <v>260.098501</v>
      </c>
      <c r="K9" s="23">
        <v>272.47985799999998</v>
      </c>
      <c r="L9" s="23">
        <v>286.60612200000003</v>
      </c>
      <c r="M9" s="23">
        <v>300.04962999999998</v>
      </c>
      <c r="O9" t="s">
        <v>1</v>
      </c>
      <c r="P9" t="s">
        <v>4</v>
      </c>
      <c r="Q9" t="s">
        <v>9</v>
      </c>
      <c r="R9" t="s">
        <v>7</v>
      </c>
      <c r="S9" s="23">
        <v>232.91385299999999</v>
      </c>
      <c r="T9" s="23">
        <v>223.27533399999999</v>
      </c>
      <c r="U9" s="23">
        <v>217.258791</v>
      </c>
      <c r="V9" s="23">
        <v>196.60832600000001</v>
      </c>
      <c r="W9" s="23">
        <v>185.877647</v>
      </c>
      <c r="X9" s="23">
        <v>172.02877100000001</v>
      </c>
      <c r="Y9" s="23">
        <v>159.37786600000001</v>
      </c>
      <c r="Z9" s="23">
        <v>147.24739099999999</v>
      </c>
      <c r="AA9" s="23">
        <v>135.510694</v>
      </c>
      <c r="AB9" s="24"/>
    </row>
    <row r="10" spans="1:28" x14ac:dyDescent="0.2">
      <c r="A10" s="2" t="s">
        <v>2</v>
      </c>
      <c r="B10" t="s">
        <v>4</v>
      </c>
      <c r="C10" s="2" t="s">
        <v>10</v>
      </c>
      <c r="D10" s="2" t="s">
        <v>8</v>
      </c>
      <c r="E10" s="23">
        <v>334.37489900000003</v>
      </c>
      <c r="F10" s="23">
        <v>355.60896100000002</v>
      </c>
      <c r="G10" s="23">
        <v>380.83261800000002</v>
      </c>
      <c r="H10" s="23">
        <v>402.95916699999998</v>
      </c>
      <c r="I10" s="23">
        <v>437.62135799999999</v>
      </c>
      <c r="J10" s="23">
        <v>461.63087000000002</v>
      </c>
      <c r="K10" s="23">
        <v>485.07014800000002</v>
      </c>
      <c r="L10" s="23">
        <v>512.49187400000005</v>
      </c>
      <c r="M10" s="23">
        <v>542.00265300000001</v>
      </c>
      <c r="O10" s="2" t="s">
        <v>2</v>
      </c>
      <c r="P10" t="s">
        <v>4</v>
      </c>
      <c r="Q10" s="2" t="s">
        <v>10</v>
      </c>
      <c r="R10" s="2" t="s">
        <v>7</v>
      </c>
      <c r="S10" s="23">
        <v>689.74462100000005</v>
      </c>
      <c r="T10" s="23">
        <v>627.10169199999996</v>
      </c>
      <c r="U10" s="23">
        <v>591.57928400000003</v>
      </c>
      <c r="V10" s="23">
        <v>528.62911199999996</v>
      </c>
      <c r="W10" s="23">
        <v>451.24139000000002</v>
      </c>
      <c r="X10" s="23">
        <v>430.46411599999999</v>
      </c>
      <c r="Y10" s="23">
        <v>377.09928200000002</v>
      </c>
      <c r="Z10" s="23">
        <v>348.53670499999998</v>
      </c>
      <c r="AA10" s="23">
        <v>282.26606900000002</v>
      </c>
      <c r="AB10" s="24"/>
    </row>
    <row r="11" spans="1:28" x14ac:dyDescent="0.2">
      <c r="A11" s="2" t="s">
        <v>2</v>
      </c>
      <c r="B11" t="s">
        <v>4</v>
      </c>
      <c r="C11" s="2" t="s">
        <v>9</v>
      </c>
      <c r="D11" s="2" t="s">
        <v>8</v>
      </c>
      <c r="E11" s="23">
        <v>327.01161200000001</v>
      </c>
      <c r="F11" s="23">
        <v>360.46266900000001</v>
      </c>
      <c r="G11" s="23">
        <v>382.53764899999999</v>
      </c>
      <c r="H11" s="23">
        <v>413.99150500000002</v>
      </c>
      <c r="I11" s="23">
        <v>437.49528900000001</v>
      </c>
      <c r="J11" s="23">
        <v>466.82225099999999</v>
      </c>
      <c r="K11" s="23">
        <v>489.32911999999999</v>
      </c>
      <c r="L11" s="23">
        <v>510.25430699999998</v>
      </c>
      <c r="M11" s="23">
        <v>546.52547800000002</v>
      </c>
      <c r="O11" s="2" t="s">
        <v>2</v>
      </c>
      <c r="P11" t="s">
        <v>4</v>
      </c>
      <c r="Q11" s="2" t="s">
        <v>9</v>
      </c>
      <c r="R11" s="2" t="s">
        <v>7</v>
      </c>
      <c r="S11" s="23">
        <v>685.56073400000002</v>
      </c>
      <c r="T11" s="23">
        <v>643.29008999999996</v>
      </c>
      <c r="U11" s="23">
        <v>596.99273900000003</v>
      </c>
      <c r="V11" s="23">
        <v>554.276793</v>
      </c>
      <c r="W11" s="23">
        <v>509.10026699999997</v>
      </c>
      <c r="X11" s="23">
        <v>468.36436900000001</v>
      </c>
      <c r="Y11" s="23">
        <v>429.149157</v>
      </c>
      <c r="Z11" s="23">
        <v>372.581639</v>
      </c>
      <c r="AA11" s="23">
        <v>334.26857200000001</v>
      </c>
      <c r="AB11" s="24"/>
    </row>
    <row r="12" spans="1:28" x14ac:dyDescent="0.2">
      <c r="A12" s="2" t="s">
        <v>1</v>
      </c>
      <c r="B12" s="2" t="s">
        <v>5</v>
      </c>
      <c r="C12" s="2" t="s">
        <v>10</v>
      </c>
      <c r="D12" s="2" t="s">
        <v>8</v>
      </c>
      <c r="E12" s="23">
        <v>194.43778399999999</v>
      </c>
      <c r="F12" s="23">
        <v>208.463629</v>
      </c>
      <c r="G12" s="23">
        <v>222.975109</v>
      </c>
      <c r="H12" s="23">
        <v>244.53077999999999</v>
      </c>
      <c r="I12" s="23">
        <v>249.32132100000001</v>
      </c>
      <c r="J12" s="23">
        <v>263.35665899999998</v>
      </c>
      <c r="K12" s="23">
        <v>277.01685300000003</v>
      </c>
      <c r="L12" s="23">
        <v>289.83218499999998</v>
      </c>
      <c r="M12" s="23">
        <v>303.72245400000003</v>
      </c>
      <c r="O12" s="2" t="s">
        <v>1</v>
      </c>
      <c r="P12" s="2" t="s">
        <v>5</v>
      </c>
      <c r="Q12" s="2" t="s">
        <v>10</v>
      </c>
      <c r="R12" s="2" t="s">
        <v>7</v>
      </c>
      <c r="S12" s="23">
        <v>504.535167</v>
      </c>
      <c r="T12" s="23">
        <v>510.068624</v>
      </c>
      <c r="U12" s="23">
        <v>518.24387200000001</v>
      </c>
      <c r="V12" s="23">
        <v>531.71074299999998</v>
      </c>
      <c r="W12" s="23">
        <v>550.76263300000005</v>
      </c>
      <c r="X12" s="23">
        <v>569.14655200000004</v>
      </c>
      <c r="Y12" s="23">
        <v>575.16204100000004</v>
      </c>
      <c r="Z12" s="23">
        <v>592.87137499999994</v>
      </c>
      <c r="AA12" s="23">
        <v>602.73721</v>
      </c>
      <c r="AB12" s="24"/>
    </row>
    <row r="13" spans="1:28" x14ac:dyDescent="0.2">
      <c r="A13" t="s">
        <v>1</v>
      </c>
      <c r="B13" s="2" t="s">
        <v>5</v>
      </c>
      <c r="C13" s="2" t="s">
        <v>9</v>
      </c>
      <c r="D13" s="2" t="s">
        <v>8</v>
      </c>
      <c r="E13" s="23">
        <v>195.338019</v>
      </c>
      <c r="F13" s="23">
        <v>208.858406</v>
      </c>
      <c r="G13" s="23">
        <v>222.063773</v>
      </c>
      <c r="H13" s="23">
        <v>246.11568399999999</v>
      </c>
      <c r="I13" s="23">
        <v>249.10894500000001</v>
      </c>
      <c r="J13" s="23">
        <v>262.44504899999998</v>
      </c>
      <c r="K13" s="23">
        <v>275.75581099999999</v>
      </c>
      <c r="L13" s="23">
        <v>289.79719999999998</v>
      </c>
      <c r="M13" s="23">
        <v>303.27162900000002</v>
      </c>
      <c r="O13" t="s">
        <v>1</v>
      </c>
      <c r="P13" s="2" t="s">
        <v>5</v>
      </c>
      <c r="Q13" s="2" t="s">
        <v>9</v>
      </c>
      <c r="R13" s="2" t="s">
        <v>7</v>
      </c>
      <c r="S13" s="23">
        <v>498.86810100000002</v>
      </c>
      <c r="T13" s="23">
        <v>515.73421599999995</v>
      </c>
      <c r="U13" s="23">
        <v>520.30500900000004</v>
      </c>
      <c r="V13" s="23">
        <v>538.05939999999998</v>
      </c>
      <c r="W13" s="23">
        <v>553.48484800000006</v>
      </c>
      <c r="X13" s="23">
        <v>565.42529100000002</v>
      </c>
      <c r="Y13" s="23">
        <v>583.53332</v>
      </c>
      <c r="Z13" s="23">
        <v>593.59768299999996</v>
      </c>
      <c r="AA13" s="23">
        <v>602.70020099999999</v>
      </c>
      <c r="AB13" s="24"/>
    </row>
    <row r="14" spans="1:28" x14ac:dyDescent="0.2">
      <c r="A14" s="2" t="s">
        <v>2</v>
      </c>
      <c r="B14" s="2" t="s">
        <v>5</v>
      </c>
      <c r="C14" s="2" t="s">
        <v>10</v>
      </c>
      <c r="D14" s="2" t="s">
        <v>8</v>
      </c>
      <c r="E14" s="23">
        <v>334.81744300000003</v>
      </c>
      <c r="F14" s="23">
        <v>352.40432900000002</v>
      </c>
      <c r="G14" s="23">
        <v>383.97285499999998</v>
      </c>
      <c r="H14" s="23">
        <v>412.43287700000002</v>
      </c>
      <c r="I14" s="23">
        <v>429.48788100000002</v>
      </c>
      <c r="J14" s="23">
        <v>462.40892200000002</v>
      </c>
      <c r="K14" s="23">
        <v>487.66580199999999</v>
      </c>
      <c r="L14" s="23">
        <v>512.32787099999996</v>
      </c>
      <c r="M14" s="23">
        <v>543.99943699999994</v>
      </c>
      <c r="O14" s="2" t="s">
        <v>2</v>
      </c>
      <c r="P14" s="2" t="s">
        <v>5</v>
      </c>
      <c r="Q14" s="2" t="s">
        <v>10</v>
      </c>
      <c r="R14" s="2" t="s">
        <v>7</v>
      </c>
      <c r="S14" s="23">
        <v>560.46185100000002</v>
      </c>
      <c r="T14" s="23">
        <v>590.44617900000003</v>
      </c>
      <c r="U14" s="23">
        <v>618.88815799999998</v>
      </c>
      <c r="V14" s="23">
        <v>647.85784799999999</v>
      </c>
      <c r="W14" s="23">
        <v>655.86082799999997</v>
      </c>
      <c r="X14" s="23">
        <v>681.62917400000003</v>
      </c>
      <c r="Y14" s="23">
        <v>702.160754</v>
      </c>
      <c r="Z14" s="23">
        <v>754.03726500000005</v>
      </c>
      <c r="AA14" s="23">
        <v>737.21</v>
      </c>
      <c r="AB14" s="24"/>
    </row>
    <row r="15" spans="1:28" x14ac:dyDescent="0.2">
      <c r="A15" s="2" t="s">
        <v>2</v>
      </c>
      <c r="B15" s="2" t="s">
        <v>5</v>
      </c>
      <c r="C15" s="2" t="s">
        <v>9</v>
      </c>
      <c r="D15" s="2" t="s">
        <v>8</v>
      </c>
      <c r="E15" s="23">
        <v>323.51</v>
      </c>
      <c r="F15" s="23">
        <v>357.34899999999999</v>
      </c>
      <c r="G15" s="23">
        <v>382.16899999999998</v>
      </c>
      <c r="H15" s="23">
        <v>410.60599999999999</v>
      </c>
      <c r="I15" s="23">
        <v>429.03500000000003</v>
      </c>
      <c r="J15" s="23">
        <v>458.03</v>
      </c>
      <c r="K15" s="23">
        <v>498.81299999999999</v>
      </c>
      <c r="L15" s="23">
        <v>512.50699999999995</v>
      </c>
      <c r="M15" s="23">
        <v>537.33500000000004</v>
      </c>
      <c r="O15" s="2" t="s">
        <v>2</v>
      </c>
      <c r="P15" s="2" t="s">
        <v>5</v>
      </c>
      <c r="Q15" s="2" t="s">
        <v>9</v>
      </c>
      <c r="R15" s="2" t="s">
        <v>7</v>
      </c>
      <c r="S15" s="23">
        <v>548.27499999999998</v>
      </c>
      <c r="T15" s="23">
        <v>591.88300000000004</v>
      </c>
      <c r="U15" s="23">
        <v>612.41499999999996</v>
      </c>
      <c r="V15" s="23">
        <v>650.94299999999998</v>
      </c>
      <c r="W15" s="23">
        <v>669.67200000000003</v>
      </c>
      <c r="X15" s="23">
        <v>701.93499999999995</v>
      </c>
      <c r="Y15" s="23">
        <v>742.83</v>
      </c>
      <c r="Z15" s="23">
        <v>754.41700000000003</v>
      </c>
      <c r="AA15" s="23">
        <v>781.62</v>
      </c>
      <c r="AB15" s="24"/>
    </row>
    <row r="58" spans="5:13" x14ac:dyDescent="0.2">
      <c r="E58" s="24"/>
      <c r="F58" s="24"/>
      <c r="G58" s="24"/>
      <c r="H58" s="24"/>
      <c r="I58" s="24"/>
      <c r="J58" s="24"/>
      <c r="K58" s="24"/>
      <c r="L58" s="24"/>
      <c r="M58" s="24"/>
    </row>
    <row r="59" spans="5:13" x14ac:dyDescent="0.2">
      <c r="E59" s="24"/>
      <c r="F59" s="24"/>
      <c r="G59" s="24"/>
      <c r="H59" s="24"/>
      <c r="I59" s="24"/>
      <c r="J59" s="24"/>
      <c r="K59" s="24"/>
      <c r="L59" s="24"/>
      <c r="M59" s="24"/>
    </row>
    <row r="60" spans="5:13" x14ac:dyDescent="0.2">
      <c r="E60" s="24"/>
      <c r="F60" s="24"/>
      <c r="G60" s="24"/>
      <c r="H60" s="24"/>
      <c r="I60" s="24"/>
      <c r="J60" s="24"/>
      <c r="K60" s="24"/>
      <c r="L60" s="24"/>
      <c r="M60" s="24"/>
    </row>
    <row r="61" spans="5:13" x14ac:dyDescent="0.2">
      <c r="E61" s="24"/>
      <c r="F61" s="24"/>
      <c r="G61" s="24"/>
      <c r="H61" s="24"/>
      <c r="I61" s="24"/>
      <c r="J61" s="24"/>
      <c r="K61" s="24"/>
      <c r="L61" s="24"/>
      <c r="M61" s="24"/>
    </row>
    <row r="62" spans="5:13" x14ac:dyDescent="0.2">
      <c r="E62" s="24"/>
      <c r="F62" s="24"/>
      <c r="G62" s="24"/>
      <c r="H62" s="24"/>
      <c r="I62" s="24"/>
      <c r="J62" s="24"/>
      <c r="K62" s="24"/>
      <c r="L62" s="24"/>
      <c r="M62" s="24"/>
    </row>
    <row r="63" spans="5:13" x14ac:dyDescent="0.2">
      <c r="E63" s="24"/>
      <c r="F63" s="24"/>
      <c r="G63" s="24"/>
      <c r="H63" s="24"/>
      <c r="I63" s="24"/>
      <c r="J63" s="24"/>
      <c r="K63" s="24"/>
      <c r="L63" s="24"/>
      <c r="M63" s="24"/>
    </row>
    <row r="64" spans="5:13" x14ac:dyDescent="0.2">
      <c r="E64" s="24"/>
      <c r="F64" s="24"/>
      <c r="G64" s="24"/>
      <c r="H64" s="24"/>
      <c r="I64" s="24"/>
      <c r="J64" s="24"/>
      <c r="K64" s="24"/>
      <c r="L64" s="24"/>
      <c r="M64" s="24"/>
    </row>
    <row r="65" spans="5:13" x14ac:dyDescent="0.2">
      <c r="E65" s="24"/>
      <c r="F65" s="24"/>
      <c r="G65" s="24"/>
      <c r="H65" s="24"/>
      <c r="I65" s="24"/>
      <c r="J65" s="24"/>
      <c r="K65" s="24"/>
      <c r="L65" s="24"/>
      <c r="M65" s="24"/>
    </row>
    <row r="66" spans="5:13" x14ac:dyDescent="0.2">
      <c r="E66" s="24"/>
      <c r="F66" s="24"/>
      <c r="G66" s="24"/>
      <c r="H66" s="24"/>
      <c r="I66" s="24"/>
      <c r="J66" s="24"/>
      <c r="K66" s="24"/>
      <c r="L66" s="24"/>
      <c r="M66" s="24"/>
    </row>
    <row r="67" spans="5:13" x14ac:dyDescent="0.2">
      <c r="E67" s="24"/>
      <c r="F67" s="24"/>
      <c r="G67" s="24"/>
      <c r="H67" s="24"/>
      <c r="I67" s="24"/>
      <c r="J67" s="24"/>
      <c r="K67" s="24"/>
      <c r="L67" s="24"/>
      <c r="M67" s="24"/>
    </row>
    <row r="68" spans="5:13" x14ac:dyDescent="0.2">
      <c r="E68" s="24"/>
      <c r="F68" s="24"/>
      <c r="G68" s="24"/>
      <c r="H68" s="24"/>
      <c r="I68" s="24"/>
      <c r="J68" s="24"/>
      <c r="K68" s="24"/>
      <c r="L68" s="24"/>
      <c r="M68" s="24"/>
    </row>
    <row r="69" spans="5:13" x14ac:dyDescent="0.2">
      <c r="E69" s="24"/>
      <c r="F69" s="24"/>
      <c r="G69" s="24"/>
      <c r="H69" s="24"/>
      <c r="I69" s="24"/>
      <c r="J69" s="24"/>
      <c r="K69" s="24"/>
      <c r="L69" s="24"/>
      <c r="M69" s="24"/>
    </row>
    <row r="70" spans="5:13" x14ac:dyDescent="0.2">
      <c r="E70" s="24"/>
      <c r="F70" s="24"/>
      <c r="G70" s="24"/>
      <c r="H70" s="24"/>
      <c r="I70" s="24"/>
      <c r="J70" s="24"/>
      <c r="K70" s="24"/>
      <c r="L70" s="24"/>
      <c r="M70" s="24"/>
    </row>
    <row r="71" spans="5:13" x14ac:dyDescent="0.2">
      <c r="E71" s="24"/>
      <c r="F71" s="24"/>
      <c r="G71" s="24"/>
      <c r="H71" s="24"/>
      <c r="I71" s="24"/>
      <c r="J71" s="24"/>
      <c r="K71" s="24"/>
      <c r="L71" s="24"/>
      <c r="M71" s="24"/>
    </row>
    <row r="72" spans="5:13" x14ac:dyDescent="0.2">
      <c r="E72" s="24"/>
      <c r="F72" s="24"/>
      <c r="G72" s="24"/>
      <c r="H72" s="24"/>
      <c r="I72" s="24"/>
      <c r="J72" s="24"/>
      <c r="K72" s="24"/>
      <c r="L72" s="24"/>
      <c r="M72" s="24"/>
    </row>
    <row r="73" spans="5:13" x14ac:dyDescent="0.2">
      <c r="E73" s="24"/>
      <c r="F73" s="24"/>
      <c r="G73" s="24"/>
      <c r="H73" s="24"/>
      <c r="I73" s="24"/>
      <c r="J73" s="24"/>
      <c r="K73" s="24"/>
      <c r="L73" s="24"/>
      <c r="M73" s="24"/>
    </row>
    <row r="74" spans="5:13" x14ac:dyDescent="0.2">
      <c r="E74" s="24"/>
      <c r="F74" s="24"/>
      <c r="G74" s="24"/>
      <c r="H74" s="24"/>
      <c r="I74" s="24"/>
      <c r="J74" s="24"/>
      <c r="K74" s="24"/>
      <c r="L74" s="24"/>
      <c r="M74" s="24"/>
    </row>
    <row r="75" spans="5:13" x14ac:dyDescent="0.2">
      <c r="E75" s="24"/>
      <c r="F75" s="24"/>
      <c r="G75" s="24"/>
      <c r="H75" s="24"/>
      <c r="I75" s="24"/>
      <c r="J75" s="24"/>
      <c r="K75" s="24"/>
      <c r="L75" s="24"/>
      <c r="M75" s="24"/>
    </row>
    <row r="76" spans="5:13" x14ac:dyDescent="0.2">
      <c r="E76" s="24"/>
      <c r="F76" s="24"/>
      <c r="G76" s="24"/>
      <c r="H76" s="24"/>
      <c r="I76" s="24"/>
      <c r="J76" s="24"/>
      <c r="K76" s="24"/>
      <c r="L76" s="24"/>
      <c r="M76" s="24"/>
    </row>
    <row r="77" spans="5:13" x14ac:dyDescent="0.2">
      <c r="E77" s="24"/>
      <c r="F77" s="24"/>
      <c r="G77" s="24"/>
      <c r="H77" s="24"/>
      <c r="I77" s="24"/>
      <c r="J77" s="24"/>
      <c r="K77" s="24"/>
      <c r="L77" s="24"/>
      <c r="M77" s="24"/>
    </row>
    <row r="78" spans="5:13" x14ac:dyDescent="0.2">
      <c r="E78" s="24"/>
      <c r="F78" s="24"/>
      <c r="G78" s="24"/>
      <c r="H78" s="24"/>
      <c r="I78" s="24"/>
      <c r="J78" s="24"/>
      <c r="K78" s="24"/>
      <c r="L78" s="24"/>
      <c r="M78" s="24"/>
    </row>
    <row r="79" spans="5:13" x14ac:dyDescent="0.2">
      <c r="E79" s="24"/>
      <c r="F79" s="24"/>
      <c r="G79" s="24"/>
      <c r="H79" s="24"/>
      <c r="I79" s="24"/>
      <c r="J79" s="24"/>
      <c r="K79" s="24"/>
      <c r="L79" s="24"/>
      <c r="M79" s="24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19FE-3131-3B46-87EF-01F1A999E02F}">
  <dimension ref="A1:AA15"/>
  <sheetViews>
    <sheetView tabSelected="1" workbookViewId="0">
      <selection activeCell="P17" sqref="P17"/>
    </sheetView>
  </sheetViews>
  <sheetFormatPr baseColWidth="10" defaultRowHeight="16" x14ac:dyDescent="0.2"/>
  <sheetData>
    <row r="1" spans="1:27" x14ac:dyDescent="0.2">
      <c r="A1" t="s">
        <v>13</v>
      </c>
      <c r="B1" t="s">
        <v>12</v>
      </c>
      <c r="D1" t="s">
        <v>11</v>
      </c>
      <c r="E1" s="4">
        <v>1000</v>
      </c>
      <c r="F1" s="4">
        <v>2000</v>
      </c>
      <c r="G1" s="4">
        <v>3000</v>
      </c>
      <c r="H1" s="4">
        <v>4000</v>
      </c>
      <c r="I1" s="4">
        <v>5000</v>
      </c>
      <c r="J1" s="4">
        <v>6000</v>
      </c>
      <c r="K1" s="4">
        <v>7000</v>
      </c>
      <c r="L1" s="4">
        <v>8000</v>
      </c>
      <c r="M1" s="4">
        <v>9000</v>
      </c>
      <c r="P1" t="s">
        <v>12</v>
      </c>
      <c r="R1" t="s">
        <v>11</v>
      </c>
      <c r="S1" s="4">
        <v>1000</v>
      </c>
      <c r="T1" s="4">
        <v>2000</v>
      </c>
      <c r="U1" s="4">
        <v>3000</v>
      </c>
      <c r="V1" s="4">
        <v>4000</v>
      </c>
      <c r="W1" s="4">
        <v>5000</v>
      </c>
      <c r="X1" s="4">
        <v>6000</v>
      </c>
      <c r="Y1" s="4">
        <v>7000</v>
      </c>
      <c r="Z1" s="4">
        <v>8000</v>
      </c>
      <c r="AA1" s="4">
        <v>9000</v>
      </c>
    </row>
    <row r="2" spans="1:27" x14ac:dyDescent="0.2">
      <c r="A2" t="s">
        <v>1</v>
      </c>
      <c r="B2" t="s">
        <v>0</v>
      </c>
      <c r="C2" t="s">
        <v>10</v>
      </c>
      <c r="D2" t="s">
        <v>8</v>
      </c>
      <c r="E2" s="23">
        <v>146746</v>
      </c>
      <c r="F2" s="23">
        <v>160256</v>
      </c>
      <c r="G2" s="23">
        <v>174112</v>
      </c>
      <c r="H2" s="23">
        <v>187466</v>
      </c>
      <c r="I2" s="23">
        <v>200102</v>
      </c>
      <c r="J2" s="23">
        <v>213723</v>
      </c>
      <c r="K2" s="23">
        <v>226855</v>
      </c>
      <c r="L2" s="23">
        <v>240606</v>
      </c>
      <c r="M2" s="23">
        <v>254440</v>
      </c>
      <c r="O2" t="s">
        <v>1</v>
      </c>
      <c r="P2" t="s">
        <v>0</v>
      </c>
      <c r="Q2" t="s">
        <v>10</v>
      </c>
      <c r="R2" t="s">
        <v>7</v>
      </c>
      <c r="S2" s="23">
        <v>44.954000000000001</v>
      </c>
      <c r="T2" s="23">
        <v>57.284999999999997</v>
      </c>
      <c r="U2" s="23">
        <v>77.831999999999994</v>
      </c>
      <c r="V2" s="23">
        <v>93.501999999999995</v>
      </c>
      <c r="W2" s="23">
        <v>113.428</v>
      </c>
      <c r="X2" s="23">
        <v>128.54300000000001</v>
      </c>
      <c r="Y2" s="23">
        <v>152.27199999999999</v>
      </c>
      <c r="Z2" s="23">
        <v>171.745</v>
      </c>
      <c r="AA2" s="23">
        <v>190.12100000000001</v>
      </c>
    </row>
    <row r="3" spans="1:27" x14ac:dyDescent="0.2">
      <c r="A3" t="s">
        <v>1</v>
      </c>
      <c r="C3" t="s">
        <v>9</v>
      </c>
      <c r="D3" t="s">
        <v>8</v>
      </c>
      <c r="E3" s="23">
        <v>146762</v>
      </c>
      <c r="F3" s="23">
        <v>160246</v>
      </c>
      <c r="G3" s="23">
        <v>173514</v>
      </c>
      <c r="H3" s="23">
        <v>186864</v>
      </c>
      <c r="I3" s="23">
        <v>200212</v>
      </c>
      <c r="J3" s="23">
        <v>213508</v>
      </c>
      <c r="K3" s="23">
        <v>226925</v>
      </c>
      <c r="L3" s="23">
        <v>240263</v>
      </c>
      <c r="M3" s="23">
        <v>253589</v>
      </c>
      <c r="O3" t="s">
        <v>1</v>
      </c>
      <c r="Q3" t="s">
        <v>9</v>
      </c>
      <c r="R3" t="s">
        <v>7</v>
      </c>
      <c r="S3" s="23">
        <v>41.012</v>
      </c>
      <c r="T3" s="23">
        <v>62.487000000000002</v>
      </c>
      <c r="U3" s="23">
        <v>78.545000000000002</v>
      </c>
      <c r="V3" s="23">
        <v>93.025000000000006</v>
      </c>
      <c r="W3" s="23">
        <v>110.167</v>
      </c>
      <c r="X3" s="23">
        <v>134.49600000000001</v>
      </c>
      <c r="Y3" s="23">
        <v>148.72300000000001</v>
      </c>
      <c r="Z3" s="23">
        <v>162.43199999999999</v>
      </c>
      <c r="AA3" s="23">
        <v>190.12700000000001</v>
      </c>
    </row>
    <row r="4" spans="1:27" x14ac:dyDescent="0.2">
      <c r="A4" t="s">
        <v>1</v>
      </c>
      <c r="B4" t="s">
        <v>3</v>
      </c>
      <c r="C4" t="s">
        <v>10</v>
      </c>
      <c r="D4" t="s">
        <v>8</v>
      </c>
      <c r="E4" s="23">
        <v>147016</v>
      </c>
      <c r="F4" s="23">
        <v>160278</v>
      </c>
      <c r="G4" s="23">
        <v>173502</v>
      </c>
      <c r="H4" s="23">
        <v>186830</v>
      </c>
      <c r="I4" s="23">
        <v>200207</v>
      </c>
      <c r="J4" s="23">
        <v>213565</v>
      </c>
      <c r="K4" s="23">
        <v>226870</v>
      </c>
      <c r="L4" s="23">
        <v>240197</v>
      </c>
      <c r="M4" s="23">
        <v>254332</v>
      </c>
      <c r="O4" t="s">
        <v>1</v>
      </c>
      <c r="P4" t="s">
        <v>3</v>
      </c>
      <c r="Q4" t="s">
        <v>10</v>
      </c>
      <c r="R4" t="s">
        <v>7</v>
      </c>
      <c r="S4" s="23">
        <v>145.154517</v>
      </c>
      <c r="T4" s="23">
        <v>261.08778100000001</v>
      </c>
      <c r="U4" s="23">
        <v>372.66737499999999</v>
      </c>
      <c r="V4" s="23">
        <v>488.09577000000002</v>
      </c>
      <c r="W4" s="23">
        <v>607.09164599999997</v>
      </c>
      <c r="X4" s="23">
        <v>731.61958500000003</v>
      </c>
      <c r="Y4" s="23">
        <v>847.40477599999997</v>
      </c>
      <c r="Z4" s="23">
        <v>960.56900199999995</v>
      </c>
      <c r="AA4" s="23">
        <v>1082.38635</v>
      </c>
    </row>
    <row r="5" spans="1:27" x14ac:dyDescent="0.2">
      <c r="A5" t="s">
        <v>1</v>
      </c>
      <c r="C5" t="s">
        <v>9</v>
      </c>
      <c r="D5" t="s">
        <v>8</v>
      </c>
      <c r="E5" s="23">
        <v>146900</v>
      </c>
      <c r="F5" s="23">
        <v>160213</v>
      </c>
      <c r="G5" s="23">
        <v>173596</v>
      </c>
      <c r="H5" s="23">
        <v>186919</v>
      </c>
      <c r="I5" s="23">
        <v>200252</v>
      </c>
      <c r="J5" s="23">
        <v>213598</v>
      </c>
      <c r="K5" s="23">
        <v>226893</v>
      </c>
      <c r="L5" s="23">
        <v>240155</v>
      </c>
      <c r="M5" s="23">
        <v>253602</v>
      </c>
      <c r="O5" t="s">
        <v>1</v>
      </c>
      <c r="Q5" t="s">
        <v>9</v>
      </c>
      <c r="R5" t="s">
        <v>7</v>
      </c>
      <c r="S5" s="23">
        <v>139.40263200000001</v>
      </c>
      <c r="T5" s="23">
        <v>259.444008</v>
      </c>
      <c r="U5" s="23">
        <v>375.693826</v>
      </c>
      <c r="V5" s="23">
        <v>491.28500300000002</v>
      </c>
      <c r="W5" s="23">
        <v>609.33769900000004</v>
      </c>
      <c r="X5" s="23">
        <v>727.69782499999997</v>
      </c>
      <c r="Y5" s="23">
        <v>847.96660399999996</v>
      </c>
      <c r="Z5" s="23">
        <v>953.05648199999996</v>
      </c>
      <c r="AA5" s="23">
        <v>1072.1161159999999</v>
      </c>
    </row>
    <row r="6" spans="1:27" x14ac:dyDescent="0.2">
      <c r="A6" s="2" t="s">
        <v>2</v>
      </c>
      <c r="B6" s="2" t="s">
        <v>3</v>
      </c>
      <c r="C6" s="2" t="s">
        <v>10</v>
      </c>
      <c r="D6" s="2" t="s">
        <v>8</v>
      </c>
      <c r="E6" s="23">
        <v>250277</v>
      </c>
      <c r="F6" s="23">
        <v>274081</v>
      </c>
      <c r="G6" s="23">
        <v>300849</v>
      </c>
      <c r="H6" s="23">
        <v>329738</v>
      </c>
      <c r="I6" s="23">
        <v>355173</v>
      </c>
      <c r="J6" s="23">
        <v>381008</v>
      </c>
      <c r="K6" s="23">
        <v>407499</v>
      </c>
      <c r="L6" s="23">
        <v>429800</v>
      </c>
      <c r="M6" s="23">
        <v>458059</v>
      </c>
      <c r="O6" s="2" t="s">
        <v>2</v>
      </c>
      <c r="P6" s="2" t="s">
        <v>3</v>
      </c>
      <c r="Q6" s="2" t="s">
        <v>10</v>
      </c>
      <c r="R6" s="2" t="s">
        <v>7</v>
      </c>
      <c r="S6" s="23">
        <v>216.50497300000001</v>
      </c>
      <c r="T6" s="23">
        <v>344.29935999999998</v>
      </c>
      <c r="U6" s="23">
        <v>479.49115499999999</v>
      </c>
      <c r="V6" s="23">
        <v>615.19659999999999</v>
      </c>
      <c r="W6" s="23">
        <v>748.80906800000002</v>
      </c>
      <c r="X6" s="23">
        <v>887.78569600000003</v>
      </c>
      <c r="Y6" s="23">
        <v>1000.534306</v>
      </c>
      <c r="Z6" s="23">
        <v>1145.62709</v>
      </c>
      <c r="AA6" s="23">
        <v>1272.582349</v>
      </c>
    </row>
    <row r="7" spans="1:27" x14ac:dyDescent="0.2">
      <c r="A7" s="2" t="s">
        <v>2</v>
      </c>
      <c r="B7" s="2"/>
      <c r="C7" s="2" t="s">
        <v>9</v>
      </c>
      <c r="D7" s="2" t="s">
        <v>8</v>
      </c>
      <c r="E7" s="23">
        <v>248550</v>
      </c>
      <c r="F7" s="23">
        <v>276893</v>
      </c>
      <c r="G7" s="23">
        <v>302182</v>
      </c>
      <c r="H7" s="23">
        <v>330401</v>
      </c>
      <c r="I7" s="23">
        <v>352751</v>
      </c>
      <c r="J7" s="23">
        <v>381524</v>
      </c>
      <c r="K7" s="23">
        <v>407324</v>
      </c>
      <c r="L7" s="23">
        <v>433435</v>
      </c>
      <c r="M7" s="23">
        <v>461585</v>
      </c>
      <c r="O7" s="2" t="s">
        <v>2</v>
      </c>
      <c r="P7" s="2"/>
      <c r="Q7" s="2" t="s">
        <v>9</v>
      </c>
      <c r="R7" s="2" t="s">
        <v>7</v>
      </c>
      <c r="S7" s="23">
        <v>216.591916</v>
      </c>
      <c r="T7" s="23">
        <v>350.46013099999999</v>
      </c>
      <c r="U7" s="23">
        <v>477.59963199999999</v>
      </c>
      <c r="V7" s="23">
        <v>623.58732199999997</v>
      </c>
      <c r="W7" s="23">
        <v>744.82089099999996</v>
      </c>
      <c r="X7" s="23">
        <v>873.54950899999994</v>
      </c>
      <c r="Y7" s="23">
        <v>1018.733682</v>
      </c>
      <c r="Z7" s="23">
        <v>1134.948365</v>
      </c>
      <c r="AA7" s="23">
        <v>1270.228899</v>
      </c>
    </row>
    <row r="8" spans="1:27" x14ac:dyDescent="0.2">
      <c r="A8" t="s">
        <v>1</v>
      </c>
      <c r="B8" t="s">
        <v>4</v>
      </c>
      <c r="C8" t="s">
        <v>10</v>
      </c>
      <c r="D8" t="s">
        <v>8</v>
      </c>
      <c r="E8" s="23">
        <v>193.390244</v>
      </c>
      <c r="F8" s="23">
        <v>208.81367499999999</v>
      </c>
      <c r="G8" s="23">
        <v>225.05753000000001</v>
      </c>
      <c r="H8" s="23">
        <v>236.184088</v>
      </c>
      <c r="I8" s="23">
        <v>253.44130799999999</v>
      </c>
      <c r="J8" s="23">
        <v>262.705333</v>
      </c>
      <c r="K8" s="23">
        <v>275.16154</v>
      </c>
      <c r="L8" s="23">
        <v>291.04715599999997</v>
      </c>
      <c r="M8" s="23">
        <v>299.19430599999998</v>
      </c>
      <c r="O8" t="s">
        <v>1</v>
      </c>
      <c r="P8" t="s">
        <v>4</v>
      </c>
      <c r="Q8" t="s">
        <v>10</v>
      </c>
      <c r="R8" t="s">
        <v>7</v>
      </c>
      <c r="S8" s="23">
        <v>232.465157</v>
      </c>
      <c r="T8" s="23">
        <v>222.97607500000001</v>
      </c>
      <c r="U8" s="23">
        <v>210.441473</v>
      </c>
      <c r="V8" s="23">
        <v>195.916786</v>
      </c>
      <c r="W8" s="23">
        <v>186.54669200000001</v>
      </c>
      <c r="X8" s="23">
        <v>173.37108499999999</v>
      </c>
      <c r="Y8" s="23">
        <v>159.16883300000001</v>
      </c>
      <c r="Z8" s="23">
        <v>147.056736</v>
      </c>
      <c r="AA8" s="23">
        <v>134.96738199999999</v>
      </c>
    </row>
    <row r="9" spans="1:27" x14ac:dyDescent="0.2">
      <c r="A9" t="s">
        <v>1</v>
      </c>
      <c r="C9" t="s">
        <v>9</v>
      </c>
      <c r="D9" t="s">
        <v>8</v>
      </c>
      <c r="E9" s="23">
        <v>192.81036800000001</v>
      </c>
      <c r="F9" s="23">
        <v>218.34731500000001</v>
      </c>
      <c r="G9" s="23">
        <v>222.32829699999999</v>
      </c>
      <c r="H9" s="23">
        <v>233.30497700000001</v>
      </c>
      <c r="I9" s="23">
        <v>249.36179300000001</v>
      </c>
      <c r="J9" s="23">
        <v>260.098501</v>
      </c>
      <c r="K9" s="23">
        <v>272.47985799999998</v>
      </c>
      <c r="L9" s="23">
        <v>286.60612200000003</v>
      </c>
      <c r="M9" s="23">
        <v>300.04962999999998</v>
      </c>
      <c r="O9" t="s">
        <v>1</v>
      </c>
      <c r="Q9" t="s">
        <v>9</v>
      </c>
      <c r="R9" t="s">
        <v>7</v>
      </c>
      <c r="S9" s="23">
        <v>232.91385299999999</v>
      </c>
      <c r="T9" s="23">
        <v>223.27533399999999</v>
      </c>
      <c r="U9" s="23">
        <v>217.258791</v>
      </c>
      <c r="V9" s="23">
        <v>196.60832600000001</v>
      </c>
      <c r="W9" s="23">
        <v>185.877647</v>
      </c>
      <c r="X9" s="23">
        <v>172.02877100000001</v>
      </c>
      <c r="Y9" s="23">
        <v>159.37786600000001</v>
      </c>
      <c r="Z9" s="23">
        <v>147.24739099999999</v>
      </c>
      <c r="AA9" s="23">
        <v>135.510694</v>
      </c>
    </row>
    <row r="10" spans="1:27" x14ac:dyDescent="0.2">
      <c r="A10" s="2" t="s">
        <v>2</v>
      </c>
      <c r="B10" s="2" t="s">
        <v>4</v>
      </c>
      <c r="C10" s="2" t="s">
        <v>10</v>
      </c>
      <c r="D10" s="2" t="s">
        <v>8</v>
      </c>
      <c r="E10" s="23">
        <v>334.37489900000003</v>
      </c>
      <c r="F10" s="23">
        <v>355.60896100000002</v>
      </c>
      <c r="G10" s="23">
        <v>380.83261800000002</v>
      </c>
      <c r="H10" s="23">
        <v>402.95916699999998</v>
      </c>
      <c r="I10" s="23">
        <v>437.62135799999999</v>
      </c>
      <c r="J10" s="23">
        <v>461.63087000000002</v>
      </c>
      <c r="K10" s="23">
        <v>485.07014800000002</v>
      </c>
      <c r="L10" s="23">
        <v>512.49187400000005</v>
      </c>
      <c r="M10" s="23">
        <v>542.00265300000001</v>
      </c>
      <c r="O10" s="2" t="s">
        <v>2</v>
      </c>
      <c r="P10" s="2" t="s">
        <v>4</v>
      </c>
      <c r="Q10" s="2" t="s">
        <v>10</v>
      </c>
      <c r="R10" s="2" t="s">
        <v>7</v>
      </c>
      <c r="S10" s="23">
        <v>689.74462100000005</v>
      </c>
      <c r="T10" s="23">
        <v>627.10169199999996</v>
      </c>
      <c r="U10" s="23">
        <v>591.57928400000003</v>
      </c>
      <c r="V10" s="23">
        <v>528.62911199999996</v>
      </c>
      <c r="W10" s="23">
        <v>451.24139000000002</v>
      </c>
      <c r="X10" s="23">
        <v>430.46411599999999</v>
      </c>
      <c r="Y10" s="23">
        <v>377.09928200000002</v>
      </c>
      <c r="Z10" s="23">
        <v>348.53670499999998</v>
      </c>
      <c r="AA10" s="23">
        <v>282.26606900000002</v>
      </c>
    </row>
    <row r="11" spans="1:27" x14ac:dyDescent="0.2">
      <c r="A11" s="2" t="s">
        <v>2</v>
      </c>
      <c r="B11" s="2"/>
      <c r="C11" s="2" t="s">
        <v>9</v>
      </c>
      <c r="D11" s="2" t="s">
        <v>8</v>
      </c>
      <c r="E11" s="23">
        <v>327.01161200000001</v>
      </c>
      <c r="F11" s="23">
        <v>360.46266900000001</v>
      </c>
      <c r="G11" s="23">
        <v>382.53764899999999</v>
      </c>
      <c r="H11" s="23">
        <v>413.99150500000002</v>
      </c>
      <c r="I11" s="23">
        <v>437.49528900000001</v>
      </c>
      <c r="J11" s="23">
        <v>466.82225099999999</v>
      </c>
      <c r="K11" s="23">
        <v>489.32911999999999</v>
      </c>
      <c r="L11" s="23">
        <v>510.25430699999998</v>
      </c>
      <c r="M11" s="23">
        <v>546.52547800000002</v>
      </c>
      <c r="O11" s="2" t="s">
        <v>2</v>
      </c>
      <c r="P11" s="2"/>
      <c r="Q11" s="2" t="s">
        <v>9</v>
      </c>
      <c r="R11" s="2" t="s">
        <v>7</v>
      </c>
      <c r="S11" s="23">
        <v>685.56073400000002</v>
      </c>
      <c r="T11" s="23">
        <v>643.29008999999996</v>
      </c>
      <c r="U11" s="23">
        <v>596.99273900000003</v>
      </c>
      <c r="V11" s="23">
        <v>554.276793</v>
      </c>
      <c r="W11" s="23">
        <v>509.10026699999997</v>
      </c>
      <c r="X11" s="23">
        <v>468.36436900000001</v>
      </c>
      <c r="Y11" s="23">
        <v>429.149157</v>
      </c>
      <c r="Z11" s="23">
        <v>372.581639</v>
      </c>
      <c r="AA11" s="23">
        <v>334.26857200000001</v>
      </c>
    </row>
    <row r="12" spans="1:27" x14ac:dyDescent="0.2">
      <c r="A12" s="2" t="s">
        <v>1</v>
      </c>
      <c r="B12" s="2" t="s">
        <v>5</v>
      </c>
      <c r="C12" s="2" t="s">
        <v>10</v>
      </c>
      <c r="D12" s="2" t="s">
        <v>8</v>
      </c>
      <c r="E12" s="23">
        <v>194.43778399999999</v>
      </c>
      <c r="F12" s="23">
        <v>208.463629</v>
      </c>
      <c r="G12" s="23">
        <v>222.975109</v>
      </c>
      <c r="H12" s="23">
        <v>244.53077999999999</v>
      </c>
      <c r="I12" s="23">
        <v>249.32132100000001</v>
      </c>
      <c r="J12" s="23">
        <v>263.35665899999998</v>
      </c>
      <c r="K12" s="23">
        <v>277.01685300000003</v>
      </c>
      <c r="L12" s="23">
        <v>289.83218499999998</v>
      </c>
      <c r="M12" s="23">
        <v>303.72245400000003</v>
      </c>
      <c r="O12" s="2" t="s">
        <v>1</v>
      </c>
      <c r="P12" s="2" t="s">
        <v>5</v>
      </c>
      <c r="Q12" s="2" t="s">
        <v>10</v>
      </c>
      <c r="R12" s="2" t="s">
        <v>7</v>
      </c>
      <c r="S12" s="23">
        <v>504.535167</v>
      </c>
      <c r="T12" s="23">
        <v>510.068624</v>
      </c>
      <c r="U12" s="23">
        <v>518.24387200000001</v>
      </c>
      <c r="V12" s="23">
        <v>531.71074299999998</v>
      </c>
      <c r="W12" s="23">
        <v>550.76263300000005</v>
      </c>
      <c r="X12" s="23">
        <v>569.14655200000004</v>
      </c>
      <c r="Y12" s="23">
        <v>575.16204100000004</v>
      </c>
      <c r="Z12" s="23">
        <v>592.87137499999994</v>
      </c>
      <c r="AA12" s="23">
        <v>602.73721</v>
      </c>
    </row>
    <row r="13" spans="1:27" x14ac:dyDescent="0.2">
      <c r="A13" s="2" t="s">
        <v>1</v>
      </c>
      <c r="B13" s="2"/>
      <c r="C13" s="2" t="s">
        <v>9</v>
      </c>
      <c r="D13" s="2" t="s">
        <v>8</v>
      </c>
      <c r="E13" s="23">
        <v>195.338019</v>
      </c>
      <c r="F13" s="23">
        <v>208.858406</v>
      </c>
      <c r="G13" s="23">
        <v>222.063773</v>
      </c>
      <c r="H13" s="23">
        <v>246.11568399999999</v>
      </c>
      <c r="I13" s="23">
        <v>249.10894500000001</v>
      </c>
      <c r="J13" s="23">
        <v>262.44504899999998</v>
      </c>
      <c r="K13" s="23">
        <v>275.75581099999999</v>
      </c>
      <c r="L13" s="23">
        <v>289.79719999999998</v>
      </c>
      <c r="M13" s="23">
        <v>303.27162900000002</v>
      </c>
      <c r="O13" s="2" t="s">
        <v>1</v>
      </c>
      <c r="P13" s="2"/>
      <c r="Q13" s="2" t="s">
        <v>9</v>
      </c>
      <c r="R13" s="2" t="s">
        <v>7</v>
      </c>
      <c r="S13" s="23">
        <v>498.86810100000002</v>
      </c>
      <c r="T13" s="23">
        <v>515.73421599999995</v>
      </c>
      <c r="U13" s="23">
        <v>520.30500900000004</v>
      </c>
      <c r="V13" s="23">
        <v>538.05939999999998</v>
      </c>
      <c r="W13" s="23">
        <v>553.48484800000006</v>
      </c>
      <c r="X13" s="23">
        <v>565.42529100000002</v>
      </c>
      <c r="Y13" s="23">
        <v>583.53332</v>
      </c>
      <c r="Z13" s="23">
        <v>593.59768299999996</v>
      </c>
      <c r="AA13" s="23">
        <v>602.70020099999999</v>
      </c>
    </row>
    <row r="14" spans="1:27" x14ac:dyDescent="0.2">
      <c r="A14" s="2" t="s">
        <v>2</v>
      </c>
      <c r="B14" s="2" t="s">
        <v>5</v>
      </c>
      <c r="C14" s="2" t="s">
        <v>10</v>
      </c>
      <c r="D14" s="2" t="s">
        <v>8</v>
      </c>
      <c r="E14" s="23">
        <v>334.81744300000003</v>
      </c>
      <c r="F14" s="23">
        <v>352.40432900000002</v>
      </c>
      <c r="G14" s="23">
        <v>383.97285499999998</v>
      </c>
      <c r="H14" s="23">
        <v>412.43287700000002</v>
      </c>
      <c r="I14" s="23">
        <v>429.48788100000002</v>
      </c>
      <c r="J14" s="23">
        <v>462.40892200000002</v>
      </c>
      <c r="K14" s="23">
        <v>487.66580199999999</v>
      </c>
      <c r="L14" s="23">
        <v>512.32787099999996</v>
      </c>
      <c r="M14" s="23">
        <v>543.99943699999994</v>
      </c>
      <c r="O14" s="2" t="s">
        <v>2</v>
      </c>
      <c r="P14" s="2" t="s">
        <v>5</v>
      </c>
      <c r="Q14" s="2" t="s">
        <v>10</v>
      </c>
      <c r="R14" s="2" t="s">
        <v>7</v>
      </c>
      <c r="S14" s="23">
        <v>560.46185100000002</v>
      </c>
      <c r="T14" s="23">
        <v>590.44617900000003</v>
      </c>
      <c r="U14" s="23">
        <v>618.88815799999998</v>
      </c>
      <c r="V14" s="23">
        <v>647.85784799999999</v>
      </c>
      <c r="W14" s="23">
        <v>655.86082799999997</v>
      </c>
      <c r="X14" s="23">
        <v>681.62917400000003</v>
      </c>
      <c r="Y14" s="23">
        <v>702.160754</v>
      </c>
      <c r="Z14" s="23">
        <v>754.03726500000005</v>
      </c>
      <c r="AA14" s="23">
        <v>737.21</v>
      </c>
    </row>
    <row r="15" spans="1:27" x14ac:dyDescent="0.2">
      <c r="A15" s="2" t="s">
        <v>2</v>
      </c>
      <c r="B15" s="2"/>
      <c r="C15" s="2" t="s">
        <v>9</v>
      </c>
      <c r="D15" s="2" t="s">
        <v>8</v>
      </c>
      <c r="E15" s="23">
        <v>323.51</v>
      </c>
      <c r="F15" s="23">
        <v>357.34899999999999</v>
      </c>
      <c r="G15" s="23">
        <v>382.16899999999998</v>
      </c>
      <c r="H15" s="23">
        <v>410.60599999999999</v>
      </c>
      <c r="I15" s="23">
        <v>429.03500000000003</v>
      </c>
      <c r="J15" s="23">
        <v>458.03</v>
      </c>
      <c r="K15" s="23">
        <v>498.81299999999999</v>
      </c>
      <c r="L15" s="23">
        <v>512.50699999999995</v>
      </c>
      <c r="M15" s="23">
        <v>537.33500000000004</v>
      </c>
      <c r="O15" s="2" t="s">
        <v>2</v>
      </c>
      <c r="P15" s="2"/>
      <c r="Q15" s="2" t="s">
        <v>9</v>
      </c>
      <c r="R15" s="2" t="s">
        <v>7</v>
      </c>
      <c r="S15" s="23">
        <v>548.27499999999998</v>
      </c>
      <c r="T15" s="23">
        <v>591.88300000000004</v>
      </c>
      <c r="U15" s="23">
        <v>612.41499999999996</v>
      </c>
      <c r="V15" s="23">
        <v>650.94299999999998</v>
      </c>
      <c r="W15" s="23">
        <v>669.67200000000003</v>
      </c>
      <c r="X15" s="23">
        <v>701.93499999999995</v>
      </c>
      <c r="Y15" s="23">
        <v>742.83</v>
      </c>
      <c r="Z15" s="23">
        <v>754.41700000000003</v>
      </c>
      <c r="AA15" s="23">
        <v>781.62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6C04-D93D-6D42-85A9-F3576CDD6A1D}">
  <dimension ref="A1:L39"/>
  <sheetViews>
    <sheetView workbookViewId="0">
      <selection activeCell="H39" sqref="H39"/>
    </sheetView>
  </sheetViews>
  <sheetFormatPr baseColWidth="10" defaultRowHeight="16" x14ac:dyDescent="0.2"/>
  <cols>
    <col min="8" max="8" width="16.33203125" bestFit="1" customWidth="1"/>
    <col min="9" max="9" width="17.33203125" bestFit="1" customWidth="1"/>
    <col min="10" max="10" width="19.33203125" bestFit="1" customWidth="1"/>
    <col min="11" max="11" width="17.33203125" bestFit="1" customWidth="1"/>
    <col min="12" max="12" width="20.33203125" bestFit="1" customWidth="1"/>
  </cols>
  <sheetData>
    <row r="1" spans="1:12" x14ac:dyDescent="0.2">
      <c r="A1" t="s">
        <v>14</v>
      </c>
    </row>
    <row r="2" spans="1:12" x14ac:dyDescent="0.2">
      <c r="A2" t="s">
        <v>297</v>
      </c>
      <c r="D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</row>
    <row r="3" spans="1:12" x14ac:dyDescent="0.2">
      <c r="A3" t="s">
        <v>298</v>
      </c>
      <c r="D3" t="s">
        <v>1</v>
      </c>
      <c r="E3" t="s">
        <v>0</v>
      </c>
      <c r="F3" t="s">
        <v>10</v>
      </c>
      <c r="G3" t="s">
        <v>8</v>
      </c>
      <c r="H3" t="s">
        <v>297</v>
      </c>
      <c r="I3" t="s">
        <v>305</v>
      </c>
      <c r="J3" t="s">
        <v>313</v>
      </c>
      <c r="K3" s="7" t="s">
        <v>26</v>
      </c>
      <c r="L3" s="7" t="s">
        <v>26</v>
      </c>
    </row>
    <row r="4" spans="1:12" x14ac:dyDescent="0.2">
      <c r="A4" t="s">
        <v>299</v>
      </c>
      <c r="G4" t="s">
        <v>7</v>
      </c>
      <c r="H4" t="s">
        <v>298</v>
      </c>
      <c r="I4" t="s">
        <v>306</v>
      </c>
      <c r="J4" t="s">
        <v>314</v>
      </c>
      <c r="K4" s="7" t="s">
        <v>26</v>
      </c>
      <c r="L4" s="7" t="s">
        <v>26</v>
      </c>
    </row>
    <row r="5" spans="1:12" x14ac:dyDescent="0.2">
      <c r="A5" t="s">
        <v>300</v>
      </c>
      <c r="D5" s="2" t="s">
        <v>1</v>
      </c>
      <c r="E5" s="2" t="s">
        <v>3</v>
      </c>
      <c r="F5" s="2" t="s">
        <v>10</v>
      </c>
      <c r="G5" s="2" t="s">
        <v>8</v>
      </c>
      <c r="H5" t="s">
        <v>299</v>
      </c>
      <c r="I5" t="s">
        <v>307</v>
      </c>
      <c r="J5" t="s">
        <v>315</v>
      </c>
      <c r="K5" s="7" t="s">
        <v>26</v>
      </c>
      <c r="L5" s="7" t="s">
        <v>26</v>
      </c>
    </row>
    <row r="6" spans="1:12" x14ac:dyDescent="0.2">
      <c r="A6" t="s">
        <v>301</v>
      </c>
      <c r="D6" s="2"/>
      <c r="E6" s="2"/>
      <c r="F6" s="2"/>
      <c r="G6" s="2" t="s">
        <v>7</v>
      </c>
      <c r="H6" t="s">
        <v>300</v>
      </c>
      <c r="I6" t="s">
        <v>308</v>
      </c>
      <c r="J6" t="s">
        <v>316</v>
      </c>
      <c r="K6" s="7" t="s">
        <v>26</v>
      </c>
      <c r="L6" s="7" t="s">
        <v>26</v>
      </c>
    </row>
    <row r="7" spans="1:12" x14ac:dyDescent="0.2">
      <c r="A7" t="s">
        <v>302</v>
      </c>
      <c r="D7" s="2" t="s">
        <v>1</v>
      </c>
      <c r="E7" s="2" t="s">
        <v>4</v>
      </c>
      <c r="F7" s="2" t="s">
        <v>10</v>
      </c>
      <c r="G7" s="2" t="s">
        <v>8</v>
      </c>
      <c r="H7" t="s">
        <v>301</v>
      </c>
      <c r="I7" t="s">
        <v>309</v>
      </c>
      <c r="J7" t="s">
        <v>317</v>
      </c>
      <c r="K7" t="s">
        <v>321</v>
      </c>
      <c r="L7" t="s">
        <v>325</v>
      </c>
    </row>
    <row r="8" spans="1:12" x14ac:dyDescent="0.2">
      <c r="A8" t="s">
        <v>303</v>
      </c>
      <c r="D8" s="2"/>
      <c r="E8" s="2"/>
      <c r="F8" s="2"/>
      <c r="G8" s="2" t="s">
        <v>7</v>
      </c>
      <c r="H8" t="s">
        <v>302</v>
      </c>
      <c r="I8" t="s">
        <v>310</v>
      </c>
      <c r="J8" t="s">
        <v>318</v>
      </c>
      <c r="K8" t="s">
        <v>322</v>
      </c>
      <c r="L8" t="s">
        <v>326</v>
      </c>
    </row>
    <row r="9" spans="1:12" x14ac:dyDescent="0.2">
      <c r="A9" t="s">
        <v>304</v>
      </c>
      <c r="D9" s="2" t="s">
        <v>1</v>
      </c>
      <c r="E9" s="2" t="s">
        <v>5</v>
      </c>
      <c r="F9" s="2" t="s">
        <v>10</v>
      </c>
      <c r="G9" s="2" t="s">
        <v>8</v>
      </c>
      <c r="H9" t="s">
        <v>303</v>
      </c>
      <c r="I9" t="s">
        <v>311</v>
      </c>
      <c r="J9" t="s">
        <v>319</v>
      </c>
      <c r="K9" t="s">
        <v>323</v>
      </c>
      <c r="L9" t="s">
        <v>327</v>
      </c>
    </row>
    <row r="10" spans="1:12" x14ac:dyDescent="0.2">
      <c r="A10" t="s">
        <v>15</v>
      </c>
      <c r="D10" s="2"/>
      <c r="E10" s="2"/>
      <c r="F10" s="2"/>
      <c r="G10" s="2" t="s">
        <v>7</v>
      </c>
      <c r="H10" t="s">
        <v>304</v>
      </c>
      <c r="I10" t="s">
        <v>312</v>
      </c>
      <c r="J10" t="s">
        <v>320</v>
      </c>
      <c r="K10" t="s">
        <v>324</v>
      </c>
      <c r="L10" t="s">
        <v>328</v>
      </c>
    </row>
    <row r="11" spans="1:12" x14ac:dyDescent="0.2">
      <c r="A11" t="s">
        <v>305</v>
      </c>
      <c r="D11" s="2"/>
      <c r="E11" s="2"/>
      <c r="F11" s="2"/>
      <c r="G11" s="2"/>
      <c r="K11" s="2"/>
    </row>
    <row r="12" spans="1:12" x14ac:dyDescent="0.2">
      <c r="A12" t="s">
        <v>306</v>
      </c>
      <c r="D12" s="2"/>
      <c r="E12" s="2"/>
      <c r="F12" s="2"/>
      <c r="G12" s="2"/>
      <c r="K12" s="2"/>
    </row>
    <row r="13" spans="1:12" x14ac:dyDescent="0.2">
      <c r="A13" t="s">
        <v>307</v>
      </c>
    </row>
    <row r="14" spans="1:12" x14ac:dyDescent="0.2">
      <c r="A14" t="s">
        <v>308</v>
      </c>
    </row>
    <row r="15" spans="1:12" x14ac:dyDescent="0.2">
      <c r="A15" t="s">
        <v>309</v>
      </c>
      <c r="D15" s="2"/>
      <c r="E15" s="2"/>
      <c r="F15" s="2"/>
      <c r="G15" s="2"/>
      <c r="K15" s="2"/>
    </row>
    <row r="16" spans="1:12" x14ac:dyDescent="0.2">
      <c r="A16" t="s">
        <v>310</v>
      </c>
      <c r="D16" s="2"/>
      <c r="E16" s="2"/>
      <c r="F16" s="2"/>
      <c r="G16" s="2"/>
      <c r="K16" s="2"/>
    </row>
    <row r="17" spans="1:12" x14ac:dyDescent="0.2">
      <c r="A17" t="s">
        <v>311</v>
      </c>
    </row>
    <row r="18" spans="1:12" x14ac:dyDescent="0.2">
      <c r="A18" t="s">
        <v>312</v>
      </c>
    </row>
    <row r="19" spans="1:12" x14ac:dyDescent="0.2">
      <c r="A19" t="s">
        <v>16</v>
      </c>
      <c r="D19" s="6" t="s">
        <v>27</v>
      </c>
    </row>
    <row r="20" spans="1:12" x14ac:dyDescent="0.2">
      <c r="A20" t="s">
        <v>313</v>
      </c>
      <c r="D20" t="s">
        <v>19</v>
      </c>
      <c r="G20" t="s">
        <v>20</v>
      </c>
      <c r="H20" t="s">
        <v>21</v>
      </c>
      <c r="I20" t="s">
        <v>22</v>
      </c>
      <c r="J20" t="s">
        <v>23</v>
      </c>
      <c r="K20" t="s">
        <v>24</v>
      </c>
      <c r="L20" t="s">
        <v>25</v>
      </c>
    </row>
    <row r="21" spans="1:12" x14ac:dyDescent="0.2">
      <c r="A21" t="s">
        <v>314</v>
      </c>
      <c r="D21" t="s">
        <v>1</v>
      </c>
      <c r="E21" t="s">
        <v>0</v>
      </c>
      <c r="F21" t="s">
        <v>10</v>
      </c>
      <c r="G21" t="s">
        <v>8</v>
      </c>
      <c r="H21">
        <v>200186</v>
      </c>
      <c r="I21">
        <v>1997475</v>
      </c>
      <c r="J21">
        <v>19979350</v>
      </c>
      <c r="K21" s="7"/>
      <c r="L21" s="7"/>
    </row>
    <row r="22" spans="1:12" x14ac:dyDescent="0.2">
      <c r="A22" t="s">
        <v>315</v>
      </c>
      <c r="G22" t="s">
        <v>7</v>
      </c>
      <c r="H22">
        <v>122.83</v>
      </c>
      <c r="I22">
        <v>884.36300000000006</v>
      </c>
      <c r="J22">
        <v>8954.6769999999997</v>
      </c>
      <c r="K22" s="7" t="s">
        <v>26</v>
      </c>
      <c r="L22" s="7" t="s">
        <v>26</v>
      </c>
    </row>
    <row r="23" spans="1:12" x14ac:dyDescent="0.2">
      <c r="A23" t="s">
        <v>316</v>
      </c>
      <c r="D23" s="2" t="s">
        <v>1</v>
      </c>
      <c r="E23" s="2" t="s">
        <v>3</v>
      </c>
      <c r="F23" s="2" t="s">
        <v>10</v>
      </c>
      <c r="G23" s="2" t="s">
        <v>8</v>
      </c>
      <c r="H23">
        <v>200530</v>
      </c>
      <c r="I23">
        <v>2001018</v>
      </c>
      <c r="J23">
        <v>20014130</v>
      </c>
      <c r="K23" s="7" t="s">
        <v>26</v>
      </c>
      <c r="L23" s="7" t="s">
        <v>26</v>
      </c>
    </row>
    <row r="24" spans="1:12" x14ac:dyDescent="0.2">
      <c r="A24" t="s">
        <v>317</v>
      </c>
      <c r="D24" s="2"/>
      <c r="E24" s="2"/>
      <c r="F24" s="2"/>
      <c r="G24" s="2" t="s">
        <v>7</v>
      </c>
      <c r="H24">
        <v>609.678</v>
      </c>
      <c r="I24">
        <v>5810.1549999999997</v>
      </c>
      <c r="J24">
        <v>58434.09</v>
      </c>
      <c r="K24" s="7" t="s">
        <v>26</v>
      </c>
      <c r="L24" s="7" t="s">
        <v>26</v>
      </c>
    </row>
    <row r="25" spans="1:12" x14ac:dyDescent="0.2">
      <c r="A25" t="s">
        <v>318</v>
      </c>
      <c r="D25" s="2" t="s">
        <v>1</v>
      </c>
      <c r="E25" s="2" t="s">
        <v>4</v>
      </c>
      <c r="F25" s="2" t="s">
        <v>10</v>
      </c>
      <c r="G25" s="2" t="s">
        <v>8</v>
      </c>
      <c r="H25">
        <v>250.37899999999999</v>
      </c>
      <c r="I25">
        <v>2121.549</v>
      </c>
      <c r="J25">
        <v>20615.562999999998</v>
      </c>
      <c r="K25">
        <v>207235</v>
      </c>
      <c r="L25">
        <v>2067349</v>
      </c>
    </row>
    <row r="26" spans="1:12" x14ac:dyDescent="0.2">
      <c r="A26" t="s">
        <v>319</v>
      </c>
      <c r="D26" s="2"/>
      <c r="E26" s="2"/>
      <c r="F26" s="2"/>
      <c r="G26" s="2" t="s">
        <v>7</v>
      </c>
      <c r="H26">
        <v>186.465</v>
      </c>
      <c r="I26">
        <v>1869.8</v>
      </c>
      <c r="J26">
        <v>18328.512999999999</v>
      </c>
      <c r="K26">
        <v>184794</v>
      </c>
      <c r="L26">
        <v>1846478</v>
      </c>
    </row>
    <row r="27" spans="1:12" x14ac:dyDescent="0.2">
      <c r="A27" t="s">
        <v>320</v>
      </c>
      <c r="D27" s="2" t="s">
        <v>1</v>
      </c>
      <c r="E27" s="2" t="s">
        <v>5</v>
      </c>
      <c r="F27" s="2" t="s">
        <v>10</v>
      </c>
      <c r="G27" s="2" t="s">
        <v>8</v>
      </c>
      <c r="H27">
        <v>247.19900000000001</v>
      </c>
      <c r="I27">
        <v>2130.7539999999999</v>
      </c>
      <c r="J27">
        <v>20638.288</v>
      </c>
      <c r="K27">
        <v>207150</v>
      </c>
      <c r="L27">
        <v>2061381</v>
      </c>
    </row>
    <row r="28" spans="1:12" x14ac:dyDescent="0.2">
      <c r="A28" t="s">
        <v>17</v>
      </c>
      <c r="D28" s="2"/>
      <c r="E28" s="2"/>
      <c r="F28" s="2"/>
      <c r="G28" s="2" t="s">
        <v>7</v>
      </c>
      <c r="H28">
        <v>544.08399999999995</v>
      </c>
      <c r="I28">
        <v>1113.8330000000001</v>
      </c>
      <c r="J28">
        <v>6608.43</v>
      </c>
      <c r="K28">
        <v>62281</v>
      </c>
      <c r="L28">
        <v>615291</v>
      </c>
    </row>
    <row r="29" spans="1:12" x14ac:dyDescent="0.2">
      <c r="A29" t="s">
        <v>321</v>
      </c>
      <c r="D29" s="2"/>
      <c r="E29" s="2"/>
      <c r="F29" s="2"/>
      <c r="G29" s="2"/>
      <c r="K29" s="2"/>
    </row>
    <row r="30" spans="1:12" x14ac:dyDescent="0.2">
      <c r="A30" t="s">
        <v>322</v>
      </c>
      <c r="D30" s="2"/>
      <c r="E30" s="2"/>
      <c r="F30" s="2"/>
      <c r="G30" s="2"/>
    </row>
    <row r="31" spans="1:12" x14ac:dyDescent="0.2">
      <c r="A31" t="s">
        <v>323</v>
      </c>
      <c r="K31" s="2"/>
    </row>
    <row r="32" spans="1:12" x14ac:dyDescent="0.2">
      <c r="A32" t="s">
        <v>324</v>
      </c>
      <c r="K32" s="2"/>
    </row>
    <row r="33" spans="1:12" x14ac:dyDescent="0.2">
      <c r="A33" t="s">
        <v>18</v>
      </c>
      <c r="D33" s="2"/>
      <c r="E33" s="2"/>
      <c r="F33" s="2"/>
      <c r="G33" s="2"/>
      <c r="K33" s="2"/>
    </row>
    <row r="34" spans="1:12" x14ac:dyDescent="0.2">
      <c r="A34" t="s">
        <v>325</v>
      </c>
      <c r="D34" s="2"/>
      <c r="E34" s="2"/>
      <c r="F34" s="2"/>
      <c r="G34" s="2"/>
      <c r="K34" s="2"/>
    </row>
    <row r="35" spans="1:12" x14ac:dyDescent="0.2">
      <c r="A35" t="s">
        <v>326</v>
      </c>
    </row>
    <row r="36" spans="1:12" x14ac:dyDescent="0.2">
      <c r="A36" t="s">
        <v>327</v>
      </c>
      <c r="F36" t="s">
        <v>32</v>
      </c>
      <c r="G36" s="2" t="s">
        <v>31</v>
      </c>
      <c r="H36">
        <v>0</v>
      </c>
      <c r="I36">
        <v>0</v>
      </c>
      <c r="J36">
        <v>5</v>
      </c>
    </row>
    <row r="37" spans="1:12" x14ac:dyDescent="0.2">
      <c r="A37" t="s">
        <v>328</v>
      </c>
      <c r="G37" s="2" t="s">
        <v>29</v>
      </c>
      <c r="H37">
        <v>3</v>
      </c>
      <c r="I37">
        <v>33</v>
      </c>
      <c r="J37">
        <v>33</v>
      </c>
      <c r="K37">
        <v>1</v>
      </c>
      <c r="L37">
        <v>10</v>
      </c>
    </row>
    <row r="38" spans="1:12" x14ac:dyDescent="0.2">
      <c r="G38" s="10" t="s">
        <v>30</v>
      </c>
      <c r="H38" s="11">
        <v>20.53</v>
      </c>
      <c r="I38" s="11">
        <v>21.018000000000001</v>
      </c>
      <c r="J38" s="11">
        <v>34.130000000000003</v>
      </c>
      <c r="K38" s="11">
        <v>2.2810000000000001</v>
      </c>
      <c r="L38" s="11">
        <v>15.291</v>
      </c>
    </row>
    <row r="39" spans="1:12" x14ac:dyDescent="0.2">
      <c r="G39" t="s">
        <v>28</v>
      </c>
      <c r="H39">
        <f>H36*3600000+H37*60000+H38*1000</f>
        <v>200530</v>
      </c>
      <c r="I39">
        <f>I36*3600000+I37*60000+I38*1000</f>
        <v>2001018</v>
      </c>
      <c r="J39">
        <f>J36*3600000+J37*60000+J38*1000</f>
        <v>20014130</v>
      </c>
      <c r="K39">
        <f>K36*3600000+K37*60000+K38*1000</f>
        <v>62281</v>
      </c>
      <c r="L39">
        <f>L36*3600000+L37*60000+L38*1000</f>
        <v>615291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295C-35B3-E147-96CF-6B560C3C3EE3}">
  <dimension ref="A1:AA29"/>
  <sheetViews>
    <sheetView workbookViewId="0">
      <selection activeCell="M31" sqref="M31"/>
    </sheetView>
  </sheetViews>
  <sheetFormatPr baseColWidth="10" defaultRowHeight="16" x14ac:dyDescent="0.2"/>
  <cols>
    <col min="8" max="8" width="11.6640625" bestFit="1" customWidth="1"/>
    <col min="9" max="9" width="12.6640625" bestFit="1" customWidth="1"/>
    <col min="19" max="20" width="11" bestFit="1" customWidth="1"/>
    <col min="21" max="21" width="11.6640625" bestFit="1" customWidth="1"/>
    <col min="22" max="22" width="12.6640625" bestFit="1" customWidth="1"/>
    <col min="23" max="23" width="13.6640625" bestFit="1" customWidth="1"/>
  </cols>
  <sheetData>
    <row r="1" spans="1:27" x14ac:dyDescent="0.2">
      <c r="B1" t="s">
        <v>20</v>
      </c>
      <c r="C1" t="s">
        <v>33</v>
      </c>
      <c r="D1" t="s">
        <v>11</v>
      </c>
      <c r="E1" s="4">
        <v>10000</v>
      </c>
      <c r="F1" s="4">
        <v>100000</v>
      </c>
      <c r="G1" s="4">
        <v>1000000</v>
      </c>
      <c r="H1" s="4">
        <v>10000000</v>
      </c>
      <c r="I1" s="4">
        <v>100000000</v>
      </c>
      <c r="J1" s="3"/>
      <c r="K1" s="3"/>
      <c r="L1" s="3"/>
      <c r="M1" s="3"/>
      <c r="P1" t="s">
        <v>20</v>
      </c>
      <c r="Q1" t="s">
        <v>33</v>
      </c>
      <c r="R1" t="s">
        <v>11</v>
      </c>
      <c r="S1" s="4">
        <v>10000</v>
      </c>
      <c r="T1" s="4">
        <v>100000</v>
      </c>
      <c r="U1" s="4">
        <v>1000000</v>
      </c>
      <c r="V1" s="4">
        <v>10000000</v>
      </c>
      <c r="W1" s="4">
        <v>100000000</v>
      </c>
      <c r="X1" s="1"/>
      <c r="Y1" s="1"/>
      <c r="Z1" s="1"/>
      <c r="AA1" s="1"/>
    </row>
    <row r="2" spans="1:27" x14ac:dyDescent="0.2">
      <c r="A2" t="s">
        <v>10</v>
      </c>
      <c r="B2" t="s">
        <v>8</v>
      </c>
      <c r="C2" t="s">
        <v>1</v>
      </c>
      <c r="D2" t="s">
        <v>0</v>
      </c>
      <c r="E2">
        <v>200186</v>
      </c>
      <c r="F2">
        <v>1997475</v>
      </c>
      <c r="G2">
        <v>19979350</v>
      </c>
      <c r="H2" s="12">
        <f>($G2-$F2)/($G$1-$F$1)*($H$1-$F$1)+$F2</f>
        <v>199798100.00000003</v>
      </c>
      <c r="I2" s="13">
        <f>($G2-$F2)/($G$1-$F$1)*($I$1-$F$1)+$F2</f>
        <v>1997985600.0000002</v>
      </c>
      <c r="J2" t="s">
        <v>34</v>
      </c>
      <c r="O2" t="s">
        <v>10</v>
      </c>
      <c r="P2" t="s">
        <v>8</v>
      </c>
      <c r="Q2" t="s">
        <v>1</v>
      </c>
      <c r="R2" t="s">
        <v>0</v>
      </c>
      <c r="S2">
        <v>122.83</v>
      </c>
      <c r="T2">
        <v>884.36300000000006</v>
      </c>
      <c r="U2">
        <v>8954.6769999999997</v>
      </c>
      <c r="V2" s="12">
        <f>($U2-$T2)/($U$1-$T$1)*($V$1-$T$1)+$T2</f>
        <v>89657.816999999995</v>
      </c>
      <c r="W2" s="13">
        <f>($U2-$T2)/($U$1-$T$1)*($W$1-$T$1)+$T2</f>
        <v>896689.21699999995</v>
      </c>
      <c r="X2" t="s">
        <v>34</v>
      </c>
      <c r="Y2" s="3"/>
      <c r="Z2" s="3"/>
      <c r="AA2" s="3"/>
    </row>
    <row r="3" spans="1:27" x14ac:dyDescent="0.2">
      <c r="A3" t="s">
        <v>10</v>
      </c>
      <c r="B3" t="s">
        <v>8</v>
      </c>
      <c r="C3" t="s">
        <v>1</v>
      </c>
      <c r="D3" t="s">
        <v>3</v>
      </c>
      <c r="E3">
        <v>200530</v>
      </c>
      <c r="F3">
        <v>2001018</v>
      </c>
      <c r="G3">
        <v>20014130</v>
      </c>
      <c r="H3" s="14">
        <f>($G3-$F3)/($G$1-$F$1)*($H$1-$F$1)+$F3</f>
        <v>200145250</v>
      </c>
      <c r="I3" s="15">
        <f>($G3-$F3)/($G$1-$F$1)*($I$1-$F$1)+$F3</f>
        <v>2001456450</v>
      </c>
      <c r="J3" t="s">
        <v>34</v>
      </c>
      <c r="O3" t="s">
        <v>10</v>
      </c>
      <c r="P3" t="s">
        <v>8</v>
      </c>
      <c r="Q3" t="s">
        <v>1</v>
      </c>
      <c r="R3" t="s">
        <v>3</v>
      </c>
      <c r="S3">
        <v>609.678</v>
      </c>
      <c r="T3">
        <v>5810.1549999999997</v>
      </c>
      <c r="U3">
        <v>58434.09</v>
      </c>
      <c r="V3" s="14">
        <f>($U3-$T3)/($U$1-$T$1)*($V$1-$T$1)+$T3</f>
        <v>584673.44000000006</v>
      </c>
      <c r="W3" s="15">
        <f>($U3-$T3)/($U$1-$T$1)*($W$1-$T$1)+$T3</f>
        <v>5847066.9400000004</v>
      </c>
      <c r="X3" t="s">
        <v>34</v>
      </c>
      <c r="Y3" s="3"/>
      <c r="Z3" s="3"/>
    </row>
    <row r="4" spans="1:27" x14ac:dyDescent="0.2">
      <c r="A4" t="s">
        <v>10</v>
      </c>
      <c r="B4" t="s">
        <v>8</v>
      </c>
      <c r="C4" t="s">
        <v>1</v>
      </c>
      <c r="D4" t="s">
        <v>4</v>
      </c>
      <c r="E4">
        <v>250.37899999999999</v>
      </c>
      <c r="F4">
        <v>2121.549</v>
      </c>
      <c r="G4">
        <v>20615.562999999998</v>
      </c>
      <c r="H4">
        <v>207235</v>
      </c>
      <c r="I4">
        <v>2067349</v>
      </c>
      <c r="J4" s="3"/>
      <c r="K4" s="3"/>
      <c r="L4" s="3"/>
      <c r="M4" s="3"/>
      <c r="O4" t="s">
        <v>10</v>
      </c>
      <c r="P4" t="s">
        <v>8</v>
      </c>
      <c r="Q4" t="s">
        <v>1</v>
      </c>
      <c r="R4" t="s">
        <v>4</v>
      </c>
      <c r="S4">
        <v>186.465</v>
      </c>
      <c r="T4">
        <v>1869.8</v>
      </c>
      <c r="U4">
        <v>18328.512999999999</v>
      </c>
      <c r="V4">
        <v>184794</v>
      </c>
      <c r="W4">
        <v>1846478</v>
      </c>
      <c r="X4" s="3"/>
      <c r="Y4" s="3"/>
      <c r="Z4" s="3"/>
      <c r="AA4" s="3"/>
    </row>
    <row r="5" spans="1:27" x14ac:dyDescent="0.2">
      <c r="A5" s="2" t="s">
        <v>10</v>
      </c>
      <c r="B5" s="2" t="s">
        <v>8</v>
      </c>
      <c r="C5" s="2" t="s">
        <v>1</v>
      </c>
      <c r="D5" s="2" t="s">
        <v>5</v>
      </c>
      <c r="E5">
        <v>247.19900000000001</v>
      </c>
      <c r="F5">
        <v>2130.7539999999999</v>
      </c>
      <c r="G5">
        <v>20638.288</v>
      </c>
      <c r="H5">
        <v>207150</v>
      </c>
      <c r="I5">
        <v>2061381</v>
      </c>
      <c r="J5" s="3"/>
      <c r="K5" s="3"/>
      <c r="L5" s="3"/>
      <c r="M5" s="3"/>
      <c r="O5" s="2" t="s">
        <v>10</v>
      </c>
      <c r="P5" s="2" t="s">
        <v>8</v>
      </c>
      <c r="Q5" s="2" t="s">
        <v>1</v>
      </c>
      <c r="R5" s="2" t="s">
        <v>5</v>
      </c>
      <c r="S5">
        <v>544.08399999999995</v>
      </c>
      <c r="T5">
        <v>1113.8330000000001</v>
      </c>
      <c r="U5">
        <v>6608.43</v>
      </c>
      <c r="V5">
        <v>62281</v>
      </c>
      <c r="W5">
        <v>615291</v>
      </c>
      <c r="X5" s="3"/>
      <c r="Y5" s="3"/>
      <c r="Z5" s="3"/>
      <c r="AA5" s="3"/>
    </row>
    <row r="6" spans="1:27" x14ac:dyDescent="0.2">
      <c r="N6" s="7"/>
      <c r="O6" s="7"/>
    </row>
    <row r="7" spans="1:27" x14ac:dyDescent="0.2">
      <c r="N7" s="7"/>
      <c r="O7" s="7"/>
    </row>
    <row r="8" spans="1:27" x14ac:dyDescent="0.2">
      <c r="N8" s="7"/>
      <c r="O8" s="7"/>
    </row>
    <row r="9" spans="1:27" x14ac:dyDescent="0.2">
      <c r="N9" s="7"/>
      <c r="O9" s="7"/>
    </row>
    <row r="16" spans="1:27" x14ac:dyDescent="0.2">
      <c r="H16" s="7"/>
      <c r="I16" s="7"/>
    </row>
    <row r="17" spans="8:9" x14ac:dyDescent="0.2">
      <c r="H17" s="7"/>
      <c r="I17" s="7"/>
    </row>
    <row r="18" spans="8:9" x14ac:dyDescent="0.2">
      <c r="H18" s="7"/>
      <c r="I18" s="7"/>
    </row>
    <row r="19" spans="8:9" x14ac:dyDescent="0.2">
      <c r="H19" s="7"/>
      <c r="I19" s="7"/>
    </row>
    <row r="20" spans="8:9" x14ac:dyDescent="0.2">
      <c r="H20" s="7"/>
      <c r="I20" s="7"/>
    </row>
    <row r="21" spans="8:9" x14ac:dyDescent="0.2">
      <c r="H21" s="7"/>
      <c r="I21" s="7"/>
    </row>
    <row r="22" spans="8:9" x14ac:dyDescent="0.2">
      <c r="H22" s="2"/>
    </row>
    <row r="23" spans="8:9" x14ac:dyDescent="0.2">
      <c r="H23" s="2"/>
    </row>
    <row r="24" spans="8:9" x14ac:dyDescent="0.2">
      <c r="H24" s="2"/>
    </row>
    <row r="26" spans="8:9" x14ac:dyDescent="0.2">
      <c r="H26" s="2"/>
    </row>
    <row r="27" spans="8:9" x14ac:dyDescent="0.2">
      <c r="H27" s="2"/>
    </row>
    <row r="28" spans="8:9" x14ac:dyDescent="0.2">
      <c r="H28" s="2"/>
    </row>
    <row r="29" spans="8:9" x14ac:dyDescent="0.2">
      <c r="H29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D927-81F6-9F46-97F3-6778C8702ED8}">
  <dimension ref="A1:X20"/>
  <sheetViews>
    <sheetView topLeftCell="A4" workbookViewId="0">
      <selection activeCell="S56" sqref="S56"/>
    </sheetView>
  </sheetViews>
  <sheetFormatPr baseColWidth="10" defaultRowHeight="16" x14ac:dyDescent="0.2"/>
  <sheetData>
    <row r="1" spans="1:24" x14ac:dyDescent="0.2">
      <c r="A1" s="2"/>
      <c r="B1" s="2" t="s">
        <v>20</v>
      </c>
      <c r="C1" s="2" t="s">
        <v>33</v>
      </c>
      <c r="D1" s="2" t="s">
        <v>11</v>
      </c>
      <c r="E1" s="5">
        <v>10000</v>
      </c>
      <c r="F1" s="5">
        <v>100000</v>
      </c>
      <c r="G1" s="5">
        <v>1000000</v>
      </c>
      <c r="H1" s="5">
        <v>10000000</v>
      </c>
      <c r="I1" s="5">
        <v>100000000</v>
      </c>
      <c r="J1" s="20"/>
      <c r="K1" s="20"/>
      <c r="L1" s="20"/>
      <c r="M1" s="20"/>
      <c r="N1" s="2"/>
      <c r="O1" s="2"/>
      <c r="P1" s="2" t="s">
        <v>20</v>
      </c>
      <c r="Q1" s="2" t="s">
        <v>33</v>
      </c>
      <c r="R1" s="2" t="s">
        <v>11</v>
      </c>
      <c r="S1" s="5">
        <v>10000</v>
      </c>
      <c r="T1" s="5">
        <v>100000</v>
      </c>
      <c r="U1" s="5">
        <v>1000000</v>
      </c>
      <c r="V1" s="5">
        <v>10000000</v>
      </c>
      <c r="W1" s="5">
        <v>100000000</v>
      </c>
      <c r="X1" s="21"/>
    </row>
    <row r="2" spans="1:24" x14ac:dyDescent="0.2">
      <c r="A2" s="2" t="s">
        <v>10</v>
      </c>
      <c r="B2" s="2" t="s">
        <v>8</v>
      </c>
      <c r="C2" s="2" t="s">
        <v>1</v>
      </c>
      <c r="D2" s="2" t="s">
        <v>0</v>
      </c>
      <c r="E2">
        <v>200186</v>
      </c>
      <c r="F2">
        <v>1997475</v>
      </c>
      <c r="G2">
        <v>19979350</v>
      </c>
      <c r="H2" s="12">
        <f>($G2-$F2)/($G$1-$F$1)*($H$1-$F$1)+$F2</f>
        <v>199798100.00000003</v>
      </c>
      <c r="I2" s="13">
        <f>($G2-$F2)/($G$1-$F$1)*($I$1-$F$1)+$F2</f>
        <v>1997985600.0000002</v>
      </c>
      <c r="J2" s="2" t="s">
        <v>34</v>
      </c>
      <c r="K2" s="2"/>
      <c r="L2" s="2"/>
      <c r="M2" s="2"/>
      <c r="N2" s="2"/>
      <c r="O2" s="2" t="s">
        <v>10</v>
      </c>
      <c r="P2" s="2" t="s">
        <v>8</v>
      </c>
      <c r="Q2" s="2" t="s">
        <v>1</v>
      </c>
      <c r="R2" s="2" t="s">
        <v>0</v>
      </c>
      <c r="S2">
        <v>122.83</v>
      </c>
      <c r="T2">
        <v>884.36300000000006</v>
      </c>
      <c r="U2">
        <v>8954.6769999999997</v>
      </c>
      <c r="V2" s="12">
        <f>($U2-$T2)/($U$1-$T$1)*($V$1-$T$1)+$T2</f>
        <v>89657.816999999995</v>
      </c>
      <c r="W2" s="13">
        <f>($U2-$T2)/($U$1-$T$1)*($W$1-$T$1)+$T2</f>
        <v>896689.21699999995</v>
      </c>
      <c r="X2" s="2" t="s">
        <v>34</v>
      </c>
    </row>
    <row r="3" spans="1:24" x14ac:dyDescent="0.2">
      <c r="A3" s="2" t="s">
        <v>10</v>
      </c>
      <c r="B3" s="2" t="s">
        <v>8</v>
      </c>
      <c r="C3" s="2" t="s">
        <v>1</v>
      </c>
      <c r="D3" s="2" t="s">
        <v>3</v>
      </c>
      <c r="E3">
        <v>200530</v>
      </c>
      <c r="F3">
        <v>2001018</v>
      </c>
      <c r="G3">
        <v>20014130</v>
      </c>
      <c r="H3" s="14">
        <f>($G3-$F3)/($G$1-$F$1)*($H$1-$F$1)+$F3</f>
        <v>200145250</v>
      </c>
      <c r="I3" s="15">
        <f>($G3-$F3)/($G$1-$F$1)*($I$1-$F$1)+$F3</f>
        <v>2001456450</v>
      </c>
      <c r="J3" s="2" t="s">
        <v>34</v>
      </c>
      <c r="K3" s="2"/>
      <c r="L3" s="2"/>
      <c r="M3" s="2"/>
      <c r="N3" s="2"/>
      <c r="O3" s="2" t="s">
        <v>10</v>
      </c>
      <c r="P3" s="2" t="s">
        <v>8</v>
      </c>
      <c r="Q3" s="2" t="s">
        <v>1</v>
      </c>
      <c r="R3" s="2" t="s">
        <v>3</v>
      </c>
      <c r="S3">
        <v>609.678</v>
      </c>
      <c r="T3">
        <v>5810.1549999999997</v>
      </c>
      <c r="U3">
        <v>58434.09</v>
      </c>
      <c r="V3" s="14">
        <f>($U3-$T3)/($U$1-$T$1)*($V$1-$T$1)+$T3</f>
        <v>584673.44000000006</v>
      </c>
      <c r="W3" s="15">
        <f>($U3-$T3)/($U$1-$T$1)*($W$1-$T$1)+$T3</f>
        <v>5847066.9400000004</v>
      </c>
      <c r="X3" s="2" t="s">
        <v>34</v>
      </c>
    </row>
    <row r="4" spans="1:24" x14ac:dyDescent="0.2">
      <c r="A4" s="2" t="s">
        <v>10</v>
      </c>
      <c r="B4" s="2" t="s">
        <v>8</v>
      </c>
      <c r="C4" s="2" t="s">
        <v>1</v>
      </c>
      <c r="D4" s="2" t="s">
        <v>4</v>
      </c>
      <c r="E4">
        <v>250.37899999999999</v>
      </c>
      <c r="F4">
        <v>2121.549</v>
      </c>
      <c r="G4">
        <v>20615.562999999998</v>
      </c>
      <c r="H4">
        <v>207235</v>
      </c>
      <c r="I4">
        <v>2067349</v>
      </c>
      <c r="J4" s="20"/>
      <c r="K4" s="20"/>
      <c r="L4" s="20"/>
      <c r="M4" s="20"/>
      <c r="N4" s="2"/>
      <c r="O4" s="2" t="s">
        <v>10</v>
      </c>
      <c r="P4" s="2" t="s">
        <v>8</v>
      </c>
      <c r="Q4" s="2" t="s">
        <v>1</v>
      </c>
      <c r="R4" s="2" t="s">
        <v>4</v>
      </c>
      <c r="S4">
        <v>186.465</v>
      </c>
      <c r="T4">
        <v>1869.8</v>
      </c>
      <c r="U4">
        <v>18328.512999999999</v>
      </c>
      <c r="V4">
        <v>184794</v>
      </c>
      <c r="W4">
        <v>1846478</v>
      </c>
      <c r="X4" s="20"/>
    </row>
    <row r="5" spans="1:24" x14ac:dyDescent="0.2">
      <c r="A5" s="2" t="s">
        <v>10</v>
      </c>
      <c r="B5" s="2" t="s">
        <v>8</v>
      </c>
      <c r="C5" s="2" t="s">
        <v>1</v>
      </c>
      <c r="D5" s="2" t="s">
        <v>5</v>
      </c>
      <c r="E5">
        <v>247.19900000000001</v>
      </c>
      <c r="F5">
        <v>2130.7539999999999</v>
      </c>
      <c r="G5">
        <v>20638.288</v>
      </c>
      <c r="H5">
        <v>207150</v>
      </c>
      <c r="I5">
        <v>2061381</v>
      </c>
      <c r="J5" s="20"/>
      <c r="K5" s="20"/>
      <c r="L5" s="20"/>
      <c r="M5" s="20"/>
      <c r="N5" s="2"/>
      <c r="O5" s="2" t="s">
        <v>10</v>
      </c>
      <c r="P5" s="2" t="s">
        <v>8</v>
      </c>
      <c r="Q5" s="2" t="s">
        <v>1</v>
      </c>
      <c r="R5" s="2" t="s">
        <v>5</v>
      </c>
      <c r="S5">
        <v>544.08399999999995</v>
      </c>
      <c r="T5">
        <v>1113.8330000000001</v>
      </c>
      <c r="U5">
        <v>6608.43</v>
      </c>
      <c r="V5">
        <v>62281</v>
      </c>
      <c r="W5">
        <v>615291</v>
      </c>
      <c r="X5" s="20"/>
    </row>
    <row r="6" spans="1:2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9" spans="1:24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4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4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4" x14ac:dyDescent="0.2">
      <c r="A12" s="9"/>
      <c r="B12" s="9"/>
      <c r="C12" s="9"/>
      <c r="D12" s="9"/>
      <c r="E12" s="17"/>
      <c r="F12" s="17"/>
      <c r="G12" s="17"/>
      <c r="H12" s="17"/>
      <c r="I12" s="17"/>
      <c r="J12" s="18"/>
      <c r="K12" s="18"/>
      <c r="L12" s="18"/>
      <c r="M12" s="9"/>
      <c r="N12" s="9"/>
      <c r="O12" s="9"/>
      <c r="P12" s="9"/>
      <c r="Q12" s="17"/>
      <c r="R12" s="17"/>
      <c r="S12" s="17"/>
      <c r="T12" s="17"/>
      <c r="U12" s="17"/>
      <c r="V12" s="19"/>
    </row>
    <row r="13" spans="1:24" x14ac:dyDescent="0.2">
      <c r="A13" s="9"/>
      <c r="B13" s="9"/>
      <c r="C13" s="9"/>
      <c r="D13" s="9"/>
      <c r="E13" s="9"/>
      <c r="F13" s="9"/>
      <c r="G13" s="9"/>
      <c r="H13" s="16"/>
      <c r="I13" s="16"/>
      <c r="J13" s="9"/>
      <c r="K13" s="9"/>
      <c r="L13" s="9"/>
      <c r="M13" s="9"/>
      <c r="N13" s="9"/>
      <c r="O13" s="9"/>
      <c r="P13" s="9"/>
      <c r="Q13" s="9"/>
      <c r="R13" s="9"/>
      <c r="S13" s="9"/>
      <c r="T13" s="16"/>
      <c r="U13" s="16"/>
      <c r="V13" s="9"/>
    </row>
    <row r="14" spans="1:24" x14ac:dyDescent="0.2">
      <c r="A14" s="9"/>
      <c r="B14" s="9"/>
      <c r="C14" s="9"/>
      <c r="D14" s="9"/>
      <c r="E14" s="9"/>
      <c r="F14" s="9"/>
      <c r="G14" s="9"/>
      <c r="H14" s="16"/>
      <c r="I14" s="16"/>
      <c r="J14" s="9"/>
      <c r="K14" s="9"/>
      <c r="L14" s="9"/>
      <c r="M14" s="9"/>
      <c r="N14" s="9"/>
      <c r="O14" s="9"/>
      <c r="P14" s="9"/>
      <c r="Q14" s="9"/>
      <c r="R14" s="9"/>
      <c r="S14" s="9"/>
      <c r="T14" s="16"/>
      <c r="U14" s="16"/>
      <c r="V14" s="9"/>
    </row>
    <row r="15" spans="1:24" x14ac:dyDescent="0.2">
      <c r="A15" s="8"/>
      <c r="B15" s="8"/>
      <c r="C15" s="8"/>
      <c r="D15" s="8"/>
      <c r="E15" s="9"/>
      <c r="F15" s="9"/>
      <c r="G15" s="9"/>
      <c r="H15" s="16"/>
      <c r="I15" s="16"/>
      <c r="J15" s="9"/>
      <c r="K15" s="9"/>
      <c r="L15" s="9"/>
      <c r="M15" s="8"/>
      <c r="N15" s="8"/>
      <c r="O15" s="8"/>
      <c r="P15" s="8"/>
      <c r="Q15" s="9"/>
      <c r="R15" s="9"/>
      <c r="S15" s="9"/>
      <c r="T15" s="16"/>
      <c r="U15" s="16"/>
      <c r="V15" s="9"/>
    </row>
    <row r="16" spans="1:24" x14ac:dyDescent="0.2">
      <c r="A16" s="9"/>
      <c r="B16" s="9"/>
      <c r="C16" s="9"/>
      <c r="D16" s="9"/>
      <c r="E16" s="9"/>
      <c r="F16" s="9"/>
      <c r="G16" s="9"/>
      <c r="H16" s="8"/>
      <c r="I16" s="9"/>
      <c r="J16" s="18"/>
      <c r="K16" s="18"/>
      <c r="L16" s="18"/>
      <c r="M16" s="9"/>
      <c r="N16" s="9"/>
      <c r="O16" s="9"/>
      <c r="P16" s="9"/>
      <c r="Q16" s="9"/>
      <c r="R16" s="9"/>
      <c r="S16" s="9"/>
      <c r="T16" s="8"/>
      <c r="U16" s="9"/>
      <c r="V16" s="18"/>
    </row>
    <row r="17" spans="1:22" x14ac:dyDescent="0.2">
      <c r="A17" s="8"/>
      <c r="B17" s="8"/>
      <c r="C17" s="8"/>
      <c r="D17" s="8"/>
      <c r="E17" s="9"/>
      <c r="F17" s="9"/>
      <c r="G17" s="9"/>
      <c r="H17" s="8"/>
      <c r="I17" s="9"/>
      <c r="J17" s="18"/>
      <c r="K17" s="18"/>
      <c r="L17" s="18"/>
      <c r="M17" s="8"/>
      <c r="N17" s="8"/>
      <c r="O17" s="8"/>
      <c r="P17" s="8"/>
      <c r="Q17" s="9"/>
      <c r="R17" s="9"/>
      <c r="S17" s="9"/>
      <c r="T17" s="9"/>
      <c r="U17" s="9"/>
      <c r="V17" s="18"/>
    </row>
    <row r="18" spans="1:22" x14ac:dyDescent="0.2">
      <c r="A18" s="8"/>
      <c r="B18" s="8"/>
      <c r="C18" s="8"/>
      <c r="D18" s="8"/>
      <c r="E18" s="9"/>
      <c r="F18" s="9"/>
      <c r="G18" s="9"/>
      <c r="H18" s="8"/>
      <c r="I18" s="9"/>
      <c r="J18" s="18"/>
      <c r="K18" s="18"/>
      <c r="L18" s="18"/>
      <c r="M18" s="8"/>
      <c r="N18" s="8"/>
      <c r="O18" s="8"/>
      <c r="P18" s="8"/>
      <c r="Q18" s="9"/>
      <c r="R18" s="9"/>
      <c r="S18" s="9"/>
      <c r="T18" s="8"/>
      <c r="U18" s="9"/>
      <c r="V18" s="18"/>
    </row>
    <row r="19" spans="1:22" x14ac:dyDescent="0.2">
      <c r="A19" s="8"/>
      <c r="B19" s="8"/>
      <c r="C19" s="8"/>
      <c r="D19" s="8"/>
      <c r="E19" s="9"/>
      <c r="F19" s="9"/>
      <c r="G19" s="9"/>
      <c r="H19" s="8"/>
      <c r="I19" s="9"/>
      <c r="J19" s="18"/>
      <c r="K19" s="18"/>
      <c r="L19" s="18"/>
      <c r="M19" s="8"/>
      <c r="N19" s="8"/>
      <c r="O19" s="8"/>
      <c r="P19" s="8"/>
      <c r="Q19" s="9"/>
      <c r="R19" s="9"/>
      <c r="S19" s="9"/>
      <c r="T19" s="8"/>
      <c r="U19" s="9"/>
      <c r="V19" s="18"/>
    </row>
    <row r="20" spans="1:22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test1_rawData</vt:lpstr>
      <vt:lpstr>test1_to_ms</vt:lpstr>
      <vt:lpstr>test1_offline_online</vt:lpstr>
      <vt:lpstr>test1_4protocols</vt:lpstr>
      <vt:lpstr>test2_rawData_to_ms</vt:lpstr>
      <vt:lpstr>test2_offline_online</vt:lpstr>
      <vt:lpstr>test2_4protocols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2021-04-26T00:27:22Z</dcterms:created>
  <dcterms:modified xsi:type="dcterms:W3CDTF">2021-04-30T06:36:42Z</dcterms:modified>
</cp:coreProperties>
</file>