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omi\EFTOMI\RAZVOJNO DELO\PROJEKTI\Sistemska dinamika\WEB\github\sprysimulation-main\src\"/>
    </mc:Choice>
  </mc:AlternateContent>
  <xr:revisionPtr revIDLastSave="0" documentId="13_ncr:1_{66434DF9-094A-4A49-BF91-47F222B4DBC3}" xr6:coauthVersionLast="47" xr6:coauthVersionMax="47" xr10:uidLastSave="{00000000-0000-0000-0000-000000000000}"/>
  <bookViews>
    <workbookView xWindow="2928" yWindow="0" windowWidth="18084" windowHeight="12360" xr2:uid="{6BF4226B-2329-4BF1-B50D-462B8515487C}"/>
  </bookViews>
  <sheets>
    <sheet name="Barbershop" sheetId="2" r:id="rId1"/>
  </sheets>
  <externalReferences>
    <externalReference r:id="rId2"/>
    <externalReference r:id="rId3"/>
    <externalReference r:id="rId4"/>
  </externalReferences>
  <definedNames>
    <definedName name="Barber_Clock">'[1]Complex Barber'!$B$1</definedName>
    <definedName name="Finished">'[1]Complex Barber'!$B$7</definedName>
    <definedName name="Inventory">[1]Inventory!$B$4</definedName>
    <definedName name="OrderSize">[2]Solver!$B$7:$D$7</definedName>
    <definedName name="Queue">#REF!</definedName>
    <definedName name="ResourcesAvailable">[2]Solver!$H$4:$H$5</definedName>
    <definedName name="Server">#REF!</definedName>
    <definedName name="Service_end">#REF!</definedName>
    <definedName name="To_barber">'[1]Complex Barber'!$B$5</definedName>
    <definedName name="TotalProfit">[2]Solver!$H$7</definedName>
    <definedName name="UnitProfit">[2]Solver!$B$2:$D$2</definedName>
    <definedName name="Waiting_room">'[1]Complex Barber'!$B$4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8" i="2" l="1"/>
  <c r="D608" i="2"/>
  <c r="C608" i="2"/>
  <c r="B1" i="2" a="1"/>
  <c r="B1" i="2" l="1"/>
  <c r="B3" i="2" a="1"/>
  <c r="B3" i="2" l="1"/>
  <c r="B4" i="2" a="1"/>
  <c r="B4" i="2" l="1"/>
  <c r="B5" i="2" a="1"/>
  <c r="B5" i="2" l="1"/>
  <c r="A7" i="2" a="1"/>
  <c r="A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<sst xmlns="http://schemas.openxmlformats.org/spreadsheetml/2006/main" count="4" uniqueCount="4">
  <si>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Clock:</t>
  </si>
  <si>
    <t>Arrivals:</t>
  </si>
  <si>
    <t>Barber:</t>
  </si>
  <si>
    <t>In waiting line: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</si>
</sst>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3EE76484-10D9-4A39-8446-5CFBC767AE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EFTOMI\RAZVOJNO%20DELO\PROJEKTI\Sistemska%20dinamika\PRIMERI\Tutorials%20Examples.xlsx" TargetMode="External"/><Relationship Id="rId1" Type="http://schemas.openxmlformats.org/officeDocument/2006/relationships/externalLinkPath" Target="/Users/eftomi/EFTOMI/RAZVOJNO%20DELO/PROJEKTI/Sistemska%20dinamika/PRIMERI/Tutorials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tomi/EFTOMI/RAZVOJNO%20DELO/PROJEKTI/Sistemska%20dinamika/PRIMERI/Testiranj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ftomi\AppData\Roaming\Microsoft\AddIns\Spry.xlam" TargetMode="External"/><Relationship Id="rId1" Type="http://schemas.openxmlformats.org/officeDocument/2006/relationships/externalLinkPath" Target="/Users/eftomi/AppData/Roaming/Microsoft/AddIns/Spry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bershop"/>
      <sheetName val="Complex Barber"/>
      <sheetName val="Cashiers"/>
      <sheetName val="Cashiers 2"/>
      <sheetName val="Inventory"/>
      <sheetName val="Inventory 2"/>
      <sheetName val="Inventory 3"/>
      <sheetName val="Bass model"/>
      <sheetName val="Bass Model 2"/>
      <sheetName val="Newspapers"/>
      <sheetName val="Newspapers 2"/>
      <sheetName val="Croissants"/>
      <sheetName val="Kvadratna funkcija"/>
    </sheetNames>
    <sheetDataSet>
      <sheetData sheetId="0"/>
      <sheetData sheetId="1">
        <row r="1">
          <cell r="B1">
            <v>0</v>
          </cell>
        </row>
        <row r="4">
          <cell r="B4">
            <v>0</v>
          </cell>
        </row>
        <row r="5">
          <cell r="B5">
            <v>0</v>
          </cell>
        </row>
        <row r="7">
          <cell r="B7">
            <v>0</v>
          </cell>
        </row>
      </sheetData>
      <sheetData sheetId="2"/>
      <sheetData sheetId="3"/>
      <sheetData sheetId="4">
        <row r="4">
          <cell r="B4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iranje syStock"/>
      <sheetName val="Zapletenejši brivec"/>
      <sheetName val="Sheet2"/>
      <sheetName val="Sheet1he"/>
      <sheetName val="Solver"/>
      <sheetName val="Newspapers"/>
      <sheetName val="Kvadratna funkcija"/>
    </sheetNames>
    <sheetDataSet>
      <sheetData sheetId="0"/>
      <sheetData sheetId="1">
        <row r="1">
          <cell r="B1">
            <v>0</v>
          </cell>
        </row>
      </sheetData>
      <sheetData sheetId="2"/>
      <sheetData sheetId="3"/>
      <sheetData sheetId="4">
        <row r="2">
          <cell r="B2">
            <v>100</v>
          </cell>
          <cell r="C2">
            <v>300</v>
          </cell>
          <cell r="D2">
            <v>50</v>
          </cell>
        </row>
        <row r="4">
          <cell r="H4">
            <v>93000</v>
          </cell>
        </row>
        <row r="5">
          <cell r="H5">
            <v>101</v>
          </cell>
        </row>
        <row r="7">
          <cell r="B7">
            <v>94</v>
          </cell>
          <cell r="C7">
            <v>54</v>
          </cell>
          <cell r="D7">
            <v>0</v>
          </cell>
          <cell r="H7">
            <v>25600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IntelliSense_"/>
    </sheetNames>
    <definedNames>
      <definedName name="syClock"/>
      <definedName name="syOutcome"/>
      <definedName name="syQueue"/>
      <definedName name="syQueueOutput"/>
      <definedName name="sySchedul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6344-9809-4937-B47F-100B01141DBD}">
  <dimension ref="A1:F608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13.6640625" style="1" bestFit="1" customWidth="1"/>
    <col min="2" max="2" width="10.5546875" style="1" bestFit="1" customWidth="1"/>
    <col min="3" max="3" width="9.6640625" style="1" bestFit="1" customWidth="1"/>
    <col min="4" max="4" width="17.88671875" style="1" bestFit="1" customWidth="1"/>
    <col min="5" max="6" width="9.109375" style="1" customWidth="1"/>
    <col min="7" max="16384" width="8.88671875" style="1"/>
  </cols>
  <sheetData>
    <row r="1" spans="1:3" x14ac:dyDescent="0.3">
      <c r="A1" s="1" t="s">
        <v>0</v>
      </c>
      <c r="B1" s="1" cm="1">
        <f t="array" ref="B1">syClock(50,60)</f>
        <v>0</v>
      </c>
      <c r="C1" s="2"/>
    </row>
    <row r="3" spans="1:3" x14ac:dyDescent="0.3">
      <c r="A3" s="1" t="s">
        <v>1</v>
      </c>
      <c r="B3" s="1" cm="1">
        <f t="array" ref="B3">syScheduler(1/5,3,B1)</f>
        <v>0</v>
      </c>
    </row>
    <row r="4" spans="1:3" x14ac:dyDescent="0.3">
      <c r="A4" s="1" t="s">
        <v>2</v>
      </c>
      <c r="B4" s="1" cm="1">
        <f t="array" ref="B4">syQueue(B3,5,B1,1,,1)</f>
        <v>0</v>
      </c>
    </row>
    <row r="5" spans="1:3" x14ac:dyDescent="0.3">
      <c r="A5" s="1" t="s">
        <v>3</v>
      </c>
      <c r="B5" s="1" cm="1">
        <f t="array" ref="B5">syQueueOutput(B4,3)</f>
        <v>0</v>
      </c>
    </row>
    <row r="7" spans="1:3" x14ac:dyDescent="0.3">
      <c r="A7" s="1" t="str" cm="1">
        <f t="array" ref="A7">syOutcome(B5,B1,5,,1)</f>
        <v>{{B5}}</v>
      </c>
    </row>
    <row r="8" spans="1:3" x14ac:dyDescent="0.3">
      <c r="A8"/>
      <c r="B8"/>
    </row>
    <row r="9" spans="1:3" x14ac:dyDescent="0.3">
      <c r="A9"/>
      <c r="B9"/>
    </row>
    <row r="10" spans="1:3" x14ac:dyDescent="0.3">
      <c r="A10"/>
      <c r="B10"/>
    </row>
    <row r="11" spans="1:3" x14ac:dyDescent="0.3">
      <c r="A11"/>
      <c r="B11"/>
    </row>
    <row r="12" spans="1:3" x14ac:dyDescent="0.3">
      <c r="A12"/>
      <c r="B12"/>
    </row>
    <row r="13" spans="1:3" x14ac:dyDescent="0.3">
      <c r="A13"/>
      <c r="B13"/>
    </row>
    <row r="14" spans="1:3" x14ac:dyDescent="0.3">
      <c r="A14"/>
      <c r="B14"/>
    </row>
    <row r="15" spans="1:3" x14ac:dyDescent="0.3">
      <c r="A15"/>
      <c r="B15"/>
    </row>
    <row r="608" spans="3:6" x14ac:dyDescent="0.3">
      <c r="C608" s="1" t="e">
        <f>SUM(_xlfn.ANCHORARRAY(B7))</f>
        <v>#REF!</v>
      </c>
      <c r="D608" s="1" t="e">
        <f>SUM(_xlfn.ANCHORARRAY(C7))</f>
        <v>#REF!</v>
      </c>
      <c r="F608" s="1" t="e">
        <f>SUM(_xlfn.ANCHORARRAY(F7))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Barbershop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eftomi</cp:lastModifiedBy>
  <dcterms:created xsi:type="dcterms:W3CDTF">2023-03-15T17:07:25Z</dcterms:created>
  <dcterms:modified xsi:type="dcterms:W3CDTF">2023-03-15T17:26:39Z</dcterms:modified>
</cp:coreProperties>
</file>