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purschke/Desktop/"/>
    </mc:Choice>
  </mc:AlternateContent>
  <xr:revisionPtr revIDLastSave="0" documentId="13_ncr:1_{8B3374E0-FC75-684C-9951-2F60E1E361DB}" xr6:coauthVersionLast="47" xr6:coauthVersionMax="47" xr10:uidLastSave="{00000000-0000-0000-0000-000000000000}"/>
  <bookViews>
    <workbookView xWindow="0" yWindow="0" windowWidth="25600" windowHeight="16000" activeTab="1" xr2:uid="{8776E2B2-DFFE-7E41-8A1F-D4B000816B92}"/>
  </bookViews>
  <sheets>
    <sheet name="Problem Description" sheetId="2" r:id="rId1"/>
    <sheet name="Problem Formulation" sheetId="1" r:id="rId2"/>
  </sheets>
  <definedNames>
    <definedName name="solver_adj" localSheetId="1" hidden="1">'Problem Formulation'!$B$14:$H$14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'Problem Formulation'!$B$16</definedName>
    <definedName name="solver_lhs2" localSheetId="1" hidden="1">'Problem Formulation'!$B$17</definedName>
    <definedName name="solver_lhs3" localSheetId="1" hidden="1">'Problem Formulation'!$B$18</definedName>
    <definedName name="solver_lhs4" localSheetId="1" hidden="1">'Problem Formulation'!$B$19</definedName>
    <definedName name="solver_lhs5" localSheetId="1" hidden="1">'Problem Formulation'!$B$20</definedName>
    <definedName name="solver_lhs6" localSheetId="1" hidden="1">'Problem Formulation'!$B$21</definedName>
    <definedName name="solver_lhs7" localSheetId="1" hidden="1">'Problem Formulation'!$B$22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7</definedName>
    <definedName name="solver_opt" localSheetId="1" hidden="1">'Problem Formulation'!$B$15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hs1" localSheetId="1" hidden="1">'Problem Formulation'!$J$3</definedName>
    <definedName name="solver_rhs2" localSheetId="1" hidden="1">'Problem Formulation'!$J$4</definedName>
    <definedName name="solver_rhs3" localSheetId="1" hidden="1">'Problem Formulation'!$J$5</definedName>
    <definedName name="solver_rhs4" localSheetId="1" hidden="1">'Problem Formulation'!$J$6</definedName>
    <definedName name="solver_rhs5" localSheetId="1" hidden="1">'Problem Formulation'!$J$7</definedName>
    <definedName name="solver_rhs6" localSheetId="1" hidden="1">'Problem Formulation'!$J$8</definedName>
    <definedName name="solver_rhs7" localSheetId="1" hidden="1">'Problem Formulation'!$J$9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B21" i="1" a="1"/>
  <c r="B21" i="1" s="1"/>
  <c r="B22" i="1" a="1"/>
  <c r="B22" i="1" s="1"/>
  <c r="B19" i="1" a="1"/>
  <c r="B19" i="1" s="1"/>
  <c r="B18" i="1" a="1"/>
  <c r="B18" i="1" s="1"/>
  <c r="B17" i="1" a="1"/>
  <c r="B17" i="1" s="1"/>
  <c r="B16" i="1" a="1"/>
  <c r="B16" i="1" s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<sst xmlns="http://schemas.openxmlformats.org/spreadsheetml/2006/main" count="53" uniqueCount="32">
  <si>
    <t>Monday</t>
  </si>
  <si>
    <t>Tuesday</t>
  </si>
  <si>
    <t>Wednesday</t>
  </si>
  <si>
    <t>Thursday</t>
  </si>
  <si>
    <t>Friday</t>
  </si>
  <si>
    <t>Saturday</t>
  </si>
  <si>
    <t>Sunday</t>
  </si>
  <si>
    <t>&gt;=</t>
  </si>
  <si>
    <t>Constraints</t>
  </si>
  <si>
    <t>x1</t>
  </si>
  <si>
    <t>x2</t>
  </si>
  <si>
    <t>x3</t>
  </si>
  <si>
    <t>x4</t>
  </si>
  <si>
    <t>x5</t>
  </si>
  <si>
    <t>x6</t>
  </si>
  <si>
    <t>x7</t>
  </si>
  <si>
    <t>Objective Values</t>
  </si>
  <si>
    <t>min</t>
  </si>
  <si>
    <t>Linear Programming</t>
  </si>
  <si>
    <t>Decision Variables</t>
  </si>
  <si>
    <t>Constraint 1</t>
  </si>
  <si>
    <t>Constraint 2</t>
  </si>
  <si>
    <t>Constraint 3</t>
  </si>
  <si>
    <t>Constraint 4</t>
  </si>
  <si>
    <t>Constraint 5</t>
  </si>
  <si>
    <t>Constraint 6</t>
  </si>
  <si>
    <t>Constraint 7</t>
  </si>
  <si>
    <t>Day</t>
  </si>
  <si>
    <t># Employees</t>
  </si>
  <si>
    <t xml:space="preserve">Personnel Scheduling Example </t>
  </si>
  <si>
    <t xml:space="preserve">- Each employee must work 5 consecutive days followed by two days off </t>
  </si>
  <si>
    <t>- Number of employees required each day is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</si>
</sst>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6"/>
      <color rgb="FF000000"/>
      <name val="Aptos Narrow"/>
      <scheme val="minor"/>
    </font>
    <font>
      <sz val="12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3" borderId="0" xfId="0" applyNumberFormat="1" applyFont="1" applyFill="1"/>
    <xf numFmtId="2" fontId="1" fillId="4" borderId="0" xfId="0" applyNumberFormat="1" applyFont="1" applyFill="1"/>
    <xf numFmtId="2" fontId="1" fillId="0" borderId="0" xfId="0" applyNumberFormat="1" applyFont="1"/>
    <xf numFmtId="2" fontId="1" fillId="5" borderId="0" xfId="0" applyNumberFormat="1" applyFont="1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0407-053A-AA41-9E31-2CDD485533F2}">
  <dimension ref="A2:H8"/>
  <sheetViews>
    <sheetView showGridLines="0" workbookViewId="0">
      <selection activeCell="J15" sqref="J15"/>
    </sheetView>
  </sheetViews>
  <sheetFormatPr baseColWidth="10" defaultRowHeight="16" x14ac:dyDescent="0.2"/>
  <cols>
    <col min="1" max="1" width="17" customWidth="1"/>
  </cols>
  <sheetData>
    <row r="2" spans="1:8" ht="22" x14ac:dyDescent="0.3">
      <c r="A2" s="9" t="s">
        <v>29</v>
      </c>
    </row>
    <row r="3" spans="1:8" ht="22" x14ac:dyDescent="0.3">
      <c r="A3" s="9"/>
    </row>
    <row r="4" spans="1:8" x14ac:dyDescent="0.2">
      <c r="A4" s="10" t="s">
        <v>30</v>
      </c>
    </row>
    <row r="5" spans="1:8" x14ac:dyDescent="0.2">
      <c r="A5" s="10" t="s">
        <v>31</v>
      </c>
    </row>
    <row r="7" spans="1:8" x14ac:dyDescent="0.2">
      <c r="A7" s="7" t="s">
        <v>27</v>
      </c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</row>
    <row r="8" spans="1:8" x14ac:dyDescent="0.2">
      <c r="A8" s="8" t="s">
        <v>28</v>
      </c>
      <c r="B8">
        <v>110</v>
      </c>
      <c r="C8">
        <v>80</v>
      </c>
      <c r="D8">
        <v>150</v>
      </c>
      <c r="E8">
        <v>30</v>
      </c>
      <c r="F8">
        <v>70</v>
      </c>
      <c r="G8">
        <v>160</v>
      </c>
      <c r="H8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4BBC-A3B3-7849-AD91-76BFE84A3F52}">
  <dimension ref="A1:J22"/>
  <sheetViews>
    <sheetView tabSelected="1" workbookViewId="0">
      <selection activeCell="D15" sqref="D15"/>
    </sheetView>
  </sheetViews>
  <sheetFormatPr baseColWidth="10" defaultRowHeight="16" x14ac:dyDescent="0.2"/>
  <cols>
    <col min="1" max="1" width="20.1640625" customWidth="1"/>
  </cols>
  <sheetData>
    <row r="1" spans="1:10" x14ac:dyDescent="0.2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">
      <c r="A3" t="s">
        <v>0</v>
      </c>
      <c r="B3">
        <v>1</v>
      </c>
      <c r="E3">
        <v>1</v>
      </c>
      <c r="F3">
        <v>1</v>
      </c>
      <c r="G3">
        <v>1</v>
      </c>
      <c r="H3">
        <v>1</v>
      </c>
      <c r="I3" t="s">
        <v>7</v>
      </c>
      <c r="J3">
        <v>110</v>
      </c>
    </row>
    <row r="4" spans="1:10" x14ac:dyDescent="0.2">
      <c r="A4" t="s">
        <v>1</v>
      </c>
      <c r="B4">
        <v>1</v>
      </c>
      <c r="C4">
        <v>1</v>
      </c>
      <c r="F4">
        <v>1</v>
      </c>
      <c r="G4">
        <v>1</v>
      </c>
      <c r="H4">
        <v>1</v>
      </c>
      <c r="I4" t="s">
        <v>7</v>
      </c>
      <c r="J4">
        <v>80</v>
      </c>
    </row>
    <row r="5" spans="1:10" x14ac:dyDescent="0.2">
      <c r="A5" t="s">
        <v>2</v>
      </c>
      <c r="B5">
        <v>1</v>
      </c>
      <c r="C5">
        <v>1</v>
      </c>
      <c r="D5">
        <v>1</v>
      </c>
      <c r="G5">
        <v>1</v>
      </c>
      <c r="H5">
        <v>1</v>
      </c>
      <c r="I5" t="s">
        <v>7</v>
      </c>
      <c r="J5">
        <v>150</v>
      </c>
    </row>
    <row r="6" spans="1:10" x14ac:dyDescent="0.2">
      <c r="A6" t="s">
        <v>3</v>
      </c>
      <c r="B6">
        <v>1</v>
      </c>
      <c r="C6">
        <v>1</v>
      </c>
      <c r="D6">
        <v>1</v>
      </c>
      <c r="E6">
        <v>1</v>
      </c>
      <c r="H6">
        <v>1</v>
      </c>
      <c r="I6" t="s">
        <v>7</v>
      </c>
      <c r="J6">
        <v>30</v>
      </c>
    </row>
    <row r="7" spans="1:10" x14ac:dyDescent="0.2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I7" t="s">
        <v>7</v>
      </c>
      <c r="J7">
        <v>70</v>
      </c>
    </row>
    <row r="8" spans="1:10" x14ac:dyDescent="0.2">
      <c r="A8" t="s">
        <v>5</v>
      </c>
      <c r="C8">
        <v>1</v>
      </c>
      <c r="D8">
        <v>1</v>
      </c>
      <c r="E8">
        <v>1</v>
      </c>
      <c r="F8">
        <v>1</v>
      </c>
      <c r="G8">
        <v>1</v>
      </c>
      <c r="I8" t="s">
        <v>7</v>
      </c>
      <c r="J8">
        <v>160</v>
      </c>
    </row>
    <row r="9" spans="1:10" x14ac:dyDescent="0.2">
      <c r="A9" t="s">
        <v>6</v>
      </c>
      <c r="D9">
        <v>1</v>
      </c>
      <c r="E9">
        <v>1</v>
      </c>
      <c r="F9">
        <v>1</v>
      </c>
      <c r="G9">
        <v>1</v>
      </c>
      <c r="H9">
        <v>1</v>
      </c>
      <c r="I9" t="s">
        <v>7</v>
      </c>
      <c r="J9">
        <v>120</v>
      </c>
    </row>
    <row r="10" spans="1:10" x14ac:dyDescent="0.2">
      <c r="A10" s="5" t="s">
        <v>16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10" x14ac:dyDescent="0.2">
      <c r="A12" s="5" t="s">
        <v>18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"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10" x14ac:dyDescent="0.2">
      <c r="A14" t="s">
        <v>19</v>
      </c>
      <c r="B14" s="1">
        <v>3.3333333333333357</v>
      </c>
      <c r="C14" s="1">
        <v>0</v>
      </c>
      <c r="D14" s="1">
        <v>53.333333333333336</v>
      </c>
      <c r="E14" s="1">
        <v>13.333333333333336</v>
      </c>
      <c r="F14" s="1">
        <v>0</v>
      </c>
      <c r="G14" s="1">
        <v>93.333333333333329</v>
      </c>
      <c r="H14" s="1">
        <v>0</v>
      </c>
    </row>
    <row r="15" spans="1:10" x14ac:dyDescent="0.2">
      <c r="A15" t="s">
        <v>16</v>
      </c>
      <c r="B15" s="2">
        <f>SUM(B14:H14)</f>
        <v>163.33333333333331</v>
      </c>
      <c r="C15" s="3"/>
      <c r="D15" s="3"/>
      <c r="E15" s="3"/>
      <c r="F15" s="3"/>
      <c r="G15" s="3"/>
      <c r="H15" s="3"/>
    </row>
    <row r="16" spans="1:10" x14ac:dyDescent="0.2">
      <c r="A16" t="s">
        <v>20</v>
      </c>
      <c r="B16" s="4" cm="1">
        <f t="array" ref="B16">SUMPRODUCT(B14:H14*B3:H3)</f>
        <v>110</v>
      </c>
      <c r="C16" s="3"/>
      <c r="D16" s="3"/>
      <c r="E16" s="3"/>
      <c r="F16" s="3"/>
      <c r="G16" s="3"/>
      <c r="H16" s="3"/>
    </row>
    <row r="17" spans="1:8" x14ac:dyDescent="0.2">
      <c r="A17" t="s">
        <v>21</v>
      </c>
      <c r="B17" s="4" cm="1">
        <f t="array" ref="B17">SUMPRODUCT(B14:H14*B4:H4)</f>
        <v>96.666666666666657</v>
      </c>
      <c r="C17" s="3"/>
      <c r="D17" s="3"/>
      <c r="E17" s="3"/>
      <c r="F17" s="3"/>
      <c r="G17" s="3"/>
      <c r="H17" s="3"/>
    </row>
    <row r="18" spans="1:8" x14ac:dyDescent="0.2">
      <c r="A18" t="s">
        <v>22</v>
      </c>
      <c r="B18" s="4" cm="1">
        <f t="array" ref="B18">SUMPRODUCT(B14:H14*B5:H5)</f>
        <v>150</v>
      </c>
      <c r="C18" s="3"/>
      <c r="D18" s="3"/>
      <c r="E18" s="3"/>
      <c r="F18" s="3"/>
      <c r="G18" s="3"/>
      <c r="H18" s="3"/>
    </row>
    <row r="19" spans="1:8" x14ac:dyDescent="0.2">
      <c r="A19" t="s">
        <v>23</v>
      </c>
      <c r="B19" s="4" cm="1">
        <f t="array" ref="B19">SUMPRODUCT(B14:H14*B6:H6)</f>
        <v>70</v>
      </c>
      <c r="C19" s="3"/>
      <c r="D19" s="3"/>
      <c r="E19" s="3"/>
      <c r="F19" s="3"/>
      <c r="G19" s="3"/>
      <c r="H19" s="3"/>
    </row>
    <row r="20" spans="1:8" x14ac:dyDescent="0.2">
      <c r="A20" t="s">
        <v>24</v>
      </c>
      <c r="B20" s="4" cm="1">
        <f t="array" ref="B20">SUMPRODUCT(B14:H14*B7:H7)</f>
        <v>70</v>
      </c>
      <c r="C20" s="3"/>
      <c r="D20" s="3"/>
      <c r="E20" s="3"/>
      <c r="F20" s="3"/>
      <c r="G20" s="3"/>
      <c r="H20" s="3"/>
    </row>
    <row r="21" spans="1:8" x14ac:dyDescent="0.2">
      <c r="A21" t="s">
        <v>25</v>
      </c>
      <c r="B21" s="4" cm="1">
        <f t="array" ref="B21">SUMPRODUCT(B14:H14*B8:H8)</f>
        <v>160</v>
      </c>
      <c r="C21" s="3"/>
      <c r="D21" s="3"/>
      <c r="E21" s="3"/>
      <c r="F21" s="3"/>
      <c r="G21" s="3"/>
      <c r="H21" s="3"/>
    </row>
    <row r="22" spans="1:8" x14ac:dyDescent="0.2">
      <c r="A22" t="s">
        <v>26</v>
      </c>
      <c r="B22" s="4" cm="1">
        <f t="array" ref="B22">SUMPRODUCT(B14:H14*B9:H9)</f>
        <v>160</v>
      </c>
      <c r="C22" s="3"/>
      <c r="D22" s="3"/>
      <c r="E22" s="3"/>
      <c r="F22" s="3"/>
      <c r="G22" s="3"/>
      <c r="H22" s="3"/>
    </row>
  </sheetData>
  <mergeCells count="3">
    <mergeCell ref="A1:J1"/>
    <mergeCell ref="A10:J10"/>
    <mergeCell ref="A12:J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Description</vt:lpstr>
      <vt:lpstr>Problem Formulation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Purschke</dc:creator>
  <cp:lastModifiedBy>Summer Purschke</cp:lastModifiedBy>
  <dcterms:created xsi:type="dcterms:W3CDTF">2024-10-21T23:21:03Z</dcterms:created>
  <dcterms:modified xsi:type="dcterms:W3CDTF">2024-10-22T01:38:30Z</dcterms:modified>
</cp:coreProperties>
</file>