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al\Documents\Arduino\ArduinoManufacturingRobots\CAD\Robot v2\"/>
    </mc:Choice>
  </mc:AlternateContent>
  <xr:revisionPtr revIDLastSave="0" documentId="13_ncr:1_{DBBEC372-32D9-4594-9258-4F7B4F278893}" xr6:coauthVersionLast="47" xr6:coauthVersionMax="47" xr10:uidLastSave="{00000000-0000-0000-0000-000000000000}"/>
  <bookViews>
    <workbookView xWindow="12080" yWindow="30" windowWidth="13520" windowHeight="13650" xr2:uid="{E5D2AE15-C437-415D-9C0E-DFFC35D54D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6" i="1"/>
  <c r="D13" i="1"/>
  <c r="C16" i="1"/>
  <c r="D6" i="1"/>
  <c r="D12" i="1"/>
  <c r="D11" i="1"/>
  <c r="D10" i="1"/>
  <c r="D9" i="1"/>
  <c r="D8" i="1"/>
  <c r="D7" i="1"/>
  <c r="D5" i="1"/>
  <c r="D4" i="1"/>
  <c r="D3" i="1"/>
  <c r="D2" i="1"/>
</calcChain>
</file>

<file path=xl/sharedStrings.xml><?xml version="1.0" encoding="utf-8"?>
<sst xmlns="http://schemas.openxmlformats.org/spreadsheetml/2006/main" count="42" uniqueCount="41">
  <si>
    <t>Item</t>
  </si>
  <si>
    <t>Unit Price</t>
  </si>
  <si>
    <t>Quantity</t>
  </si>
  <si>
    <t>Notes</t>
  </si>
  <si>
    <t>Link</t>
  </si>
  <si>
    <t>Motors + Encoder + Gearbox</t>
  </si>
  <si>
    <t>70 rpm</t>
  </si>
  <si>
    <t>https://www.amazon.com/GBMQ-GM12BY20-Micro-Reduction-Magnetic-Encoder/dp/B07J516Z1L/ref=sr_1_4?crid=1B95K5K807422&amp;keywords=small+encoded+motor&amp;qid=1686156858&amp;sprefix=small+encoded+motor%2Caps%2C87&amp;sr=8-4</t>
  </si>
  <si>
    <t>7.4V 2600mah Battery</t>
  </si>
  <si>
    <t>https://www.amazon.com/Rechargeable-Batteries-XH2-54-2P-Connector-Electronics/dp/B0B1JJ2MRB/ref=sr_1_4?crid=V5Z8LUWR4SR0&amp;keywords=7.4v+battery+rechargeable&amp;qid=1686158450&amp;s=electronics&amp;sprefix=7.4v+battery+rechargable%2Celectronics%2C80&amp;sr=1-4</t>
  </si>
  <si>
    <t>TCRT 5000 IR Sensors</t>
  </si>
  <si>
    <t>https://www.amazon.com/HiLetgo-Channel-Tracing-Sensor-Detection/dp/B00LZV1V10/ref=asc_df_B00LZV1V10/?tag=hyprod-20&amp;linkCode=df0&amp;hvadid=385372410444&amp;hvpos=&amp;hvnetw=g&amp;hvrand=6844081146513608821&amp;hvpone=&amp;hvptwo=&amp;hvqmt=&amp;hvdev=c&amp;hvdvcmdl=&amp;hvlocint=&amp;hvlocphy=9014969&amp;hvtargid=pla-825833064189&amp;psc=1&amp;tag=&amp;ref=&amp;adgrpid=76732770457&amp;hvpone=&amp;hvptwo=&amp;hvadid=385372410444&amp;hvpos=&amp;hvnetw=g&amp;hvrand=6844081146513608821&amp;hvqmt=&amp;hvdev=c&amp;hvdvcmdl=&amp;hvlocint=&amp;hvlocphy=9014969&amp;hvtargid=pla-825833064189</t>
  </si>
  <si>
    <t>2.4" SPI Display</t>
  </si>
  <si>
    <t>https://www.amazon.com/Waveshare-2-4inch-Display-Resolution-Interface/dp/B08H24H7KX/ref=asc_df_B08H24H7KX/?tag=hyprod-20&amp;linkCode=df0&amp;hvadid=658532215676&amp;hvpos=&amp;hvnetw=g&amp;hvrand=14166030979465565383&amp;hvpone=&amp;hvptwo=&amp;hvqmt=&amp;hvdev=c&amp;hvdvcmdl=&amp;hvlocint=&amp;hvlocphy=9014979&amp;hvtargid=pla-1235481612902&amp;psc=1&amp;gclid=CjwKCAjw1YCkBhAOEiwA5aN4Afh8hP94KAcUMoU0EhbipZZqgEuZZk579kWhPl6oJjjjZ9bMFXclMBoCaiAQAvD_BwE</t>
  </si>
  <si>
    <t>Assorted Jumper Wires</t>
  </si>
  <si>
    <t>Pack of 120</t>
  </si>
  <si>
    <t>https://www.amazon.com/Solderless-Multicolor-Electronic-Breadboard-Protoboard/dp/B09FPJ9TSP/ref=sr_1_3?crid=1WST1JOG0OKLH&amp;keywords=assorted+arduino+male+and+female+wires&amp;qid=1686167206&amp;s=industrial&amp;sprefix=asorted+arduino+male+and+female+wires%2Cindustrial%2C81&amp;sr=1-3</t>
  </si>
  <si>
    <t>Hardware</t>
  </si>
  <si>
    <t>Heat Sets</t>
  </si>
  <si>
    <t>https://www.amazon.com/M2-M3-M4-M5-Assortment/dp/B0BB15DQLT/ref=sr_1_5?keywords=socket%2Bhead%2Bscrew%2Bassortment&amp;qid=1686168035&amp;sprefix=socket%2Bhead%2Bscrew%2Bassort%2Caps%2C97&amp;sr=8-5&amp;th=1</t>
  </si>
  <si>
    <t>I estiamte that each robot uses a 1/5 pack</t>
  </si>
  <si>
    <t>Total</t>
  </si>
  <si>
    <t>https://www.amazon.com/Casters-Overall-Stainless-Universal-Bearing/dp/B08JC9MRLF/ref=sr_1_4?keywords=ball+casters+.4+inch&amp;qid=1686238487&amp;s=industrial&amp;sr=1-4</t>
  </si>
  <si>
    <t>12mm caster</t>
  </si>
  <si>
    <t>Pack of 4, need two per robot</t>
  </si>
  <si>
    <t>Pack of 10, need 4</t>
  </si>
  <si>
    <t>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</t>
  </si>
  <si>
    <t>https://www.amazon.com/Organizer-Ultrasonic-Distance-MEGA2560-ElecRight/dp/B07RGB4W8V/ref=sr_1_3?hvadid=570432713259&amp;hvdev=c&amp;hvlocphy=9014969&amp;hvnetw=g&amp;hvqmt=e&amp;hvrand=7431992782900298032&amp;hvtargid=kwd-61950556195&amp;hydadcr=19139_13375016&amp;keywords=hc-sr04+ultrasonic+sensor&amp;qid=1686585007&amp;s=electronics&amp;sr=1-3</t>
  </si>
  <si>
    <t>Comes in pack of 5, need one per robot</t>
  </si>
  <si>
    <t>Comes in pack of 10, need three per robot</t>
  </si>
  <si>
    <t>HC-SR04 Ultrasonic Sensors</t>
  </si>
  <si>
    <t>Pack of 5, need one per robot</t>
  </si>
  <si>
    <t>https://www.amazon.com/Taiss-KY-040-Encoder-15%C3%9716-5-Arduino/dp/B07F26CT6B/ref=pd_vtp_h_vft_none_pd_vtp_h_vft_none_sccl_2/137-2949637-3098164?pd_rd_w=foPtK&amp;content-id=amzn1.sym.a5610dee-0db9-4ad9-a7a9-14285a430f83&amp;pf_rd_p=a5610dee-0db9-4ad9-a7a9-14285a430f83&amp;pf_rd_r=F967TPRV74TYE7DKP10W&amp;pd_rd_wg=GAZje&amp;pd_rd_r=f63bf137-eeda-4f73-9956-8b654e8925bd&amp;pd_rd_i=B07F26CT6B&amp;psc=1</t>
  </si>
  <si>
    <t>Spin Switch Ky-040</t>
  </si>
  <si>
    <t>https://www.amazon.com/SPST-Subminiature-Toggle-Switch-handle/dp/B0193XU2GQ/ref=sr_1_9?keywords=spst+mini+toggle+switch&amp;qid=1686606354&amp;s=industrial&amp;sprefix=SPST+mini+toggle%2Cindustrial%2C78&amp;sr=1-9</t>
  </si>
  <si>
    <t>Toggle Switches</t>
  </si>
  <si>
    <t>Total Price for 1</t>
  </si>
  <si>
    <t>Pack of 300, need ~40</t>
  </si>
  <si>
    <t>https://www.amazon.com/Antrader-Female-Knurled-Embedment-Assortment/dp/B07TTQXVQH/ref=sr_1_3?crid=1SMSX6UJZVQAG&amp;keywords=M1%2Bknurled%2Binsert&amp;qid=1691676227&amp;s=industrial&amp;sprefix=m1%2Bknurled%2Binsert%2Cindustrial%2C79&amp;sr=1-3&amp;th=1</t>
  </si>
  <si>
    <t>3.7v Lithium Ion Batteries</t>
  </si>
  <si>
    <t>M1.6 Screws (50 Count)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</si>
</sst>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44" fontId="0" fillId="0" borderId="0" xfId="1" applyFont="1"/>
    <xf numFmtId="44" fontId="0" fillId="2" borderId="3" xfId="1" applyFont="1" applyFill="1" applyBorder="1"/>
    <xf numFmtId="0" fontId="2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Antrader-Female-Knurled-Embedment-Assortment/dp/B07TTQXVQH/ref=sr_1_3?crid=1SMSX6UJZVQAG&amp;keywords=M1%2Bknurled%2Binsert&amp;qid=1691676227&amp;s=industrial&amp;sprefix=m1%2Bknurled%2Binsert%2Cindustrial%2C79&amp;sr=1-3&amp;th=1" TargetMode="External"/><Relationship Id="rId2" Type="http://schemas.openxmlformats.org/officeDocument/2006/relationships/hyperlink" Target="https://www.amazon.com/Antrader-Female-Knurled-Embedment-Assortment/dp/B07TTQXVQH/ref=sr_1_3?crid=1SMSX6UJZVQAG&amp;keywords=M1%2Bknurled%2Binsert&amp;qid=1691676227&amp;s=industrial&amp;sprefix=m1%2Bknurled%2Binsert%2Cindustrial%2C79&amp;sr=1-3&amp;th=1" TargetMode="External"/><Relationship Id="rId1" Type="http://schemas.openxmlformats.org/officeDocument/2006/relationships/hyperlink" Target="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0982-1D6A-4E08-978D-AFCA8FD7C91E}">
  <dimension ref="A1:F16"/>
  <sheetViews>
    <sheetView tabSelected="1" workbookViewId="0">
      <selection activeCell="A23" sqref="A23"/>
    </sheetView>
  </sheetViews>
  <sheetFormatPr defaultRowHeight="14.5" x14ac:dyDescent="0.35"/>
  <cols>
    <col min="1" max="1" width="27.08984375" customWidth="1"/>
    <col min="2" max="2" width="12.36328125" customWidth="1"/>
    <col min="4" max="4" width="17.26953125" customWidth="1"/>
    <col min="5" max="5" width="42.54296875" hidden="1" customWidth="1"/>
    <col min="6" max="6" width="93.6328125" customWidth="1"/>
  </cols>
  <sheetData>
    <row r="1" spans="1:6" ht="15" thickBot="1" x14ac:dyDescent="0.4">
      <c r="A1" s="2" t="s">
        <v>0</v>
      </c>
      <c r="B1" s="3" t="s">
        <v>1</v>
      </c>
      <c r="C1" s="3" t="s">
        <v>2</v>
      </c>
      <c r="D1" s="3" t="s">
        <v>36</v>
      </c>
      <c r="E1" s="3" t="s">
        <v>3</v>
      </c>
      <c r="F1" s="4" t="s">
        <v>4</v>
      </c>
    </row>
    <row r="2" spans="1:6" x14ac:dyDescent="0.35">
      <c r="A2" s="1" t="s">
        <v>23</v>
      </c>
      <c r="B2" s="5">
        <v>9.68</v>
      </c>
      <c r="C2">
        <v>3</v>
      </c>
      <c r="D2" s="5">
        <f t="shared" ref="D2:D14" si="0">C2*B2</f>
        <v>29.04</v>
      </c>
      <c r="E2" t="s">
        <v>24</v>
      </c>
      <c r="F2" t="s">
        <v>22</v>
      </c>
    </row>
    <row r="3" spans="1:6" x14ac:dyDescent="0.35">
      <c r="A3" s="1" t="s">
        <v>5</v>
      </c>
      <c r="B3" s="5">
        <v>12.29</v>
      </c>
      <c r="C3">
        <v>12</v>
      </c>
      <c r="D3" s="5">
        <f t="shared" si="0"/>
        <v>147.47999999999999</v>
      </c>
      <c r="E3" t="s">
        <v>6</v>
      </c>
      <c r="F3" t="s">
        <v>7</v>
      </c>
    </row>
    <row r="4" spans="1:6" x14ac:dyDescent="0.35">
      <c r="A4" s="1" t="s">
        <v>8</v>
      </c>
      <c r="B4" s="5">
        <v>16.88</v>
      </c>
      <c r="C4">
        <v>6</v>
      </c>
      <c r="D4" s="5">
        <f t="shared" si="0"/>
        <v>101.28</v>
      </c>
      <c r="F4" t="s">
        <v>9</v>
      </c>
    </row>
    <row r="5" spans="1:6" x14ac:dyDescent="0.35">
      <c r="A5" s="1" t="s">
        <v>10</v>
      </c>
      <c r="B5" s="5">
        <v>8.7899999999999991</v>
      </c>
      <c r="C5">
        <v>2</v>
      </c>
      <c r="D5" s="5">
        <f t="shared" si="0"/>
        <v>17.579999999999998</v>
      </c>
      <c r="E5" t="s">
        <v>29</v>
      </c>
      <c r="F5" t="s">
        <v>11</v>
      </c>
    </row>
    <row r="6" spans="1:6" x14ac:dyDescent="0.35">
      <c r="A6" s="1" t="s">
        <v>30</v>
      </c>
      <c r="B6" s="5">
        <v>8.99</v>
      </c>
      <c r="C6">
        <v>1</v>
      </c>
      <c r="D6" s="5">
        <f t="shared" si="0"/>
        <v>8.99</v>
      </c>
      <c r="E6" t="s">
        <v>28</v>
      </c>
      <c r="F6" t="s">
        <v>27</v>
      </c>
    </row>
    <row r="7" spans="1:6" x14ac:dyDescent="0.35">
      <c r="A7" s="1" t="s">
        <v>12</v>
      </c>
      <c r="B7" s="5">
        <v>16.989999999999998</v>
      </c>
      <c r="C7">
        <v>13</v>
      </c>
      <c r="D7" s="5">
        <f t="shared" si="0"/>
        <v>220.86999999999998</v>
      </c>
      <c r="F7" t="s">
        <v>13</v>
      </c>
    </row>
    <row r="8" spans="1:6" x14ac:dyDescent="0.35">
      <c r="A8" s="1" t="s">
        <v>14</v>
      </c>
      <c r="B8" s="5">
        <v>9.99</v>
      </c>
      <c r="C8">
        <v>1</v>
      </c>
      <c r="D8" s="5">
        <f t="shared" si="0"/>
        <v>9.99</v>
      </c>
      <c r="E8" t="s">
        <v>15</v>
      </c>
      <c r="F8" t="s">
        <v>16</v>
      </c>
    </row>
    <row r="9" spans="1:6" x14ac:dyDescent="0.35">
      <c r="A9" s="1" t="s">
        <v>17</v>
      </c>
      <c r="B9" s="5">
        <v>23.59</v>
      </c>
      <c r="C9">
        <v>1</v>
      </c>
      <c r="D9" s="5">
        <f t="shared" si="0"/>
        <v>23.59</v>
      </c>
      <c r="E9" t="s">
        <v>20</v>
      </c>
      <c r="F9" t="s">
        <v>19</v>
      </c>
    </row>
    <row r="10" spans="1:6" x14ac:dyDescent="0.35">
      <c r="A10" s="1" t="s">
        <v>18</v>
      </c>
      <c r="B10" s="5">
        <v>18.89</v>
      </c>
      <c r="C10">
        <v>1</v>
      </c>
      <c r="D10" s="5">
        <f t="shared" si="0"/>
        <v>18.89</v>
      </c>
      <c r="E10" t="s">
        <v>37</v>
      </c>
      <c r="F10" s="7" t="s">
        <v>26</v>
      </c>
    </row>
    <row r="11" spans="1:6" x14ac:dyDescent="0.35">
      <c r="A11" s="1" t="s">
        <v>33</v>
      </c>
      <c r="B11" s="5">
        <v>8.99</v>
      </c>
      <c r="C11">
        <v>1</v>
      </c>
      <c r="D11" s="5">
        <f t="shared" si="0"/>
        <v>8.99</v>
      </c>
      <c r="E11" t="s">
        <v>31</v>
      </c>
      <c r="F11" t="s">
        <v>32</v>
      </c>
    </row>
    <row r="12" spans="1:6" x14ac:dyDescent="0.35">
      <c r="A12" s="1" t="s">
        <v>35</v>
      </c>
      <c r="B12" s="5">
        <v>11.99</v>
      </c>
      <c r="C12">
        <v>2</v>
      </c>
      <c r="D12" s="5">
        <f t="shared" si="0"/>
        <v>23.98</v>
      </c>
      <c r="E12" t="s">
        <v>25</v>
      </c>
      <c r="F12" t="s">
        <v>34</v>
      </c>
    </row>
    <row r="13" spans="1:6" x14ac:dyDescent="0.35">
      <c r="A13" s="1" t="s">
        <v>39</v>
      </c>
      <c r="B13" s="5">
        <v>19.989999999999998</v>
      </c>
      <c r="C13">
        <v>3</v>
      </c>
      <c r="D13" s="5">
        <f t="shared" si="0"/>
        <v>59.97</v>
      </c>
      <c r="F13" s="7" t="s">
        <v>38</v>
      </c>
    </row>
    <row r="14" spans="1:6" x14ac:dyDescent="0.35">
      <c r="A14" s="1" t="s">
        <v>40</v>
      </c>
      <c r="B14" s="5">
        <v>5.99</v>
      </c>
      <c r="C14">
        <v>1</v>
      </c>
      <c r="D14" s="5">
        <f t="shared" si="0"/>
        <v>5.99</v>
      </c>
      <c r="F14" s="7" t="s">
        <v>38</v>
      </c>
    </row>
    <row r="15" spans="1:6" ht="15" thickBot="1" x14ac:dyDescent="0.4"/>
    <row r="16" spans="1:6" ht="15" thickBot="1" x14ac:dyDescent="0.4">
      <c r="A16" s="2" t="s">
        <v>21</v>
      </c>
      <c r="B16" s="3"/>
      <c r="C16" s="3">
        <f>SUM(C2:C14)</f>
        <v>47</v>
      </c>
      <c r="D16" s="6">
        <f>SUM(D2:D14)</f>
        <v>676.64</v>
      </c>
    </row>
  </sheetData>
  <hyperlinks>
    <hyperlink ref="F10" r:id="rId1" display="https://www.amazon.com/Keadic-Embedment-Assortment-Fastening-Injection/dp/B08ZXSJN3H/ref=d_pd_di_sccai_cn_sccl_2_7/137-2949637-3098164?pd_rd_w=Ostb2&amp;content-id=amzn1.sym.e13de93e-5518-4644-8e6b-4ee5f2e0b062&amp;pf_rd_p=e13de93e-5518-4644-8e6b-4ee5f2e0b062&amp;pf_rd_r=MKAGC8DDN5KEJA2XD8V3&amp;pd_rd_wg=e4135&amp;pd_rd_r=859d181c-9947-456b-9948-f1ba3edb3bc2&amp;pd_rd_i=B08ZXSJN3H&amp;th=1" xr:uid="{7EAEE578-4302-40FC-9AC0-78B3A42341A0}"/>
    <hyperlink ref="F13" r:id="rId2" xr:uid="{7DF8BC40-EC20-4FF8-8CC2-C16C57E36366}"/>
    <hyperlink ref="F14" r:id="rId3" xr:uid="{ED4DDF44-BA1B-4E23-A9CB-7E0323438CB6}"/>
  </hyperlinks>
  <pageMargins left="0.7" right="0.7" top="0.75" bottom="0.75" header="0.3" footer="0.3"/>
  <pageSetup orientation="portrait" horizontalDpi="300" verticalDpi="3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125eac-8659-41b2-94d0-26aa0a76da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EA995F60568D4FAB55D004B2A12D07" ma:contentTypeVersion="11" ma:contentTypeDescription="Create a new document." ma:contentTypeScope="" ma:versionID="e707669e86add063872c2c071ca7570a">
  <xsd:schema xmlns:xsd="http://www.w3.org/2001/XMLSchema" xmlns:xs="http://www.w3.org/2001/XMLSchema" xmlns:p="http://schemas.microsoft.com/office/2006/metadata/properties" xmlns:ns3="cd125eac-8659-41b2-94d0-26aa0a76da66" xmlns:ns4="e3782b96-feba-401b-bf66-07f33660656b" targetNamespace="http://schemas.microsoft.com/office/2006/metadata/properties" ma:root="true" ma:fieldsID="8e671bce9bf202ca68324036394937c8" ns3:_="" ns4:_="">
    <xsd:import namespace="cd125eac-8659-41b2-94d0-26aa0a76da66"/>
    <xsd:import namespace="e3782b96-feba-401b-bf66-07f3366065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25eac-8659-41b2-94d0-26aa0a76da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82b96-feba-401b-bf66-07f33660656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A7A0EB-61FF-4F93-84D4-01682163090D}">
  <ds:schemaRefs>
    <ds:schemaRef ds:uri="e3782b96-feba-401b-bf66-07f33660656b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cd125eac-8659-41b2-94d0-26aa0a76da6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9C056CD6-2967-4BA2-8261-A6EAE403C7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201CA3-B6B9-4369-B443-EEDEF2B210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125eac-8659-41b2-94d0-26aa0a76da66"/>
    <ds:schemaRef ds:uri="e3782b96-feba-401b-bf66-07f336606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 Schuler</dc:creator>
  <cp:lastModifiedBy>Hollis Schuler</cp:lastModifiedBy>
  <cp:lastPrinted>2023-06-13T20:31:17Z</cp:lastPrinted>
  <dcterms:created xsi:type="dcterms:W3CDTF">2023-06-07T20:07:24Z</dcterms:created>
  <dcterms:modified xsi:type="dcterms:W3CDTF">2023-08-10T16:33:57Z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0x0101008BEA995F60568D4FAB55D004B2A12D07</vt:lpwstr>
  </property>
</Properties>
</file>