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al\Documents\Arduino\ArduinoManufacturingRobots\CAD\Robot v2\"/>
    </mc:Choice>
  </mc:AlternateContent>
  <xr:revisionPtr revIDLastSave="0" documentId="13_ncr:1_{45184416-7CEB-4F94-A782-11F61F6FE1E3}" xr6:coauthVersionLast="47" xr6:coauthVersionMax="47" xr10:uidLastSave="{00000000-0000-0000-0000-000000000000}"/>
  <bookViews>
    <workbookView xWindow="-110" yWindow="-110" windowWidth="25820" windowHeight="13900" xr2:uid="{E5D2AE15-C437-415D-9C0E-DFFC35D54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3" i="1"/>
  <c r="D18" i="1"/>
  <c r="D22" i="1"/>
  <c r="D21" i="1"/>
  <c r="D20" i="1"/>
  <c r="D19" i="1"/>
  <c r="C28" i="1"/>
  <c r="D17" i="1"/>
  <c r="D9" i="1"/>
  <c r="D15" i="1"/>
  <c r="D14" i="1"/>
  <c r="D16" i="1"/>
  <c r="D13" i="1"/>
  <c r="D12" i="1"/>
  <c r="D11" i="1"/>
  <c r="D10" i="1"/>
  <c r="D8" i="1"/>
  <c r="D7" i="1"/>
  <c r="D6" i="1"/>
  <c r="D5" i="1"/>
  <c r="D4" i="1"/>
  <c r="D3" i="1"/>
  <c r="D2" i="1"/>
  <c r="D28" i="1" l="1"/>
</calcChain>
</file>

<file path=xl/sharedStrings.xml><?xml version="1.0" encoding="utf-8"?>
<sst xmlns="http://schemas.openxmlformats.org/spreadsheetml/2006/main" count="69" uniqueCount="69">
  <si>
    <t>Item</t>
  </si>
  <si>
    <t>Unit Price</t>
  </si>
  <si>
    <t>Quantity</t>
  </si>
  <si>
    <t>Notes</t>
  </si>
  <si>
    <t>Link</t>
  </si>
  <si>
    <t>2 to 3 Camp Car Cannot Use - In Stock</t>
  </si>
  <si>
    <t>https://www.newark.com/arduino/asx00003/arduino-mkr-motor-carrier-rohs/dp/99AC3825?gclid=CjwKCAjw1YCkBhAOEiwA5aN4AbTCyoPd9MOUOHMRKwsZhixq_HOq3o-5nNYY0tCNZcqsDnkh-0oYNhoCFOYQAvD_BwE&amp;mckv=_dc|pcrid||plid||kword||match||slid||product|99AC3825|pgrid||ptaid||&amp;CMP=KNC-GUSA-PMAX-Shopping-High-ROAS-S40</t>
  </si>
  <si>
    <t>Arduino MKR Motor Shield</t>
  </si>
  <si>
    <t>Arduino MKR WIFI 1010</t>
  </si>
  <si>
    <t>https://store-usa.arduino.cc/products/arduino-mkr-wifi-1010?selectedStore=us</t>
  </si>
  <si>
    <t>50mm Aluminum Wheel</t>
  </si>
  <si>
    <t>https://www.robotshop.com/products/50mm-aluminium-wheel-3mm-bore</t>
  </si>
  <si>
    <t>3mm Bore</t>
  </si>
  <si>
    <t>Motors + Encoder + Gearbox</t>
  </si>
  <si>
    <t>70 rpm</t>
  </si>
  <si>
    <t>https://www.amazon.com/GBMQ-GM12BY20-Micro-Reduction-Magnetic-Encoder/dp/B07J516Z1L/ref=sr_1_4?crid=1B95K5K807422&amp;keywords=small+encoded+motor&amp;qid=1686156858&amp;sprefix=small+encoded+motor%2Caps%2C87&amp;sr=8-4</t>
  </si>
  <si>
    <t>7.4V 2600mah Battery</t>
  </si>
  <si>
    <t>https://www.amazon.com/Rechargeable-Batteries-XH2-54-2P-Connector-Electronics/dp/B0B1JJ2MRB/ref=sr_1_4?crid=V5Z8LUWR4SR0&amp;keywords=7.4v+battery+rechargeable&amp;qid=1686158450&amp;s=electronics&amp;sprefix=7.4v+battery+rechargable%2Celectronics%2C80&amp;sr=1-4</t>
  </si>
  <si>
    <t>TCRT 5000 IR Sensors</t>
  </si>
  <si>
    <t>https://www.amazon.com/HiLetgo-Channel-Tracing-Sensor-Detection/dp/B00LZV1V10/ref=asc_df_B00LZV1V10/?tag=hyprod-20&amp;linkCode=df0&amp;hvadid=385372410444&amp;hvpos=&amp;hvnetw=g&amp;hvrand=6844081146513608821&amp;hvpone=&amp;hvptwo=&amp;hvqmt=&amp;hvdev=c&amp;hvdvcmdl=&amp;hvlocint=&amp;hvlocphy=9014969&amp;hvtargid=pla-825833064189&amp;psc=1&amp;tag=&amp;ref=&amp;adgrpid=76732770457&amp;hvpone=&amp;hvptwo=&amp;hvadid=385372410444&amp;hvpos=&amp;hvnetw=g&amp;hvrand=6844081146513608821&amp;hvqmt=&amp;hvdev=c&amp;hvdvcmdl=&amp;hvlocint=&amp;hvlocphy=9014969&amp;hvtargid=pla-825833064189</t>
  </si>
  <si>
    <t>2.4" SPI Display</t>
  </si>
  <si>
    <t>https://www.amazon.com/Waveshare-2-4inch-Display-Resolution-Interface/dp/B08H24H7KX/ref=asc_df_B08H24H7KX/?tag=hyprod-20&amp;linkCode=df0&amp;hvadid=658532215676&amp;hvpos=&amp;hvnetw=g&amp;hvrand=14166030979465565383&amp;hvpone=&amp;hvptwo=&amp;hvqmt=&amp;hvdev=c&amp;hvdvcmdl=&amp;hvlocint=&amp;hvlocphy=9014979&amp;hvtargid=pla-1235481612902&amp;psc=1&amp;gclid=CjwKCAjw1YCkBhAOEiwA5aN4Afh8hP94KAcUMoU0EhbipZZqgEuZZk579kWhPl6oJjjjZ9bMFXclMBoCaiAQAvD_BwE</t>
  </si>
  <si>
    <t>Assorted Jumper Wires</t>
  </si>
  <si>
    <t>Pack of 120</t>
  </si>
  <si>
    <t>https://www.amazon.com/Solderless-Multicolor-Electronic-Breadboard-Protoboard/dp/B09FPJ9TSP/ref=sr_1_3?crid=1WST1JOG0OKLH&amp;keywords=assorted+arduino+male+and+female+wires&amp;qid=1686167206&amp;s=industrial&amp;sprefix=asorted+arduino+male+and+female+wires%2Cindustrial%2C81&amp;sr=1-3</t>
  </si>
  <si>
    <t>Hardware</t>
  </si>
  <si>
    <t>Heat Sets</t>
  </si>
  <si>
    <t>https://www.amazon.com/M2-M3-M4-M5-Assortment/dp/B0BB15DQLT/ref=sr_1_5?keywords=socket%2Bhead%2Bscrew%2Bassortment&amp;qid=1686168035&amp;sprefix=socket%2Bhead%2Bscrew%2Bassort%2Caps%2C97&amp;sr=8-5&amp;th=1</t>
  </si>
  <si>
    <t>I estiamte that each robot uses a 1/5 pack</t>
  </si>
  <si>
    <t>Total</t>
  </si>
  <si>
    <t>https://www.adafruit.com/product/5346</t>
  </si>
  <si>
    <t>I2C DPIO Expansion</t>
  </si>
  <si>
    <t>https://www.amazon.com/Casters-Overall-Stainless-Universal-Bearing/dp/B08JC9MRLF/ref=sr_1_4?keywords=ball+casters+.4+inch&amp;qid=1686238487&amp;s=industrial&amp;sr=1-4</t>
  </si>
  <si>
    <t>12mm caster</t>
  </si>
  <si>
    <t>Pack of 4, need two per robot</t>
  </si>
  <si>
    <t>Pack of 10, need 4</t>
  </si>
  <si>
    <t>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</t>
  </si>
  <si>
    <t>https://www.amazon.com/Organizer-Ultrasonic-Distance-MEGA2560-ElecRight/dp/B07RGB4W8V/ref=sr_1_3?hvadid=570432713259&amp;hvdev=c&amp;hvlocphy=9014969&amp;hvnetw=g&amp;hvqmt=e&amp;hvrand=7431992782900298032&amp;hvtargid=kwd-61950556195&amp;hydadcr=19139_13375016&amp;keywords=hc-sr04+ultrasonic+sensor&amp;qid=1686585007&amp;s=electronics&amp;sr=1-3</t>
  </si>
  <si>
    <t>Comes in pack of 5, need one per robot</t>
  </si>
  <si>
    <t>Comes in pack of 10, need three per robot</t>
  </si>
  <si>
    <t>HC-SR04 Ultrasonic Sensors</t>
  </si>
  <si>
    <t>Pack of 5, need one per robot</t>
  </si>
  <si>
    <t>https://www.amazon.com/Taiss-KY-040-Encoder-15%C3%9716-5-Arduino/dp/B07F26CT6B/ref=pd_vtp_h_vft_none_pd_vtp_h_vft_none_sccl_2/137-2949637-3098164?pd_rd_w=foPtK&amp;content-id=amzn1.sym.a5610dee-0db9-4ad9-a7a9-14285a430f83&amp;pf_rd_p=a5610dee-0db9-4ad9-a7a9-14285a430f83&amp;pf_rd_r=F967TPRV74TYE7DKP10W&amp;pd_rd_wg=GAZje&amp;pd_rd_r=f63bf137-eeda-4f73-9956-8b654e8925bd&amp;pd_rd_i=B07F26CT6B&amp;psc=1</t>
  </si>
  <si>
    <t>Spin Switch Ky-040</t>
  </si>
  <si>
    <t>https://www.amazon.com/SPST-Subminiature-Toggle-Switch-handle/dp/B0193XU2GQ/ref=sr_1_9?keywords=spst+mini+toggle+switch&amp;qid=1686606354&amp;s=industrial&amp;sprefix=SPST+mini+toggle%2Cindustrial%2C78&amp;sr=1-9</t>
  </si>
  <si>
    <t>Toggle Switches</t>
  </si>
  <si>
    <t>Micro USB Jumper</t>
  </si>
  <si>
    <t>LEDs</t>
  </si>
  <si>
    <t>https://www.amazon.com/Emitting-Assortment-Green10-Orange10-Lkelyonewy/dp/B094YNNCC2/ref=d_pd_di_sccai_cn_sccl_2_9/137-2949637-3098164?pd_rd_w=3aMLJ&amp;content-id=amzn1.sym.e13de93e-5518-4644-8e6b-4ee5f2e0b062&amp;pf_rd_p=e13de93e-5518-4644-8e6b-4ee5f2e0b062&amp;pf_rd_r=6PZ1XZGP5YXXRHGCP4WQ&amp;pd_rd_wg=xfjm0&amp;pd_rd_r=230bb637-0f06-4bc8-95b1-62719ca04d50&amp;pd_rd_i=B094YNNCC2&amp;psc=1</t>
  </si>
  <si>
    <t>Pack of 50 - Likely Use &lt;10, prewired &amp; mounted</t>
  </si>
  <si>
    <t>Total Price for 1</t>
  </si>
  <si>
    <t>Pack of 300, need ~40</t>
  </si>
  <si>
    <t>Micro USB Cables</t>
  </si>
  <si>
    <t>Colored 22 Gauge Wire</t>
  </si>
  <si>
    <t>Heat Shrink</t>
  </si>
  <si>
    <t>https://www.mouser.com/ProductDetail/CUI-Devices/CBL-UA-MUB-1?qs=l7cgNqFNU1hMub6kKPqayQ%3D%3D</t>
  </si>
  <si>
    <t>https://www.digikey.com/en/products/detail/adafruit-industries-llc/3175/6198258</t>
  </si>
  <si>
    <t>https://www.digikey.com/en/products/detail/3m/FP-301-1-8-BL-500/116949</t>
  </si>
  <si>
    <t>https://www.digikey.com/en/products/detail/adafruit-industries-llc/3258/6238006</t>
  </si>
  <si>
    <t>Filament - Orange</t>
  </si>
  <si>
    <t>Filament - Black</t>
  </si>
  <si>
    <t>https://store.bambulab.com/products/pla-matte-filament?variant=40217021218931</t>
  </si>
  <si>
    <t>https://store.bambulab.com/products/pla-basic-filament?variant=40820833648755</t>
  </si>
  <si>
    <t>Solder</t>
  </si>
  <si>
    <t>https://www.digikey.com/en/products/detail/american-beauty-tools/CS-PBF1/11685284</t>
  </si>
  <si>
    <t>https://www.mouser.com/ProductDetail/DFRobot/DFR0564?qs=%252BEew9%252B0nqrB%252BjqAikqlWKQ%3D%3D</t>
  </si>
  <si>
    <t>7.4V Battery Charger</t>
  </si>
  <si>
    <t>Qwicc Cable</t>
  </si>
  <si>
    <t>https://www.mouser.com/ProductDetail/Adafruit/4210?qs=PzGy0jfpSMuCfezrcTX9rQ%3D%3D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</si>
</sst>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1" applyFont="1"/>
    <xf numFmtId="44" fontId="0" fillId="2" borderId="3" xfId="1" applyFont="1" applyFill="1" applyBorder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0982-1D6A-4E08-978D-AFCA8FD7C91E}">
  <dimension ref="A1:F28"/>
  <sheetViews>
    <sheetView tabSelected="1" workbookViewId="0">
      <selection activeCell="F2" sqref="F2"/>
    </sheetView>
  </sheetViews>
  <sheetFormatPr defaultRowHeight="14.5" x14ac:dyDescent="0.35"/>
  <cols>
    <col min="1" max="1" width="27.08984375" customWidth="1"/>
    <col min="2" max="2" width="12.36328125" customWidth="1"/>
    <col min="4" max="4" width="17.26953125" customWidth="1"/>
    <col min="5" max="5" width="42.54296875" hidden="1" customWidth="1"/>
    <col min="6" max="6" width="93.6328125" customWidth="1"/>
  </cols>
  <sheetData>
    <row r="1" spans="1:6" ht="15" thickBot="1" x14ac:dyDescent="0.4">
      <c r="A1" s="2" t="s">
        <v>0</v>
      </c>
      <c r="B1" s="3" t="s">
        <v>1</v>
      </c>
      <c r="C1" s="3" t="s">
        <v>2</v>
      </c>
      <c r="D1" s="3" t="s">
        <v>50</v>
      </c>
      <c r="E1" s="3" t="s">
        <v>3</v>
      </c>
      <c r="F1" s="4" t="s">
        <v>4</v>
      </c>
    </row>
    <row r="2" spans="1:6" x14ac:dyDescent="0.35">
      <c r="A2" s="1" t="s">
        <v>7</v>
      </c>
      <c r="B2" s="5">
        <v>65.900000000000006</v>
      </c>
      <c r="C2">
        <v>6</v>
      </c>
      <c r="D2" s="5">
        <f t="shared" ref="D2:D26" si="0">C2*B2</f>
        <v>395.40000000000003</v>
      </c>
      <c r="E2" t="s">
        <v>5</v>
      </c>
      <c r="F2" t="s">
        <v>6</v>
      </c>
    </row>
    <row r="3" spans="1:6" x14ac:dyDescent="0.35">
      <c r="A3" s="1" t="s">
        <v>8</v>
      </c>
      <c r="B3" s="5">
        <v>28.95</v>
      </c>
      <c r="C3">
        <v>6</v>
      </c>
      <c r="D3" s="5">
        <f t="shared" si="0"/>
        <v>173.7</v>
      </c>
      <c r="F3" t="s">
        <v>9</v>
      </c>
    </row>
    <row r="4" spans="1:6" x14ac:dyDescent="0.35">
      <c r="A4" s="1" t="s">
        <v>10</v>
      </c>
      <c r="B4" s="5">
        <v>5.45</v>
      </c>
      <c r="C4">
        <v>12</v>
      </c>
      <c r="D4" s="5">
        <f t="shared" si="0"/>
        <v>65.400000000000006</v>
      </c>
      <c r="E4" t="s">
        <v>12</v>
      </c>
      <c r="F4" t="s">
        <v>11</v>
      </c>
    </row>
    <row r="5" spans="1:6" x14ac:dyDescent="0.35">
      <c r="A5" s="1" t="s">
        <v>33</v>
      </c>
      <c r="B5" s="5">
        <v>9.68</v>
      </c>
      <c r="C5">
        <v>3</v>
      </c>
      <c r="D5" s="5">
        <f t="shared" si="0"/>
        <v>29.04</v>
      </c>
      <c r="E5" t="s">
        <v>34</v>
      </c>
      <c r="F5" t="s">
        <v>32</v>
      </c>
    </row>
    <row r="6" spans="1:6" x14ac:dyDescent="0.35">
      <c r="A6" s="1" t="s">
        <v>13</v>
      </c>
      <c r="B6" s="5">
        <v>12.29</v>
      </c>
      <c r="C6">
        <v>12</v>
      </c>
      <c r="D6" s="5">
        <f t="shared" si="0"/>
        <v>147.47999999999999</v>
      </c>
      <c r="E6" t="s">
        <v>14</v>
      </c>
      <c r="F6" t="s">
        <v>15</v>
      </c>
    </row>
    <row r="7" spans="1:6" x14ac:dyDescent="0.35">
      <c r="A7" s="1" t="s">
        <v>16</v>
      </c>
      <c r="B7" s="5">
        <v>16.88</v>
      </c>
      <c r="C7">
        <v>6</v>
      </c>
      <c r="D7" s="5">
        <f t="shared" si="0"/>
        <v>101.28</v>
      </c>
      <c r="F7" t="s">
        <v>17</v>
      </c>
    </row>
    <row r="8" spans="1:6" x14ac:dyDescent="0.35">
      <c r="A8" s="1" t="s">
        <v>18</v>
      </c>
      <c r="B8" s="5">
        <v>8.7899999999999991</v>
      </c>
      <c r="C8">
        <v>2</v>
      </c>
      <c r="D8" s="5">
        <f t="shared" si="0"/>
        <v>17.579999999999998</v>
      </c>
      <c r="E8" t="s">
        <v>39</v>
      </c>
      <c r="F8" t="s">
        <v>19</v>
      </c>
    </row>
    <row r="9" spans="1:6" x14ac:dyDescent="0.35">
      <c r="A9" s="1" t="s">
        <v>40</v>
      </c>
      <c r="B9" s="5">
        <v>8.99</v>
      </c>
      <c r="C9">
        <v>1</v>
      </c>
      <c r="D9" s="5">
        <f t="shared" si="0"/>
        <v>8.99</v>
      </c>
      <c r="E9" t="s">
        <v>38</v>
      </c>
      <c r="F9" t="s">
        <v>37</v>
      </c>
    </row>
    <row r="10" spans="1:6" x14ac:dyDescent="0.35">
      <c r="A10" s="1" t="s">
        <v>20</v>
      </c>
      <c r="B10" s="5">
        <v>16.989999999999998</v>
      </c>
      <c r="C10">
        <v>6</v>
      </c>
      <c r="D10" s="5">
        <f t="shared" si="0"/>
        <v>101.94</v>
      </c>
      <c r="F10" t="s">
        <v>21</v>
      </c>
    </row>
    <row r="11" spans="1:6" x14ac:dyDescent="0.35">
      <c r="A11" s="1" t="s">
        <v>22</v>
      </c>
      <c r="B11" s="5">
        <v>9.99</v>
      </c>
      <c r="C11">
        <v>1</v>
      </c>
      <c r="D11" s="5">
        <f t="shared" si="0"/>
        <v>9.99</v>
      </c>
      <c r="E11" t="s">
        <v>23</v>
      </c>
      <c r="F11" t="s">
        <v>24</v>
      </c>
    </row>
    <row r="12" spans="1:6" x14ac:dyDescent="0.35">
      <c r="A12" s="1" t="s">
        <v>25</v>
      </c>
      <c r="B12" s="5">
        <v>23.59</v>
      </c>
      <c r="C12">
        <v>1</v>
      </c>
      <c r="D12" s="5">
        <f t="shared" si="0"/>
        <v>23.59</v>
      </c>
      <c r="E12" t="s">
        <v>28</v>
      </c>
      <c r="F12" t="s">
        <v>27</v>
      </c>
    </row>
    <row r="13" spans="1:6" x14ac:dyDescent="0.35">
      <c r="A13" s="1" t="s">
        <v>26</v>
      </c>
      <c r="B13" s="5">
        <v>18.89</v>
      </c>
      <c r="C13">
        <v>1</v>
      </c>
      <c r="D13" s="5">
        <f t="shared" si="0"/>
        <v>18.89</v>
      </c>
      <c r="E13" t="s">
        <v>51</v>
      </c>
      <c r="F13" s="7" t="s">
        <v>36</v>
      </c>
    </row>
    <row r="14" spans="1:6" x14ac:dyDescent="0.35">
      <c r="A14" s="1" t="s">
        <v>43</v>
      </c>
      <c r="B14" s="5">
        <v>8.99</v>
      </c>
      <c r="C14">
        <v>1</v>
      </c>
      <c r="D14" s="5">
        <f t="shared" si="0"/>
        <v>8.99</v>
      </c>
      <c r="E14" t="s">
        <v>41</v>
      </c>
      <c r="F14" t="s">
        <v>42</v>
      </c>
    </row>
    <row r="15" spans="1:6" x14ac:dyDescent="0.35">
      <c r="A15" s="1" t="s">
        <v>45</v>
      </c>
      <c r="B15" s="5">
        <v>11.99</v>
      </c>
      <c r="C15">
        <v>2</v>
      </c>
      <c r="D15" s="5">
        <f t="shared" si="0"/>
        <v>23.98</v>
      </c>
      <c r="E15" t="s">
        <v>35</v>
      </c>
      <c r="F15" t="s">
        <v>44</v>
      </c>
    </row>
    <row r="16" spans="1:6" x14ac:dyDescent="0.35">
      <c r="A16" s="1" t="s">
        <v>31</v>
      </c>
      <c r="B16" s="5">
        <v>5.95</v>
      </c>
      <c r="C16">
        <v>6</v>
      </c>
      <c r="D16" s="5">
        <f t="shared" si="0"/>
        <v>35.700000000000003</v>
      </c>
      <c r="F16" t="s">
        <v>30</v>
      </c>
    </row>
    <row r="17" spans="1:6" x14ac:dyDescent="0.35">
      <c r="A17" s="1" t="s">
        <v>47</v>
      </c>
      <c r="B17" s="5">
        <v>11.9</v>
      </c>
      <c r="C17">
        <v>0</v>
      </c>
      <c r="D17" s="5">
        <f t="shared" si="0"/>
        <v>0</v>
      </c>
      <c r="E17" t="s">
        <v>49</v>
      </c>
      <c r="F17" t="s">
        <v>48</v>
      </c>
    </row>
    <row r="18" spans="1:6" x14ac:dyDescent="0.35">
      <c r="A18" s="1" t="s">
        <v>46</v>
      </c>
      <c r="B18" s="5">
        <v>4.95</v>
      </c>
      <c r="C18">
        <v>5</v>
      </c>
      <c r="D18" s="5">
        <f t="shared" si="0"/>
        <v>24.75</v>
      </c>
      <c r="F18" s="7" t="s">
        <v>58</v>
      </c>
    </row>
    <row r="19" spans="1:6" x14ac:dyDescent="0.35">
      <c r="A19" s="1" t="s">
        <v>52</v>
      </c>
      <c r="B19" s="5">
        <v>3.24</v>
      </c>
      <c r="C19">
        <v>12</v>
      </c>
      <c r="D19" s="5">
        <f t="shared" si="0"/>
        <v>38.880000000000003</v>
      </c>
      <c r="F19" t="s">
        <v>55</v>
      </c>
    </row>
    <row r="20" spans="1:6" x14ac:dyDescent="0.35">
      <c r="A20" s="1" t="s">
        <v>53</v>
      </c>
      <c r="B20" s="5">
        <v>26.96</v>
      </c>
      <c r="C20">
        <v>1</v>
      </c>
      <c r="D20" s="5">
        <f t="shared" si="0"/>
        <v>26.96</v>
      </c>
      <c r="F20" t="s">
        <v>56</v>
      </c>
    </row>
    <row r="21" spans="1:6" x14ac:dyDescent="0.35">
      <c r="A21" s="1" t="s">
        <v>54</v>
      </c>
      <c r="B21" s="5">
        <v>15.74</v>
      </c>
      <c r="C21">
        <v>1</v>
      </c>
      <c r="D21" s="5">
        <f t="shared" si="0"/>
        <v>15.74</v>
      </c>
      <c r="F21" t="s">
        <v>57</v>
      </c>
    </row>
    <row r="22" spans="1:6" x14ac:dyDescent="0.35">
      <c r="A22" s="1" t="s">
        <v>59</v>
      </c>
      <c r="B22" s="5">
        <v>24.99</v>
      </c>
      <c r="C22">
        <v>2</v>
      </c>
      <c r="D22" s="5">
        <f t="shared" si="0"/>
        <v>49.98</v>
      </c>
      <c r="F22" t="s">
        <v>61</v>
      </c>
    </row>
    <row r="23" spans="1:6" x14ac:dyDescent="0.35">
      <c r="A23" s="1" t="s">
        <v>60</v>
      </c>
      <c r="B23" s="5">
        <v>27.99</v>
      </c>
      <c r="C23">
        <v>4</v>
      </c>
      <c r="D23" s="5">
        <f t="shared" si="0"/>
        <v>111.96</v>
      </c>
      <c r="F23" t="s">
        <v>62</v>
      </c>
    </row>
    <row r="24" spans="1:6" x14ac:dyDescent="0.35">
      <c r="A24" s="1" t="s">
        <v>67</v>
      </c>
      <c r="B24" s="5">
        <v>0.95</v>
      </c>
      <c r="C24">
        <v>6</v>
      </c>
      <c r="D24" s="5">
        <f t="shared" si="0"/>
        <v>5.6999999999999993</v>
      </c>
      <c r="F24" t="s">
        <v>68</v>
      </c>
    </row>
    <row r="25" spans="1:6" x14ac:dyDescent="0.35">
      <c r="A25" s="1" t="s">
        <v>66</v>
      </c>
      <c r="B25" s="5">
        <v>5</v>
      </c>
      <c r="C25">
        <v>6</v>
      </c>
      <c r="D25" s="5">
        <f t="shared" si="0"/>
        <v>30</v>
      </c>
      <c r="F25" t="s">
        <v>65</v>
      </c>
    </row>
    <row r="26" spans="1:6" x14ac:dyDescent="0.35">
      <c r="A26" s="1" t="s">
        <v>63</v>
      </c>
      <c r="B26" s="5">
        <v>7.06</v>
      </c>
      <c r="C26">
        <v>1</v>
      </c>
      <c r="D26" s="5">
        <f t="shared" si="0"/>
        <v>7.06</v>
      </c>
      <c r="F26" t="s">
        <v>64</v>
      </c>
    </row>
    <row r="27" spans="1:6" ht="15" thickBot="1" x14ac:dyDescent="0.4"/>
    <row r="28" spans="1:6" ht="15" thickBot="1" x14ac:dyDescent="0.4">
      <c r="A28" s="2" t="s">
        <v>29</v>
      </c>
      <c r="B28" s="3"/>
      <c r="C28" s="3">
        <f>SUM(C2:C19)</f>
        <v>83</v>
      </c>
      <c r="D28" s="6">
        <f>SUM(D2:D26)</f>
        <v>1472.9800000000002</v>
      </c>
    </row>
  </sheetData>
  <hyperlinks>
    <hyperlink ref="F13" r:id="rId1" display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xr:uid="{7EAEE578-4302-40FC-9AC0-78B3A42341A0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995F60568D4FAB55D004B2A12D07" ma:contentTypeVersion="11" ma:contentTypeDescription="Create a new document." ma:contentTypeScope="" ma:versionID="e707669e86add063872c2c071ca7570a">
  <xsd:schema xmlns:xsd="http://www.w3.org/2001/XMLSchema" xmlns:xs="http://www.w3.org/2001/XMLSchema" xmlns:p="http://schemas.microsoft.com/office/2006/metadata/properties" xmlns:ns3="cd125eac-8659-41b2-94d0-26aa0a76da66" xmlns:ns4="e3782b96-feba-401b-bf66-07f33660656b" targetNamespace="http://schemas.microsoft.com/office/2006/metadata/properties" ma:root="true" ma:fieldsID="8e671bce9bf202ca68324036394937c8" ns3:_="" ns4:_="">
    <xsd:import namespace="cd125eac-8659-41b2-94d0-26aa0a76da66"/>
    <xsd:import namespace="e3782b96-feba-401b-bf66-07f33660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5eac-8659-41b2-94d0-26aa0a76d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82b96-feba-401b-bf66-07f33660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25eac-8659-41b2-94d0-26aa0a76da66" xsi:nil="true"/>
  </documentManagement>
</p:properties>
</file>

<file path=customXml/itemProps1.xml><?xml version="1.0" encoding="utf-8"?>
<ds:datastoreItem xmlns:ds="http://schemas.openxmlformats.org/officeDocument/2006/customXml" ds:itemID="{BC201CA3-B6B9-4369-B443-EEDEF2B2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25eac-8659-41b2-94d0-26aa0a76da66"/>
    <ds:schemaRef ds:uri="e3782b96-feba-401b-bf66-07f33660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056CD6-2967-4BA2-8261-A6EAE403C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A7A0EB-61FF-4F93-84D4-01682163090D}">
  <ds:schemaRefs>
    <ds:schemaRef ds:uri="e3782b96-feba-401b-bf66-07f33660656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d125eac-8659-41b2-94d0-26aa0a76da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Schuler</dc:creator>
  <cp:lastModifiedBy>Hollis Schuler</cp:lastModifiedBy>
  <cp:lastPrinted>2023-06-13T20:31:17Z</cp:lastPrinted>
  <dcterms:created xsi:type="dcterms:W3CDTF">2023-06-07T20:07:24Z</dcterms:created>
  <dcterms:modified xsi:type="dcterms:W3CDTF">2023-08-01T23:09:07Z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0x0101008BEA995F60568D4FAB55D004B2A12D07</vt:lpwstr>
  </property>
</Properties>
</file>