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nus\Desktop\"/>
    </mc:Choice>
  </mc:AlternateContent>
  <xr:revisionPtr revIDLastSave="0" documentId="13_ncr:1_{D8D451EB-4FF7-4915-B846-7B77959EEB1F}" xr6:coauthVersionLast="46" xr6:coauthVersionMax="46" xr10:uidLastSave="{00000000-0000-0000-0000-000000000000}"/>
  <bookViews>
    <workbookView xWindow="735" yWindow="735" windowWidth="21600" windowHeight="11835" xr2:uid="{E9152910-AA4E-464D-B8A7-87D89760C4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H18" i="1"/>
  <c r="H17" i="1"/>
  <c r="H7" i="1"/>
  <c r="I7" i="1" s="1"/>
  <c r="H8" i="1"/>
  <c r="I8" i="1" s="1"/>
  <c r="H9" i="1"/>
  <c r="H10" i="1"/>
  <c r="H6" i="1"/>
  <c r="I6" i="1" s="1"/>
  <c r="I9" i="1"/>
  <c r="I10" i="1"/>
  <c r="H20" i="1"/>
  <c r="H21" i="1"/>
  <c r="H19" i="1" l="1"/>
  <c r="I19" i="1" s="1"/>
  <c r="H22" i="1"/>
  <c r="I22" i="1" s="1"/>
  <c r="I12" i="1"/>
  <c r="I2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tc={7FC45383-0957-4D4C-825C-8CE72C997ADE}</author>
  </authors>
  <commentList>
    <comment ref="H16" authorId="0" shapeId="0" xr:uid="{7FC45383-0957-4D4C-825C-8CE72C997ADE}">
      <text>
        <t>[Threaded comment]
Your version of Excel allows you to read this threaded comment; however, any edits to it will get removed if the file is opened in a newer version of Excel. Learn more: https://go.microsoft.com/fwlink/?linkid=870924
Comment:
    Final mark out of 10</t>
      </text>
    </comment>
  </commentList>
</comments>
</file>

<file path=xl/sharedStrings.xml><?xml version="1.0" encoding="utf-8"?>
<sst xmlns="http://schemas.openxmlformats.org/spreadsheetml/2006/main" count="26" uniqueCount="22">
  <si>
    <t>p1 doc</t>
  </si>
  <si>
    <t>p1 soft</t>
  </si>
  <si>
    <t>p2 doc</t>
  </si>
  <si>
    <t>p2 soft</t>
  </si>
  <si>
    <t>courses</t>
  </si>
  <si>
    <t>Module Mark:</t>
  </si>
  <si>
    <t>weight:</t>
  </si>
  <si>
    <t>%</t>
  </si>
  <si>
    <t>out of</t>
  </si>
  <si>
    <t>Achieved</t>
  </si>
  <si>
    <t>Convert(out of)</t>
  </si>
  <si>
    <t>OLD Module Mark calculation</t>
  </si>
  <si>
    <t>New Module Mark calculation</t>
  </si>
  <si>
    <t xml:space="preserve">P1 Total </t>
  </si>
  <si>
    <t>P1 doc</t>
  </si>
  <si>
    <t>P1 software</t>
  </si>
  <si>
    <t>P2 doc</t>
  </si>
  <si>
    <t>P2 software</t>
  </si>
  <si>
    <t>Convert(Achieved)</t>
  </si>
  <si>
    <t>courses(5+5)</t>
  </si>
  <si>
    <t>=</t>
  </si>
  <si>
    <t>Fill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</si>
</sst>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9" fontId="0" fillId="0" borderId="0" xfId="0" applyNumberFormat="1"/>
    <xf numFmtId="0" fontId="0" fillId="0" borderId="10" xfId="0" applyBorder="1"/>
    <xf numFmtId="0" fontId="0" fillId="0" borderId="11" xfId="0" applyBorder="1"/>
    <xf numFmtId="9" fontId="0" fillId="0" borderId="8" xfId="0" applyNumberFormat="1" applyBorder="1" applyAlignment="1"/>
    <xf numFmtId="0" fontId="1" fillId="0" borderId="12" xfId="0" applyFont="1" applyBorder="1"/>
    <xf numFmtId="0" fontId="1" fillId="0" borderId="13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9" xfId="0" applyFont="1" applyBorder="1"/>
    <xf numFmtId="0" fontId="1" fillId="2" borderId="12" xfId="0" applyFont="1" applyFill="1" applyBorder="1"/>
    <xf numFmtId="0" fontId="1" fillId="2" borderId="6" xfId="0" applyFont="1" applyFill="1" applyBorder="1"/>
    <xf numFmtId="0" fontId="1" fillId="2" borderId="9" xfId="0" applyFont="1" applyFill="1" applyBorder="1"/>
    <xf numFmtId="0" fontId="1" fillId="0" borderId="4" xfId="0" applyFont="1" applyBorder="1"/>
    <xf numFmtId="0" fontId="4" fillId="0" borderId="1" xfId="0" applyFont="1" applyBorder="1"/>
    <xf numFmtId="0" fontId="0" fillId="3" borderId="10" xfId="0" applyFill="1" applyBorder="1"/>
    <xf numFmtId="0" fontId="0" fillId="3" borderId="3" xfId="0" applyFill="1" applyBorder="1"/>
    <xf numFmtId="0" fontId="0" fillId="3" borderId="2" xfId="0" applyFill="1" applyBorder="1"/>
    <xf numFmtId="0" fontId="1" fillId="3" borderId="0" xfId="0" applyFont="1" applyFill="1" applyBorder="1"/>
    <xf numFmtId="0" fontId="0" fillId="3" borderId="0" xfId="0" applyFill="1"/>
    <xf numFmtId="0" fontId="0" fillId="0" borderId="0" xfId="0" quotePrefix="1"/>
    <xf numFmtId="0" fontId="3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nus" id="{C10E307F-630A-4C51-955A-85188F049036}" userId="9ebd85cd5b922ed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6" dT="2021-11-18T13:43:07.60" personId="{C10E307F-630A-4C51-955A-85188F049036}" id="{7FC45383-0957-4D4C-825C-8CE72C997ADE}">
    <text>Final mark out of 10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28404-8ADA-4500-A4B8-2E4FBA64D6A2}">
  <dimension ref="C4:I26"/>
  <sheetViews>
    <sheetView tabSelected="1" topLeftCell="C10" zoomScale="145" zoomScaleNormal="145" workbookViewId="0">
      <selection activeCell="N17" sqref="N17"/>
    </sheetView>
  </sheetViews>
  <sheetFormatPr defaultRowHeight="15" x14ac:dyDescent="0.25"/>
  <cols>
    <col min="4" max="4" width="12.140625" bestFit="1" customWidth="1"/>
    <col min="5" max="5" width="7.7109375" bestFit="1" customWidth="1"/>
    <col min="6" max="6" width="9.28515625" bestFit="1" customWidth="1"/>
    <col min="7" max="7" width="14.85546875" bestFit="1" customWidth="1"/>
    <col min="8" max="8" width="18" bestFit="1" customWidth="1"/>
  </cols>
  <sheetData>
    <row r="4" spans="3:9" ht="15.75" thickBot="1" x14ac:dyDescent="0.3">
      <c r="D4" s="27" t="s">
        <v>11</v>
      </c>
      <c r="E4" s="27"/>
      <c r="F4" s="27"/>
    </row>
    <row r="5" spans="3:9" ht="15.75" thickBot="1" x14ac:dyDescent="0.3">
      <c r="D5" s="1"/>
      <c r="E5" s="1" t="s">
        <v>6</v>
      </c>
      <c r="F5" s="1" t="s">
        <v>8</v>
      </c>
      <c r="G5" s="1" t="s">
        <v>9</v>
      </c>
      <c r="H5" s="1" t="s">
        <v>7</v>
      </c>
      <c r="I5" s="1"/>
    </row>
    <row r="6" spans="3:9" x14ac:dyDescent="0.25">
      <c r="D6" s="2" t="s">
        <v>4</v>
      </c>
      <c r="E6" s="2">
        <v>0.1</v>
      </c>
      <c r="F6" s="2">
        <v>10</v>
      </c>
      <c r="G6" s="2"/>
      <c r="H6" s="2">
        <f>G6/F6*100</f>
        <v>0</v>
      </c>
      <c r="I6" s="2">
        <f>E6*H6</f>
        <v>0</v>
      </c>
    </row>
    <row r="7" spans="3:9" x14ac:dyDescent="0.25">
      <c r="D7" s="3" t="s">
        <v>0</v>
      </c>
      <c r="E7" s="3">
        <v>0.1</v>
      </c>
      <c r="F7" s="3">
        <v>15</v>
      </c>
      <c r="G7" s="3"/>
      <c r="H7" s="2">
        <f t="shared" ref="H7:H10" si="0">G7/F7*100</f>
        <v>0</v>
      </c>
      <c r="I7" s="2">
        <f t="shared" ref="I7:I10" si="1">E7*H7</f>
        <v>0</v>
      </c>
    </row>
    <row r="8" spans="3:9" x14ac:dyDescent="0.25">
      <c r="D8" s="3" t="s">
        <v>1</v>
      </c>
      <c r="E8" s="3">
        <v>0.35</v>
      </c>
      <c r="F8" s="3">
        <v>25</v>
      </c>
      <c r="G8" s="3"/>
      <c r="H8" s="2">
        <f t="shared" si="0"/>
        <v>0</v>
      </c>
      <c r="I8" s="2">
        <f t="shared" si="1"/>
        <v>0</v>
      </c>
    </row>
    <row r="9" spans="3:9" x14ac:dyDescent="0.25">
      <c r="D9" s="3" t="s">
        <v>2</v>
      </c>
      <c r="E9" s="3">
        <v>0.1</v>
      </c>
      <c r="F9" s="3">
        <v>15</v>
      </c>
      <c r="G9" s="3"/>
      <c r="H9" s="2">
        <f t="shared" si="0"/>
        <v>0</v>
      </c>
      <c r="I9" s="2">
        <f t="shared" si="1"/>
        <v>0</v>
      </c>
    </row>
    <row r="10" spans="3:9" x14ac:dyDescent="0.25">
      <c r="D10" s="3" t="s">
        <v>3</v>
      </c>
      <c r="E10" s="3">
        <v>0.35</v>
      </c>
      <c r="F10" s="3">
        <v>25</v>
      </c>
      <c r="G10" s="3"/>
      <c r="H10" s="2">
        <f t="shared" si="0"/>
        <v>0</v>
      </c>
      <c r="I10" s="2">
        <f t="shared" si="1"/>
        <v>0</v>
      </c>
    </row>
    <row r="11" spans="3:9" ht="15.75" thickBot="1" x14ac:dyDescent="0.3">
      <c r="D11" s="6"/>
      <c r="E11" s="6"/>
      <c r="F11" s="6"/>
      <c r="G11" s="6"/>
      <c r="H11" s="2"/>
      <c r="I11" s="2"/>
    </row>
    <row r="12" spans="3:9" ht="15.75" thickBot="1" x14ac:dyDescent="0.3">
      <c r="D12" s="1"/>
      <c r="E12" s="1"/>
      <c r="F12" s="1"/>
      <c r="G12" s="1"/>
      <c r="H12" s="19" t="s">
        <v>5</v>
      </c>
      <c r="I12" s="20">
        <f>SUM(I6:I10)</f>
        <v>0</v>
      </c>
    </row>
    <row r="14" spans="3:9" ht="15.75" thickBot="1" x14ac:dyDescent="0.3">
      <c r="D14" s="28" t="s">
        <v>12</v>
      </c>
      <c r="E14" s="28"/>
      <c r="F14" s="28"/>
    </row>
    <row r="15" spans="3:9" ht="15.75" thickBot="1" x14ac:dyDescent="0.3">
      <c r="D15" s="1"/>
      <c r="E15" s="1" t="s">
        <v>8</v>
      </c>
      <c r="F15" s="1" t="s">
        <v>9</v>
      </c>
      <c r="G15" s="1" t="s">
        <v>10</v>
      </c>
      <c r="H15" s="4" t="s">
        <v>18</v>
      </c>
      <c r="I15" s="1"/>
    </row>
    <row r="16" spans="3:9" ht="15.75" thickBot="1" x14ac:dyDescent="0.3">
      <c r="C16" s="7">
        <v>0.1</v>
      </c>
      <c r="D16" s="15" t="s">
        <v>19</v>
      </c>
      <c r="E16" s="18"/>
      <c r="F16" s="18"/>
      <c r="G16" s="15">
        <v>10</v>
      </c>
      <c r="H16" s="24"/>
      <c r="I16" s="15">
        <f>H16/G16*10</f>
        <v>0</v>
      </c>
    </row>
    <row r="17" spans="3:9" ht="15.75" thickBot="1" x14ac:dyDescent="0.3">
      <c r="D17" s="8" t="s">
        <v>14</v>
      </c>
      <c r="E17" s="8">
        <v>15</v>
      </c>
      <c r="F17" s="21"/>
      <c r="G17" s="8">
        <v>10</v>
      </c>
      <c r="H17" s="9">
        <f>F17/E17*G17</f>
        <v>0</v>
      </c>
      <c r="I17" s="8"/>
    </row>
    <row r="18" spans="3:9" x14ac:dyDescent="0.25">
      <c r="C18" s="10"/>
      <c r="D18" s="3" t="s">
        <v>15</v>
      </c>
      <c r="E18" s="3">
        <v>25</v>
      </c>
      <c r="F18" s="22"/>
      <c r="G18" s="3">
        <v>35</v>
      </c>
      <c r="H18" s="9">
        <f>F18/E18*G18</f>
        <v>0</v>
      </c>
      <c r="I18" s="3"/>
    </row>
    <row r="19" spans="3:9" ht="15.75" thickBot="1" x14ac:dyDescent="0.3">
      <c r="C19" s="10">
        <v>0.54</v>
      </c>
      <c r="D19" s="11" t="s">
        <v>13</v>
      </c>
      <c r="E19" s="16"/>
      <c r="F19" s="16"/>
      <c r="G19" s="11">
        <v>45</v>
      </c>
      <c r="H19" s="12">
        <f>SUM(H17:H18)</f>
        <v>0</v>
      </c>
      <c r="I19" s="11">
        <f>(H19/G19)*54</f>
        <v>0</v>
      </c>
    </row>
    <row r="20" spans="3:9" x14ac:dyDescent="0.25">
      <c r="D20" s="2" t="s">
        <v>16</v>
      </c>
      <c r="E20" s="2">
        <v>15</v>
      </c>
      <c r="F20" s="23"/>
      <c r="G20" s="2">
        <v>10</v>
      </c>
      <c r="H20" s="5">
        <f>F20/E20*G20</f>
        <v>0</v>
      </c>
      <c r="I20" s="2"/>
    </row>
    <row r="21" spans="3:9" x14ac:dyDescent="0.25">
      <c r="C21" s="10"/>
      <c r="D21" s="3" t="s">
        <v>17</v>
      </c>
      <c r="E21" s="3">
        <v>35</v>
      </c>
      <c r="F21" s="22"/>
      <c r="G21" s="3">
        <v>35</v>
      </c>
      <c r="H21" s="5">
        <f>F21/E21*G21</f>
        <v>0</v>
      </c>
      <c r="I21" s="3"/>
    </row>
    <row r="22" spans="3:9" ht="15.75" thickBot="1" x14ac:dyDescent="0.3">
      <c r="C22" s="10">
        <v>0.36</v>
      </c>
      <c r="D22" s="13" t="s">
        <v>13</v>
      </c>
      <c r="E22" s="17"/>
      <c r="F22" s="17"/>
      <c r="G22" s="13">
        <v>45</v>
      </c>
      <c r="H22" s="14">
        <f>SUM(H20:H21)</f>
        <v>0</v>
      </c>
      <c r="I22" s="13">
        <f>H22/G22*36</f>
        <v>0</v>
      </c>
    </row>
    <row r="23" spans="3:9" ht="15.75" thickBot="1" x14ac:dyDescent="0.3">
      <c r="D23" s="1"/>
      <c r="E23" s="1"/>
      <c r="F23" s="1"/>
      <c r="G23" s="1"/>
      <c r="H23" s="19" t="s">
        <v>5</v>
      </c>
      <c r="I23" s="20">
        <f>SUM(I16:I22)</f>
        <v>0</v>
      </c>
    </row>
    <row r="26" spans="3:9" x14ac:dyDescent="0.25">
      <c r="D26" s="25"/>
      <c r="E26" s="26" t="s">
        <v>20</v>
      </c>
      <c r="F26" t="s">
        <v>21</v>
      </c>
    </row>
  </sheetData>
  <mergeCells count="2">
    <mergeCell ref="D4:F4"/>
    <mergeCell ref="D14:F1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Marnus</dc:creator>
  <cp:lastModifiedBy>Marnus</cp:lastModifiedBy>
  <dcterms:created xsi:type="dcterms:W3CDTF">2021-11-01T08:46:57Z</dcterms:created>
  <dcterms:modified xsi:type="dcterms:W3CDTF">2021-11-18T13:43:57Z</dcterms:modified>
</cp:coreProperties>
</file>