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65b86817281d22/Υπολογιστής/"/>
    </mc:Choice>
  </mc:AlternateContent>
  <xr:revisionPtr revIDLastSave="0" documentId="14_{00E6B7F7-DB2D-47E3-B23D-ACB0FC79CB2E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Description" sheetId="21" r:id="rId1"/>
    <sheet name="Monthly " sheetId="20" r:id="rId2"/>
  </sheets>
  <definedNames>
    <definedName name="_xlnm.Print_Titles" localSheetId="1">'Monthly '!$A:$A,'Monthly '!$1:$1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0" l="1"/>
  <c r="P5" i="20"/>
  <c r="P6" i="20"/>
  <c r="P7" i="20"/>
  <c r="P8" i="20"/>
  <c r="P9" i="20"/>
  <c r="P10" i="20"/>
  <c r="P11" i="20"/>
  <c r="P12" i="20"/>
  <c r="P13" i="20"/>
  <c r="P14" i="20"/>
  <c r="Q14" i="20" s="1"/>
  <c r="P15" i="20"/>
  <c r="Q15" i="20" s="1"/>
  <c r="P16" i="20"/>
  <c r="P17" i="20"/>
  <c r="P18" i="20"/>
  <c r="P19" i="20"/>
  <c r="P20" i="20"/>
  <c r="Q20" i="20" s="1"/>
  <c r="P21" i="20"/>
  <c r="Q21" i="20" s="1"/>
  <c r="P22" i="20"/>
  <c r="Q22" i="20" s="1"/>
  <c r="P23" i="20"/>
  <c r="Q23" i="20" s="1"/>
  <c r="P24" i="20"/>
  <c r="Q24" i="20" s="1"/>
  <c r="P25" i="20"/>
  <c r="Q25" i="20" s="1"/>
  <c r="P26" i="20"/>
  <c r="Q26" i="20" s="1"/>
  <c r="P27" i="20"/>
  <c r="Q27" i="20" s="1"/>
  <c r="P28" i="20"/>
  <c r="P29" i="20"/>
  <c r="P30" i="20"/>
  <c r="P31" i="20"/>
  <c r="P32" i="20"/>
  <c r="Q32" i="20" s="1"/>
  <c r="P33" i="20"/>
  <c r="P34" i="20"/>
  <c r="Q34" i="20" s="1"/>
  <c r="P35" i="20"/>
  <c r="P36" i="20"/>
  <c r="Q36" i="20" s="1"/>
  <c r="P37" i="20"/>
  <c r="Q37" i="20" s="1"/>
  <c r="P38" i="20"/>
  <c r="Q38" i="20" s="1"/>
  <c r="P39" i="20"/>
  <c r="Q39" i="20" s="1"/>
  <c r="P40" i="20"/>
  <c r="P41" i="20"/>
  <c r="P42" i="20"/>
  <c r="P43" i="20"/>
  <c r="Q43" i="20" s="1"/>
  <c r="P44" i="20"/>
  <c r="Q44" i="20" s="1"/>
  <c r="P45" i="20"/>
  <c r="P46" i="20"/>
  <c r="P47" i="20"/>
  <c r="Q47" i="20" s="1"/>
  <c r="P48" i="20"/>
  <c r="P49" i="20"/>
  <c r="Q49" i="20" s="1"/>
  <c r="P50" i="20"/>
  <c r="Q50" i="20" s="1"/>
  <c r="P51" i="20"/>
  <c r="Q51" i="20" s="1"/>
  <c r="P52" i="20"/>
  <c r="P53" i="20"/>
  <c r="Q53" i="20" s="1"/>
  <c r="P54" i="20"/>
  <c r="P55" i="20"/>
  <c r="P56" i="20"/>
  <c r="Q56" i="20" s="1"/>
  <c r="P57" i="20"/>
  <c r="Q57" i="20" s="1"/>
  <c r="P58" i="20"/>
  <c r="Q58" i="20" s="1"/>
  <c r="P59" i="20"/>
  <c r="Q59" i="20" s="1"/>
  <c r="P60" i="20"/>
  <c r="Q60" i="20" s="1"/>
  <c r="P61" i="20"/>
  <c r="Q61" i="20" s="1"/>
  <c r="P62" i="20"/>
  <c r="Q62" i="20" s="1"/>
  <c r="P63" i="20"/>
  <c r="Q63" i="20" s="1"/>
  <c r="P64" i="20"/>
  <c r="P65" i="20"/>
  <c r="P66" i="20"/>
  <c r="Q66" i="20" s="1"/>
  <c r="P67" i="20"/>
  <c r="Q67" i="20" s="1"/>
  <c r="P68" i="20"/>
  <c r="Q68" i="20" s="1"/>
  <c r="P69" i="20"/>
  <c r="P70" i="20"/>
  <c r="P71" i="20"/>
  <c r="Q71" i="20" s="1"/>
  <c r="P72" i="20"/>
  <c r="Q72" i="20" s="1"/>
  <c r="P73" i="20"/>
  <c r="Q73" i="20" s="1"/>
  <c r="P74" i="20"/>
  <c r="Q74" i="20" s="1"/>
  <c r="P75" i="20"/>
  <c r="Q75" i="20" s="1"/>
  <c r="P76" i="20"/>
  <c r="P77" i="20"/>
  <c r="P78" i="20"/>
  <c r="P79" i="20"/>
  <c r="Q79" i="20" s="1"/>
  <c r="P80" i="20"/>
  <c r="Q80" i="20" s="1"/>
  <c r="P81" i="20"/>
  <c r="Q81" i="20" s="1"/>
  <c r="P82" i="20"/>
  <c r="P83" i="20"/>
  <c r="P84" i="20"/>
  <c r="P85" i="20"/>
  <c r="Q85" i="20" s="1"/>
  <c r="P86" i="20"/>
  <c r="Q86" i="20" s="1"/>
  <c r="P87" i="20"/>
  <c r="Q87" i="20" s="1"/>
  <c r="P88" i="20"/>
  <c r="P89" i="20"/>
  <c r="P90" i="20"/>
  <c r="P91" i="20"/>
  <c r="P92" i="20"/>
  <c r="Q92" i="20" s="1"/>
  <c r="P93" i="20"/>
  <c r="Q93" i="20" s="1"/>
  <c r="P94" i="20"/>
  <c r="Q94" i="20" s="1"/>
  <c r="P95" i="20"/>
  <c r="Q95" i="20" s="1"/>
  <c r="P96" i="20"/>
  <c r="Q96" i="20" s="1"/>
  <c r="P97" i="20"/>
  <c r="P98" i="20"/>
  <c r="Q98" i="20" s="1"/>
  <c r="P99" i="20"/>
  <c r="Q99" i="20" s="1"/>
  <c r="P100" i="20"/>
  <c r="P101" i="20"/>
  <c r="P102" i="20"/>
  <c r="P103" i="20"/>
  <c r="P104" i="20"/>
  <c r="Q104" i="20" s="1"/>
  <c r="P105" i="20"/>
  <c r="P106" i="20"/>
  <c r="Q106" i="20" s="1"/>
  <c r="P107" i="20"/>
  <c r="Q107" i="20" s="1"/>
  <c r="P108" i="20"/>
  <c r="Q108" i="20" s="1"/>
  <c r="P109" i="20"/>
  <c r="Q109" i="20" s="1"/>
  <c r="P110" i="20"/>
  <c r="Q110" i="20" s="1"/>
  <c r="P111" i="20"/>
  <c r="Q111" i="20" s="1"/>
  <c r="P112" i="20"/>
  <c r="P113" i="20"/>
  <c r="P114" i="20"/>
  <c r="P115" i="20"/>
  <c r="P116" i="20"/>
  <c r="Q116" i="20" s="1"/>
  <c r="P117" i="20"/>
  <c r="P118" i="20"/>
  <c r="P119" i="20"/>
  <c r="Q119" i="20" s="1"/>
  <c r="P120" i="20"/>
  <c r="Q120" i="20" s="1"/>
  <c r="P121" i="20"/>
  <c r="Q121" i="20" s="1"/>
  <c r="P122" i="20"/>
  <c r="Q122" i="20" s="1"/>
  <c r="P123" i="20"/>
  <c r="Q123" i="20" s="1"/>
  <c r="P124" i="20"/>
  <c r="P125" i="20"/>
  <c r="Q125" i="20" s="1"/>
  <c r="P126" i="20"/>
  <c r="P127" i="20"/>
  <c r="Q127" i="20" s="1"/>
  <c r="P128" i="20"/>
  <c r="Q128" i="20" s="1"/>
  <c r="P129" i="20"/>
  <c r="Q129" i="20" s="1"/>
  <c r="P130" i="20"/>
  <c r="Q130" i="20" s="1"/>
  <c r="P131" i="20"/>
  <c r="P132" i="20"/>
  <c r="Q132" i="20" s="1"/>
  <c r="P133" i="20"/>
  <c r="P134" i="20"/>
  <c r="Q134" i="20" s="1"/>
  <c r="P135" i="20"/>
  <c r="Q135" i="20" s="1"/>
  <c r="P136" i="20"/>
  <c r="P137" i="20"/>
  <c r="P138" i="20"/>
  <c r="Q138" i="20" s="1"/>
  <c r="P139" i="20"/>
  <c r="P140" i="20"/>
  <c r="Q140" i="20" s="1"/>
  <c r="P141" i="20"/>
  <c r="P142" i="20"/>
  <c r="Q142" i="20" s="1"/>
  <c r="P143" i="20"/>
  <c r="Q143" i="20" s="1"/>
  <c r="P144" i="20"/>
  <c r="Q144" i="20" s="1"/>
  <c r="P145" i="20"/>
  <c r="Q145" i="20" s="1"/>
  <c r="P146" i="20"/>
  <c r="Q146" i="20" s="1"/>
  <c r="P147" i="20"/>
  <c r="Q147" i="20" s="1"/>
  <c r="P148" i="20"/>
  <c r="P149" i="20"/>
  <c r="P150" i="20"/>
  <c r="P151" i="20"/>
  <c r="Q151" i="20" s="1"/>
  <c r="P152" i="20"/>
  <c r="Q152" i="20" s="1"/>
  <c r="P153" i="20"/>
  <c r="P154" i="20"/>
  <c r="P155" i="20"/>
  <c r="P156" i="20"/>
  <c r="Q156" i="20" s="1"/>
  <c r="P157" i="20"/>
  <c r="Q157" i="20" s="1"/>
  <c r="P158" i="20"/>
  <c r="Q158" i="20" s="1"/>
  <c r="P159" i="20"/>
  <c r="Q159" i="20" s="1"/>
  <c r="P160" i="20"/>
  <c r="P161" i="20"/>
  <c r="P162" i="20"/>
  <c r="P163" i="20"/>
  <c r="Q163" i="20" s="1"/>
  <c r="P164" i="20"/>
  <c r="Q164" i="20" s="1"/>
  <c r="P165" i="20"/>
  <c r="Q165" i="20" s="1"/>
  <c r="P166" i="20"/>
  <c r="P167" i="20"/>
  <c r="P168" i="20"/>
  <c r="P169" i="20"/>
  <c r="Q169" i="20" s="1"/>
  <c r="P170" i="20"/>
  <c r="Q170" i="20" s="1"/>
  <c r="P171" i="20"/>
  <c r="Q171" i="20" s="1"/>
  <c r="P172" i="20"/>
  <c r="P173" i="20"/>
  <c r="P174" i="20"/>
  <c r="P175" i="20"/>
  <c r="P176" i="20"/>
  <c r="Q176" i="20" s="1"/>
  <c r="P177" i="20"/>
  <c r="Q177" i="20" s="1"/>
  <c r="P178" i="20"/>
  <c r="Q178" i="20" s="1"/>
  <c r="P179" i="20"/>
  <c r="Q179" i="20" s="1"/>
  <c r="P180" i="20"/>
  <c r="Q180" i="20" s="1"/>
  <c r="P181" i="20"/>
  <c r="Q181" i="20" s="1"/>
  <c r="P182" i="20"/>
  <c r="Q182" i="20" s="1"/>
  <c r="P183" i="20"/>
  <c r="P184" i="20"/>
  <c r="P185" i="20"/>
  <c r="P186" i="20"/>
  <c r="P187" i="20"/>
  <c r="P188" i="20"/>
  <c r="Q188" i="20" s="1"/>
  <c r="P189" i="20"/>
  <c r="P190" i="20"/>
  <c r="Q190" i="20" s="1"/>
  <c r="P191" i="20"/>
  <c r="Q191" i="20" s="1"/>
  <c r="P192" i="20"/>
  <c r="Q192" i="20" s="1"/>
  <c r="P193" i="20"/>
  <c r="Q193" i="20" s="1"/>
  <c r="P194" i="20"/>
  <c r="Q194" i="20" s="1"/>
  <c r="P195" i="20"/>
  <c r="Q195" i="20" s="1"/>
  <c r="P196" i="20"/>
  <c r="P197" i="20"/>
  <c r="Q197" i="20" s="1"/>
  <c r="P198" i="20"/>
  <c r="P199" i="20"/>
  <c r="P200" i="20"/>
  <c r="Q200" i="20" s="1"/>
  <c r="P201" i="20"/>
  <c r="P202" i="20"/>
  <c r="P203" i="20"/>
  <c r="P204" i="20"/>
  <c r="Q204" i="20" s="1"/>
  <c r="P205" i="20"/>
  <c r="Q205" i="20" s="1"/>
  <c r="P206" i="20"/>
  <c r="Q206" i="20" s="1"/>
  <c r="P207" i="20"/>
  <c r="Q207" i="20" s="1"/>
  <c r="P208" i="20"/>
  <c r="P209" i="20"/>
  <c r="P210" i="20"/>
  <c r="Q210" i="20" s="1"/>
  <c r="P211" i="20"/>
  <c r="P212" i="20"/>
  <c r="Q212" i="20" s="1"/>
  <c r="P213" i="20"/>
  <c r="Q213" i="20" s="1"/>
  <c r="P214" i="20"/>
  <c r="Q214" i="20" s="1"/>
  <c r="P215" i="20"/>
  <c r="Q215" i="20" s="1"/>
  <c r="P216" i="20"/>
  <c r="P217" i="20"/>
  <c r="Q217" i="20" s="1"/>
  <c r="P218" i="20"/>
  <c r="Q218" i="20" s="1"/>
  <c r="P219" i="20"/>
  <c r="Q219" i="20" s="1"/>
  <c r="P220" i="20"/>
  <c r="P221" i="20"/>
  <c r="P222" i="20"/>
  <c r="P223" i="20"/>
  <c r="Q223" i="20" s="1"/>
  <c r="P224" i="20"/>
  <c r="Q224" i="20" s="1"/>
  <c r="P225" i="20"/>
  <c r="P226" i="20"/>
  <c r="Q226" i="20" s="1"/>
  <c r="P227" i="20"/>
  <c r="Q227" i="20" s="1"/>
  <c r="P228" i="20"/>
  <c r="Q228" i="20" s="1"/>
  <c r="P229" i="20"/>
  <c r="Q229" i="20" s="1"/>
  <c r="P230" i="20"/>
  <c r="Q230" i="20" s="1"/>
  <c r="P231" i="20"/>
  <c r="Q231" i="20" s="1"/>
  <c r="P232" i="20"/>
  <c r="P233" i="20"/>
  <c r="P234" i="20"/>
  <c r="P235" i="20"/>
  <c r="P236" i="20"/>
  <c r="Q236" i="20" s="1"/>
  <c r="P237" i="20"/>
  <c r="Q237" i="20" s="1"/>
  <c r="P238" i="20"/>
  <c r="P239" i="20"/>
  <c r="P240" i="20"/>
  <c r="Q240" i="20" s="1"/>
  <c r="P241" i="20"/>
  <c r="Q241" i="20" s="1"/>
  <c r="P242" i="20"/>
  <c r="Q242" i="20" s="1"/>
  <c r="P243" i="20"/>
  <c r="Q243" i="20" s="1"/>
  <c r="P244" i="20"/>
  <c r="P245" i="20"/>
  <c r="P246" i="20"/>
  <c r="P247" i="20"/>
  <c r="Q247" i="20" s="1"/>
  <c r="P248" i="20"/>
  <c r="Q248" i="20" s="1"/>
  <c r="P249" i="20"/>
  <c r="Q249" i="20" s="1"/>
  <c r="P250" i="20"/>
  <c r="Q250" i="20" s="1"/>
  <c r="P251" i="20"/>
  <c r="P252" i="20"/>
  <c r="P253" i="20"/>
  <c r="P254" i="20"/>
  <c r="Q254" i="20" s="1"/>
  <c r="P255" i="20"/>
  <c r="Q255" i="20" s="1"/>
  <c r="P256" i="20"/>
  <c r="P257" i="20"/>
  <c r="P258" i="20"/>
  <c r="P259" i="20"/>
  <c r="P260" i="20"/>
  <c r="Q260" i="20" s="1"/>
  <c r="P261" i="20"/>
  <c r="Q261" i="20" s="1"/>
  <c r="P262" i="20"/>
  <c r="Q262" i="20" s="1"/>
  <c r="P263" i="20"/>
  <c r="Q263" i="20" s="1"/>
  <c r="P264" i="20"/>
  <c r="Q264" i="20" s="1"/>
  <c r="P265" i="20"/>
  <c r="Q265" i="20" s="1"/>
  <c r="P266" i="20"/>
  <c r="Q266" i="20" s="1"/>
  <c r="P267" i="20"/>
  <c r="P268" i="20"/>
  <c r="P269" i="20"/>
  <c r="Q269" i="20" s="1"/>
  <c r="P270" i="20"/>
  <c r="P271" i="20"/>
  <c r="P272" i="20"/>
  <c r="Q272" i="20" s="1"/>
  <c r="P273" i="20"/>
  <c r="P274" i="20"/>
  <c r="P275" i="20"/>
  <c r="Q275" i="20" s="1"/>
  <c r="P276" i="20"/>
  <c r="Q276" i="20" s="1"/>
  <c r="P277" i="20"/>
  <c r="Q277" i="20" s="1"/>
  <c r="P278" i="20"/>
  <c r="Q278" i="20" s="1"/>
  <c r="P279" i="20"/>
  <c r="Q279" i="20" s="1"/>
  <c r="P280" i="20"/>
  <c r="P281" i="20"/>
  <c r="P282" i="20"/>
  <c r="Q282" i="20" s="1"/>
  <c r="P283" i="20"/>
  <c r="Q283" i="20" s="1"/>
  <c r="P284" i="20"/>
  <c r="Q284" i="20" s="1"/>
  <c r="P285" i="20"/>
  <c r="P286" i="20"/>
  <c r="P287" i="20"/>
  <c r="P288" i="20"/>
  <c r="P289" i="20"/>
  <c r="Q289" i="20" s="1"/>
  <c r="P290" i="20"/>
  <c r="Q290" i="20" s="1"/>
  <c r="P291" i="20"/>
  <c r="Q291" i="20" s="1"/>
  <c r="P292" i="20"/>
  <c r="P293" i="20"/>
  <c r="P294" i="20"/>
  <c r="P295" i="20"/>
  <c r="Q295" i="20" s="1"/>
  <c r="P296" i="20"/>
  <c r="Q296" i="20" s="1"/>
  <c r="P297" i="20"/>
  <c r="Q297" i="20" s="1"/>
  <c r="P298" i="20"/>
  <c r="Q298" i="20" s="1"/>
  <c r="P299" i="20"/>
  <c r="Q299" i="20" s="1"/>
  <c r="P300" i="20"/>
  <c r="Q300" i="20" s="1"/>
  <c r="P301" i="20"/>
  <c r="P302" i="20"/>
  <c r="Q302" i="20" s="1"/>
  <c r="P303" i="20"/>
  <c r="Q303" i="20" s="1"/>
  <c r="P304" i="20"/>
  <c r="P305" i="20"/>
  <c r="P306" i="20"/>
  <c r="P307" i="20"/>
  <c r="P308" i="20"/>
  <c r="Q308" i="20" s="1"/>
  <c r="P309" i="20"/>
  <c r="Q309" i="20" s="1"/>
  <c r="P310" i="20"/>
  <c r="Q310" i="20" s="1"/>
  <c r="P311" i="20"/>
  <c r="Q311" i="20" s="1"/>
  <c r="P312" i="20"/>
  <c r="Q312" i="20" s="1"/>
  <c r="P313" i="20"/>
  <c r="Q313" i="20" s="1"/>
  <c r="P314" i="20"/>
  <c r="Q314" i="20" s="1"/>
  <c r="P315" i="20"/>
  <c r="Q315" i="20" s="1"/>
  <c r="P316" i="20"/>
  <c r="P317" i="20"/>
  <c r="P318" i="20"/>
  <c r="P319" i="20"/>
  <c r="P320" i="20"/>
  <c r="Q320" i="20" s="1"/>
  <c r="P321" i="20"/>
  <c r="P322" i="20"/>
  <c r="Q322" i="20" s="1"/>
  <c r="P323" i="20"/>
  <c r="P324" i="20"/>
  <c r="Q324" i="20" s="1"/>
  <c r="P325" i="20"/>
  <c r="Q325" i="20" s="1"/>
  <c r="P326" i="20"/>
  <c r="Q326" i="20" s="1"/>
  <c r="P327" i="20"/>
  <c r="Q327" i="20" s="1"/>
  <c r="P328" i="20"/>
  <c r="P329" i="20"/>
  <c r="P330" i="20"/>
  <c r="P331" i="20"/>
  <c r="Q331" i="20" s="1"/>
  <c r="P332" i="20"/>
  <c r="Q332" i="20" s="1"/>
  <c r="P333" i="20"/>
  <c r="Q333" i="20" s="1"/>
  <c r="P334" i="20"/>
  <c r="P335" i="20"/>
  <c r="Q335" i="20" s="1"/>
  <c r="P336" i="20"/>
  <c r="P337" i="20"/>
  <c r="P338" i="20"/>
  <c r="Q338" i="20" s="1"/>
  <c r="P339" i="20"/>
  <c r="Q339" i="20" s="1"/>
  <c r="P340" i="20"/>
  <c r="P341" i="20"/>
  <c r="Q341" i="20" s="1"/>
  <c r="P342" i="20"/>
  <c r="P343" i="20"/>
  <c r="P344" i="20"/>
  <c r="Q344" i="20" s="1"/>
  <c r="P345" i="20"/>
  <c r="Q345" i="20" s="1"/>
  <c r="P346" i="20"/>
  <c r="Q346" i="20" s="1"/>
  <c r="P347" i="20"/>
  <c r="Q347" i="20" s="1"/>
  <c r="P348" i="20"/>
  <c r="Q348" i="20" s="1"/>
  <c r="P349" i="20"/>
  <c r="Q349" i="20" s="1"/>
  <c r="P350" i="20"/>
  <c r="Q350" i="20" s="1"/>
  <c r="P351" i="20"/>
  <c r="Q351" i="20" s="1"/>
  <c r="P352" i="20"/>
  <c r="P353" i="20"/>
  <c r="P354" i="20"/>
  <c r="Q354" i="20" s="1"/>
  <c r="P355" i="20"/>
  <c r="P356" i="20"/>
  <c r="Q356" i="20" s="1"/>
  <c r="P357" i="20"/>
  <c r="P358" i="20"/>
  <c r="P359" i="20"/>
  <c r="Q359" i="20" s="1"/>
  <c r="P360" i="20"/>
  <c r="Q360" i="20" s="1"/>
  <c r="P361" i="20"/>
  <c r="Q361" i="20" s="1"/>
  <c r="P362" i="20"/>
  <c r="Q362" i="20" s="1"/>
  <c r="P363" i="20"/>
  <c r="Q363" i="20" s="1"/>
  <c r="P364" i="20"/>
  <c r="P365" i="20"/>
  <c r="P366" i="20"/>
  <c r="P367" i="20"/>
  <c r="Q367" i="20" s="1"/>
  <c r="P368" i="20"/>
  <c r="Q368" i="20" s="1"/>
  <c r="P369" i="20"/>
  <c r="Q369" i="20" s="1"/>
  <c r="P370" i="20"/>
  <c r="P371" i="20"/>
  <c r="P372" i="20"/>
  <c r="P373" i="20"/>
  <c r="Q373" i="20" s="1"/>
  <c r="P374" i="20"/>
  <c r="Q374" i="20" s="1"/>
  <c r="P375" i="20"/>
  <c r="Q375" i="20" s="1"/>
  <c r="P376" i="20"/>
  <c r="P377" i="20"/>
  <c r="P378" i="20"/>
  <c r="P379" i="20"/>
  <c r="P380" i="20"/>
  <c r="Q380" i="20" s="1"/>
  <c r="P381" i="20"/>
  <c r="Q381" i="20" s="1"/>
  <c r="P382" i="20"/>
  <c r="Q382" i="20" s="1"/>
  <c r="P383" i="20"/>
  <c r="Q383" i="20" s="1"/>
  <c r="P384" i="20"/>
  <c r="Q384" i="20" s="1"/>
  <c r="P385" i="20"/>
  <c r="P386" i="20"/>
  <c r="Q386" i="20" s="1"/>
  <c r="P387" i="20"/>
  <c r="Q387" i="20" s="1"/>
  <c r="P388" i="20"/>
  <c r="P389" i="20"/>
  <c r="P390" i="20"/>
  <c r="P391" i="20"/>
  <c r="P392" i="20"/>
  <c r="Q392" i="20" s="1"/>
  <c r="P393" i="20"/>
  <c r="P394" i="20"/>
  <c r="Q394" i="20" s="1"/>
  <c r="P395" i="20"/>
  <c r="Q395" i="20" s="1"/>
  <c r="P396" i="20"/>
  <c r="Q396" i="20" s="1"/>
  <c r="P397" i="20"/>
  <c r="Q397" i="20" s="1"/>
  <c r="P398" i="20"/>
  <c r="Q398" i="20" s="1"/>
  <c r="P399" i="20"/>
  <c r="Q399" i="20" s="1"/>
  <c r="P400" i="20"/>
  <c r="P401" i="20"/>
  <c r="P402" i="20"/>
  <c r="P403" i="20"/>
  <c r="P404" i="20"/>
  <c r="Q404" i="20" s="1"/>
  <c r="P405" i="20"/>
  <c r="P406" i="20"/>
  <c r="P407" i="20"/>
  <c r="Q407" i="20" s="1"/>
  <c r="P408" i="20"/>
  <c r="Q408" i="20" s="1"/>
  <c r="P409" i="20"/>
  <c r="Q409" i="20" s="1"/>
  <c r="P410" i="20"/>
  <c r="Q410" i="20" s="1"/>
  <c r="P411" i="20"/>
  <c r="Q411" i="20" s="1"/>
  <c r="P412" i="20"/>
  <c r="P413" i="20"/>
  <c r="Q413" i="20" s="1"/>
  <c r="P414" i="20"/>
  <c r="P415" i="20"/>
  <c r="Q415" i="20" s="1"/>
  <c r="P416" i="20"/>
  <c r="Q416" i="20" s="1"/>
  <c r="P417" i="20"/>
  <c r="Q417" i="20" s="1"/>
  <c r="P418" i="20"/>
  <c r="Q418" i="20" s="1"/>
  <c r="P419" i="20"/>
  <c r="P420" i="20"/>
  <c r="Q420" i="20" s="1"/>
  <c r="P421" i="20"/>
  <c r="P422" i="20"/>
  <c r="Q422" i="20" s="1"/>
  <c r="P423" i="20"/>
  <c r="Q423" i="20" s="1"/>
  <c r="P424" i="20"/>
  <c r="P425" i="20"/>
  <c r="P426" i="20"/>
  <c r="Q426" i="20" s="1"/>
  <c r="P427" i="20"/>
  <c r="P428" i="20"/>
  <c r="Q428" i="20" s="1"/>
  <c r="P429" i="20"/>
  <c r="P430" i="20"/>
  <c r="Q430" i="20" s="1"/>
  <c r="P431" i="20"/>
  <c r="Q431" i="20" s="1"/>
  <c r="P432" i="20"/>
  <c r="Q432" i="20" s="1"/>
  <c r="P433" i="20"/>
  <c r="Q433" i="20" s="1"/>
  <c r="P434" i="20"/>
  <c r="Q434" i="20" s="1"/>
  <c r="P435" i="20"/>
  <c r="Q435" i="20" s="1"/>
  <c r="P436" i="20"/>
  <c r="P437" i="20"/>
  <c r="P438" i="20"/>
  <c r="P439" i="20"/>
  <c r="Q439" i="20" s="1"/>
  <c r="P440" i="20"/>
  <c r="Q440" i="20" s="1"/>
  <c r="P441" i="20"/>
  <c r="P442" i="20"/>
  <c r="P443" i="20"/>
  <c r="P444" i="20"/>
  <c r="Q444" i="20" s="1"/>
  <c r="P445" i="20"/>
  <c r="Q445" i="20" s="1"/>
  <c r="P446" i="20"/>
  <c r="Q446" i="20" s="1"/>
  <c r="P447" i="20"/>
  <c r="Q447" i="20" s="1"/>
  <c r="P448" i="20"/>
  <c r="P449" i="20"/>
  <c r="P450" i="20"/>
  <c r="P451" i="20"/>
  <c r="Q451" i="20" s="1"/>
  <c r="P452" i="20"/>
  <c r="Q452" i="20" s="1"/>
  <c r="P453" i="20"/>
  <c r="Q453" i="20" s="1"/>
  <c r="P454" i="20"/>
  <c r="P455" i="20"/>
  <c r="P456" i="20"/>
  <c r="P457" i="20"/>
  <c r="Q457" i="20" s="1"/>
  <c r="P458" i="20"/>
  <c r="Q458" i="20" s="1"/>
  <c r="P459" i="20"/>
  <c r="Q459" i="20" s="1"/>
  <c r="P460" i="20"/>
  <c r="P461" i="20"/>
  <c r="P462" i="20"/>
  <c r="P463" i="20"/>
  <c r="P464" i="20"/>
  <c r="Q464" i="20" s="1"/>
  <c r="P465" i="20"/>
  <c r="Q465" i="20" s="1"/>
  <c r="P466" i="20"/>
  <c r="Q466" i="20" s="1"/>
  <c r="P467" i="20"/>
  <c r="Q467" i="20" s="1"/>
  <c r="P468" i="20"/>
  <c r="Q468" i="20" s="1"/>
  <c r="P469" i="20"/>
  <c r="Q469" i="20" s="1"/>
  <c r="P470" i="20"/>
  <c r="Q470" i="20" s="1"/>
  <c r="P471" i="20"/>
  <c r="Q471" i="20" s="1"/>
  <c r="P472" i="20"/>
  <c r="P473" i="20"/>
  <c r="P474" i="20"/>
  <c r="P475" i="20"/>
  <c r="P476" i="20"/>
  <c r="Q476" i="20" s="1"/>
  <c r="P477" i="20"/>
  <c r="P478" i="20"/>
  <c r="Q478" i="20" s="1"/>
  <c r="P479" i="20"/>
  <c r="Q479" i="20" s="1"/>
  <c r="P480" i="20"/>
  <c r="Q480" i="20" s="1"/>
  <c r="P481" i="20"/>
  <c r="Q481" i="20" s="1"/>
  <c r="P482" i="20"/>
  <c r="Q482" i="20" s="1"/>
  <c r="P483" i="20"/>
  <c r="Q483" i="20" s="1"/>
  <c r="P484" i="20"/>
  <c r="P485" i="20"/>
  <c r="Q485" i="20" s="1"/>
  <c r="P486" i="20"/>
  <c r="P487" i="20"/>
  <c r="P488" i="20"/>
  <c r="Q488" i="20" s="1"/>
  <c r="P489" i="20"/>
  <c r="P490" i="20"/>
  <c r="P491" i="20"/>
  <c r="P492" i="20"/>
  <c r="Q492" i="20" s="1"/>
  <c r="P493" i="20"/>
  <c r="Q493" i="20" s="1"/>
  <c r="P494" i="20"/>
  <c r="Q494" i="20" s="1"/>
  <c r="P495" i="20"/>
  <c r="Q495" i="20" s="1"/>
  <c r="P496" i="20"/>
  <c r="P497" i="20"/>
  <c r="P498" i="20"/>
  <c r="Q498" i="20" s="1"/>
  <c r="P499" i="20"/>
  <c r="P500" i="20"/>
  <c r="Q500" i="20" s="1"/>
  <c r="P501" i="20"/>
  <c r="Q501" i="20" s="1"/>
  <c r="P502" i="20"/>
  <c r="Q502" i="20" s="1"/>
  <c r="P503" i="20"/>
  <c r="Q503" i="20" s="1"/>
  <c r="P504" i="20"/>
  <c r="P505" i="20"/>
  <c r="Q505" i="20" s="1"/>
  <c r="P506" i="20"/>
  <c r="Q506" i="20" s="1"/>
  <c r="P507" i="20"/>
  <c r="Q507" i="20" s="1"/>
  <c r="P508" i="20"/>
  <c r="P509" i="20"/>
  <c r="P510" i="20"/>
  <c r="P511" i="20"/>
  <c r="Q511" i="20" s="1"/>
  <c r="P512" i="20"/>
  <c r="Q512" i="20" s="1"/>
  <c r="P513" i="20"/>
  <c r="P514" i="20"/>
  <c r="Q514" i="20" s="1"/>
  <c r="P515" i="20"/>
  <c r="Q515" i="20" s="1"/>
  <c r="P516" i="20"/>
  <c r="Q516" i="20" s="1"/>
  <c r="P517" i="20"/>
  <c r="Q517" i="20" s="1"/>
  <c r="P518" i="20"/>
  <c r="Q518" i="20" s="1"/>
  <c r="P519" i="20"/>
  <c r="Q519" i="20" s="1"/>
  <c r="P520" i="20"/>
  <c r="P521" i="20"/>
  <c r="P522" i="20"/>
  <c r="P523" i="20"/>
  <c r="P524" i="20"/>
  <c r="Q524" i="20" s="1"/>
  <c r="P525" i="20"/>
  <c r="Q525" i="20" s="1"/>
  <c r="P526" i="20"/>
  <c r="P527" i="20"/>
  <c r="P528" i="20"/>
  <c r="Q528" i="20" s="1"/>
  <c r="P529" i="20"/>
  <c r="Q529" i="20" s="1"/>
  <c r="P530" i="20"/>
  <c r="Q530" i="20" s="1"/>
  <c r="P531" i="20"/>
  <c r="Q531" i="20" s="1"/>
  <c r="P532" i="20"/>
  <c r="P533" i="20"/>
  <c r="P534" i="20"/>
  <c r="P535" i="20"/>
  <c r="Q535" i="20" s="1"/>
  <c r="P536" i="20"/>
  <c r="P537" i="20"/>
  <c r="Q537" i="20" s="1"/>
  <c r="P538" i="20"/>
  <c r="P539" i="20"/>
  <c r="P540" i="20"/>
  <c r="P541" i="20"/>
  <c r="Q541" i="20" s="1"/>
  <c r="P542" i="20"/>
  <c r="Q542" i="20" s="1"/>
  <c r="P543" i="20"/>
  <c r="Q543" i="20" s="1"/>
  <c r="P544" i="20"/>
  <c r="P545" i="20"/>
  <c r="P546" i="20"/>
  <c r="P547" i="20"/>
  <c r="Q547" i="20" s="1"/>
  <c r="P548" i="20"/>
  <c r="Q548" i="20" s="1"/>
  <c r="P549" i="20"/>
  <c r="Q549" i="20" s="1"/>
  <c r="P550" i="20"/>
  <c r="Q550" i="20" s="1"/>
  <c r="P551" i="20"/>
  <c r="P552" i="20"/>
  <c r="P553" i="20"/>
  <c r="P554" i="20"/>
  <c r="Q554" i="20" s="1"/>
  <c r="P555" i="20"/>
  <c r="Q555" i="20" s="1"/>
  <c r="P556" i="20"/>
  <c r="P557" i="20"/>
  <c r="P558" i="20"/>
  <c r="P559" i="20"/>
  <c r="P560" i="20"/>
  <c r="Q560" i="20" s="1"/>
  <c r="P561" i="20"/>
  <c r="Q561" i="20" s="1"/>
  <c r="P562" i="20"/>
  <c r="Q562" i="20" s="1"/>
  <c r="P563" i="20"/>
  <c r="Q563" i="20" s="1"/>
  <c r="P564" i="20"/>
  <c r="Q564" i="20" s="1"/>
  <c r="P565" i="20"/>
  <c r="P566" i="20"/>
  <c r="Q566" i="20" s="1"/>
  <c r="P567" i="20"/>
  <c r="Q567" i="20" s="1"/>
  <c r="P568" i="20"/>
  <c r="P569" i="20"/>
  <c r="P570" i="20"/>
  <c r="P571" i="20"/>
  <c r="P572" i="20"/>
  <c r="P573" i="20"/>
  <c r="Q573" i="20" s="1"/>
  <c r="P574" i="20"/>
  <c r="Q574" i="20" s="1"/>
  <c r="P575" i="20"/>
  <c r="Q575" i="20" s="1"/>
  <c r="P576" i="20"/>
  <c r="Q576" i="20" s="1"/>
  <c r="P577" i="20"/>
  <c r="Q577" i="20" s="1"/>
  <c r="P578" i="20"/>
  <c r="Q578" i="20" s="1"/>
  <c r="P579" i="20"/>
  <c r="Q579" i="20" s="1"/>
  <c r="P580" i="20"/>
  <c r="P581" i="20"/>
  <c r="P582" i="20"/>
  <c r="P583" i="20"/>
  <c r="P584" i="20"/>
  <c r="P585" i="20"/>
  <c r="Q585" i="20" s="1"/>
  <c r="P586" i="20"/>
  <c r="P587" i="20"/>
  <c r="Q587" i="20" s="1"/>
  <c r="P588" i="20"/>
  <c r="Q588" i="20" s="1"/>
  <c r="P589" i="20"/>
  <c r="Q589" i="20" s="1"/>
  <c r="P590" i="20"/>
  <c r="Q590" i="20" s="1"/>
  <c r="P591" i="20"/>
  <c r="Q591" i="20" s="1"/>
  <c r="P592" i="20"/>
  <c r="P593" i="20"/>
  <c r="P594" i="20"/>
  <c r="P595" i="20"/>
  <c r="P596" i="20"/>
  <c r="P597" i="20"/>
  <c r="Q597" i="20" s="1"/>
  <c r="P598" i="20"/>
  <c r="P599" i="20"/>
  <c r="P600" i="20"/>
  <c r="Q600" i="20" s="1"/>
  <c r="P601" i="20"/>
  <c r="Q601" i="20" s="1"/>
  <c r="P602" i="20"/>
  <c r="Q602" i="20" s="1"/>
  <c r="P603" i="20"/>
  <c r="Q603" i="20" s="1"/>
  <c r="P604" i="20"/>
  <c r="P605" i="20"/>
  <c r="P606" i="20"/>
  <c r="P607" i="20"/>
  <c r="Q607" i="20" s="1"/>
  <c r="P608" i="20"/>
  <c r="P609" i="20"/>
  <c r="Q609" i="20" s="1"/>
  <c r="P610" i="20"/>
  <c r="P611" i="20"/>
  <c r="P612" i="20"/>
  <c r="P613" i="20"/>
  <c r="Q613" i="20" s="1"/>
  <c r="P614" i="20"/>
  <c r="Q614" i="20" s="1"/>
  <c r="P615" i="20"/>
  <c r="Q615" i="20" s="1"/>
  <c r="P616" i="20"/>
  <c r="P617" i="20"/>
  <c r="P618" i="20"/>
  <c r="P619" i="20"/>
  <c r="Q619" i="20" s="1"/>
  <c r="P620" i="20"/>
  <c r="Q620" i="20" s="1"/>
  <c r="P621" i="20"/>
  <c r="Q621" i="20" s="1"/>
  <c r="P622" i="20"/>
  <c r="Q622" i="20" s="1"/>
  <c r="P623" i="20"/>
  <c r="P624" i="20"/>
  <c r="P625" i="20"/>
  <c r="P626" i="20"/>
  <c r="Q626" i="20" s="1"/>
  <c r="P627" i="20"/>
  <c r="Q627" i="20" s="1"/>
  <c r="P628" i="20"/>
  <c r="P629" i="20"/>
  <c r="P630" i="20"/>
  <c r="P631" i="20"/>
  <c r="P632" i="20"/>
  <c r="Q632" i="20" s="1"/>
  <c r="P633" i="20"/>
  <c r="Q633" i="20" s="1"/>
  <c r="P634" i="20"/>
  <c r="Q634" i="20" s="1"/>
  <c r="P635" i="20"/>
  <c r="Q635" i="20" s="1"/>
  <c r="P636" i="20"/>
  <c r="Q636" i="20" s="1"/>
  <c r="P637" i="20"/>
  <c r="P638" i="20"/>
  <c r="P639" i="20"/>
  <c r="Q639" i="20" s="1"/>
  <c r="P640" i="20"/>
  <c r="P641" i="20"/>
  <c r="P642" i="20"/>
  <c r="P643" i="20"/>
  <c r="P644" i="20"/>
  <c r="P645" i="20"/>
  <c r="Q645" i="20" s="1"/>
  <c r="P646" i="20"/>
  <c r="Q646" i="20" s="1"/>
  <c r="P647" i="20"/>
  <c r="Q647" i="20" s="1"/>
  <c r="P648" i="20"/>
  <c r="Q648" i="20" s="1"/>
  <c r="P649" i="20"/>
  <c r="Q649" i="20" s="1"/>
  <c r="P650" i="20"/>
  <c r="Q650" i="20" s="1"/>
  <c r="P651" i="20"/>
  <c r="Q651" i="20" s="1"/>
  <c r="P652" i="20"/>
  <c r="P653" i="20"/>
  <c r="P654" i="20"/>
  <c r="P655" i="20"/>
  <c r="P656" i="20"/>
  <c r="P657" i="20"/>
  <c r="Q657" i="20" s="1"/>
  <c r="P658" i="20"/>
  <c r="P659" i="20"/>
  <c r="Q659" i="20" s="1"/>
  <c r="P660" i="20"/>
  <c r="Q660" i="20" s="1"/>
  <c r="P661" i="20"/>
  <c r="Q661" i="20" s="1"/>
  <c r="P662" i="20"/>
  <c r="Q662" i="20" s="1"/>
  <c r="P663" i="20"/>
  <c r="Q663" i="20" s="1"/>
  <c r="P664" i="20"/>
  <c r="P665" i="20"/>
  <c r="P666" i="20"/>
  <c r="P667" i="20"/>
  <c r="P668" i="20"/>
  <c r="P669" i="20"/>
  <c r="Q669" i="20" s="1"/>
  <c r="P670" i="20"/>
  <c r="P671" i="20"/>
  <c r="P672" i="20"/>
  <c r="Q672" i="20" s="1"/>
  <c r="P673" i="20"/>
  <c r="Q673" i="20" s="1"/>
  <c r="P674" i="20"/>
  <c r="Q674" i="20" s="1"/>
  <c r="P675" i="20"/>
  <c r="Q675" i="20" s="1"/>
  <c r="P676" i="20"/>
  <c r="P677" i="20"/>
  <c r="P678" i="20"/>
  <c r="P679" i="20"/>
  <c r="Q679" i="20" s="1"/>
  <c r="P680" i="20"/>
  <c r="P681" i="20"/>
  <c r="Q681" i="20" s="1"/>
  <c r="P682" i="20"/>
  <c r="P683" i="20"/>
  <c r="P684" i="20"/>
  <c r="P685" i="20"/>
  <c r="Q685" i="20" s="1"/>
  <c r="P686" i="20"/>
  <c r="Q686" i="20" s="1"/>
  <c r="P687" i="20"/>
  <c r="Q687" i="20" s="1"/>
  <c r="P688" i="20"/>
  <c r="P689" i="20"/>
  <c r="P690" i="20"/>
  <c r="P691" i="20"/>
  <c r="Q691" i="20" s="1"/>
  <c r="P692" i="20"/>
  <c r="Q692" i="20" s="1"/>
  <c r="P693" i="20"/>
  <c r="Q693" i="20" s="1"/>
  <c r="P694" i="20"/>
  <c r="Q694" i="20" s="1"/>
  <c r="P695" i="20"/>
  <c r="P696" i="20"/>
  <c r="P697" i="20"/>
  <c r="P698" i="20"/>
  <c r="Q698" i="20" s="1"/>
  <c r="P699" i="20"/>
  <c r="Q699" i="20" s="1"/>
  <c r="P700" i="20"/>
  <c r="P701" i="20"/>
  <c r="P702" i="20"/>
  <c r="P703" i="20"/>
  <c r="P704" i="20"/>
  <c r="Q704" i="20" s="1"/>
  <c r="P705" i="20"/>
  <c r="Q705" i="20" s="1"/>
  <c r="P706" i="20"/>
  <c r="Q706" i="20" s="1"/>
  <c r="P707" i="20"/>
  <c r="Q707" i="20" s="1"/>
  <c r="P708" i="20"/>
  <c r="Q708" i="20" s="1"/>
  <c r="P709" i="20"/>
  <c r="P710" i="20"/>
  <c r="Q710" i="20" s="1"/>
  <c r="P711" i="20"/>
  <c r="Q711" i="20" s="1"/>
  <c r="P712" i="20"/>
  <c r="P713" i="20"/>
  <c r="P714" i="20"/>
  <c r="P715" i="20"/>
  <c r="P716" i="20"/>
  <c r="P717" i="20"/>
  <c r="Q717" i="20" s="1"/>
  <c r="P718" i="20"/>
  <c r="Q718" i="20" s="1"/>
  <c r="P719" i="20"/>
  <c r="Q719" i="20" s="1"/>
  <c r="P720" i="20"/>
  <c r="Q720" i="20" s="1"/>
  <c r="P721" i="20"/>
  <c r="Q721" i="20" s="1"/>
  <c r="P722" i="20"/>
  <c r="Q722" i="20" s="1"/>
  <c r="P723" i="20"/>
  <c r="Q723" i="20" s="1"/>
  <c r="P724" i="20"/>
  <c r="P725" i="20"/>
  <c r="P726" i="20"/>
  <c r="P727" i="20"/>
  <c r="P728" i="20"/>
  <c r="P729" i="20"/>
  <c r="Q729" i="20" s="1"/>
  <c r="P730" i="20"/>
  <c r="P731" i="20"/>
  <c r="Q731" i="20" s="1"/>
  <c r="P732" i="20"/>
  <c r="Q732" i="20" s="1"/>
  <c r="P733" i="20"/>
  <c r="Q733" i="20" s="1"/>
  <c r="P734" i="20"/>
  <c r="Q734" i="20" s="1"/>
  <c r="P735" i="20"/>
  <c r="Q735" i="20" s="1"/>
  <c r="P736" i="20"/>
  <c r="P737" i="20"/>
  <c r="P738" i="20"/>
  <c r="P739" i="20"/>
  <c r="P740" i="20"/>
  <c r="P741" i="20"/>
  <c r="Q741" i="20" s="1"/>
  <c r="P742" i="20"/>
  <c r="P743" i="20"/>
  <c r="P744" i="20"/>
  <c r="Q744" i="20" s="1"/>
  <c r="P745" i="20"/>
  <c r="Q745" i="20" s="1"/>
  <c r="P746" i="20"/>
  <c r="Q746" i="20" s="1"/>
  <c r="P747" i="20"/>
  <c r="Q747" i="20" s="1"/>
  <c r="P748" i="20"/>
  <c r="P749" i="20"/>
  <c r="P750" i="20"/>
  <c r="P751" i="20"/>
  <c r="Q751" i="20" s="1"/>
  <c r="P752" i="20"/>
  <c r="P753" i="20"/>
  <c r="Q753" i="20" s="1"/>
  <c r="P754" i="20"/>
  <c r="P755" i="20"/>
  <c r="P756" i="20"/>
  <c r="P757" i="20"/>
  <c r="Q757" i="20" s="1"/>
  <c r="P758" i="20"/>
  <c r="Q758" i="20" s="1"/>
  <c r="P759" i="20"/>
  <c r="Q759" i="20" s="1"/>
  <c r="P760" i="20"/>
  <c r="P761" i="20"/>
  <c r="P762" i="20"/>
  <c r="P763" i="20"/>
  <c r="Q763" i="20" s="1"/>
  <c r="P764" i="20"/>
  <c r="Q764" i="20" s="1"/>
  <c r="P765" i="20"/>
  <c r="Q765" i="20" s="1"/>
  <c r="P766" i="20"/>
  <c r="Q766" i="20" s="1"/>
  <c r="P767" i="20"/>
  <c r="P768" i="20"/>
  <c r="P769" i="20"/>
  <c r="P770" i="20"/>
  <c r="Q770" i="20" s="1"/>
  <c r="P771" i="20"/>
  <c r="Q771" i="20" s="1"/>
  <c r="P772" i="20"/>
  <c r="P773" i="20"/>
  <c r="P774" i="20"/>
  <c r="P775" i="20"/>
  <c r="P776" i="20"/>
  <c r="Q776" i="20" s="1"/>
  <c r="P777" i="20"/>
  <c r="Q777" i="20" s="1"/>
  <c r="P778" i="20"/>
  <c r="Q778" i="20" s="1"/>
  <c r="P779" i="20"/>
  <c r="Q779" i="20" s="1"/>
  <c r="P780" i="20"/>
  <c r="Q780" i="20" s="1"/>
  <c r="P781" i="20"/>
  <c r="P782" i="20"/>
  <c r="Q782" i="20" s="1"/>
  <c r="P783" i="20"/>
  <c r="Q783" i="20" s="1"/>
  <c r="P784" i="20"/>
  <c r="P785" i="20"/>
  <c r="P786" i="20"/>
  <c r="P787" i="20"/>
  <c r="P788" i="20"/>
  <c r="P789" i="20"/>
  <c r="Q789" i="20" s="1"/>
  <c r="P790" i="20"/>
  <c r="Q790" i="20" s="1"/>
  <c r="P791" i="20"/>
  <c r="Q791" i="20" s="1"/>
  <c r="P792" i="20"/>
  <c r="Q792" i="20" s="1"/>
  <c r="P793" i="20"/>
  <c r="Q793" i="20" s="1"/>
  <c r="P794" i="20"/>
  <c r="Q794" i="20" s="1"/>
  <c r="P795" i="20"/>
  <c r="Q795" i="20" s="1"/>
  <c r="P796" i="20"/>
  <c r="P797" i="20"/>
  <c r="P798" i="20"/>
  <c r="P799" i="20"/>
  <c r="P800" i="20"/>
  <c r="P801" i="20"/>
  <c r="Q801" i="20" s="1"/>
  <c r="P802" i="20"/>
  <c r="P803" i="20"/>
  <c r="Q803" i="20" s="1"/>
  <c r="P804" i="20"/>
  <c r="Q804" i="20" s="1"/>
  <c r="P805" i="20"/>
  <c r="Q805" i="20" s="1"/>
  <c r="P806" i="20"/>
  <c r="Q806" i="20" s="1"/>
  <c r="P807" i="20"/>
  <c r="Q807" i="20" s="1"/>
  <c r="P808" i="20"/>
  <c r="P809" i="20"/>
  <c r="P810" i="20"/>
  <c r="P811" i="20"/>
  <c r="P812" i="20"/>
  <c r="P813" i="20"/>
  <c r="Q813" i="20" s="1"/>
  <c r="P814" i="20"/>
  <c r="P815" i="20"/>
  <c r="P816" i="20"/>
  <c r="Q816" i="20" s="1"/>
  <c r="P817" i="20"/>
  <c r="Q817" i="20" s="1"/>
  <c r="P818" i="20"/>
  <c r="Q818" i="20" s="1"/>
  <c r="P819" i="20"/>
  <c r="Q819" i="20" s="1"/>
  <c r="P820" i="20"/>
  <c r="P821" i="20"/>
  <c r="P822" i="20"/>
  <c r="P823" i="20"/>
  <c r="Q823" i="20" s="1"/>
  <c r="P824" i="20"/>
  <c r="P825" i="20"/>
  <c r="Q825" i="20" s="1"/>
  <c r="P826" i="20"/>
  <c r="P827" i="20"/>
  <c r="P828" i="20"/>
  <c r="P829" i="20"/>
  <c r="Q829" i="20" s="1"/>
  <c r="P830" i="20"/>
  <c r="Q830" i="20" s="1"/>
  <c r="P831" i="20"/>
  <c r="Q831" i="20" s="1"/>
  <c r="P832" i="20"/>
  <c r="P833" i="20"/>
  <c r="P834" i="20"/>
  <c r="P835" i="20"/>
  <c r="Q835" i="20" s="1"/>
  <c r="P836" i="20"/>
  <c r="Q836" i="20" s="1"/>
  <c r="P837" i="20"/>
  <c r="Q837" i="20" s="1"/>
  <c r="P838" i="20"/>
  <c r="Q838" i="20" s="1"/>
  <c r="P839" i="20"/>
  <c r="P840" i="20"/>
  <c r="P841" i="20"/>
  <c r="P842" i="20"/>
  <c r="Q842" i="20" s="1"/>
  <c r="P843" i="20"/>
  <c r="Q843" i="20" s="1"/>
  <c r="P844" i="20"/>
  <c r="P845" i="20"/>
  <c r="P846" i="20"/>
  <c r="P847" i="20"/>
  <c r="P848" i="20"/>
  <c r="Q848" i="20" s="1"/>
  <c r="P849" i="20"/>
  <c r="Q849" i="20" s="1"/>
  <c r="P850" i="20"/>
  <c r="Q850" i="20" s="1"/>
  <c r="P851" i="20"/>
  <c r="Q851" i="20" s="1"/>
  <c r="P852" i="20"/>
  <c r="Q852" i="20" s="1"/>
  <c r="P853" i="20"/>
  <c r="P854" i="20"/>
  <c r="Q854" i="20" s="1"/>
  <c r="P855" i="20"/>
  <c r="Q855" i="20" s="1"/>
  <c r="P856" i="20"/>
  <c r="P857" i="20"/>
  <c r="P858" i="20"/>
  <c r="P859" i="20"/>
  <c r="P860" i="20"/>
  <c r="P861" i="20"/>
  <c r="Q861" i="20" s="1"/>
  <c r="P862" i="20"/>
  <c r="Q862" i="20" s="1"/>
  <c r="P863" i="20"/>
  <c r="Q863" i="20" s="1"/>
  <c r="P864" i="20"/>
  <c r="Q864" i="20" s="1"/>
  <c r="P865" i="20"/>
  <c r="Q865" i="20" s="1"/>
  <c r="P866" i="20"/>
  <c r="Q866" i="20" s="1"/>
  <c r="P867" i="20"/>
  <c r="Q867" i="20" s="1"/>
  <c r="P868" i="20"/>
  <c r="P869" i="20"/>
  <c r="P870" i="20"/>
  <c r="P871" i="20"/>
  <c r="P872" i="20"/>
  <c r="P873" i="20"/>
  <c r="Q873" i="20" s="1"/>
  <c r="P874" i="20"/>
  <c r="P875" i="20"/>
  <c r="Q875" i="20" s="1"/>
  <c r="P876" i="20"/>
  <c r="Q876" i="20" s="1"/>
  <c r="P877" i="20"/>
  <c r="Q877" i="20" s="1"/>
  <c r="P878" i="20"/>
  <c r="Q878" i="20" s="1"/>
  <c r="P879" i="20"/>
  <c r="Q879" i="20" s="1"/>
  <c r="P880" i="20"/>
  <c r="P881" i="20"/>
  <c r="P882" i="20"/>
  <c r="P883" i="20"/>
  <c r="P884" i="20"/>
  <c r="P885" i="20"/>
  <c r="Q885" i="20" s="1"/>
  <c r="P886" i="20"/>
  <c r="P887" i="20"/>
  <c r="P888" i="20"/>
  <c r="Q888" i="20" s="1"/>
  <c r="P889" i="20"/>
  <c r="Q889" i="20" s="1"/>
  <c r="P890" i="20"/>
  <c r="Q890" i="20" s="1"/>
  <c r="P891" i="20"/>
  <c r="Q891" i="20" s="1"/>
  <c r="P892" i="20"/>
  <c r="P893" i="20"/>
  <c r="P894" i="20"/>
  <c r="P895" i="20"/>
  <c r="Q895" i="20" s="1"/>
  <c r="P896" i="20"/>
  <c r="P897" i="20"/>
  <c r="Q897" i="20" s="1"/>
  <c r="P898" i="20"/>
  <c r="P899" i="20"/>
  <c r="P900" i="20"/>
  <c r="P901" i="20"/>
  <c r="Q901" i="20" s="1"/>
  <c r="P902" i="20"/>
  <c r="Q902" i="20" s="1"/>
  <c r="P903" i="20"/>
  <c r="Q903" i="20" s="1"/>
  <c r="P904" i="20"/>
  <c r="P905" i="20"/>
  <c r="P906" i="20"/>
  <c r="P907" i="20"/>
  <c r="Q907" i="20" s="1"/>
  <c r="P908" i="20"/>
  <c r="Q908" i="20" s="1"/>
  <c r="P909" i="20"/>
  <c r="Q909" i="20" s="1"/>
  <c r="P910" i="20"/>
  <c r="Q910" i="20" s="1"/>
  <c r="P911" i="20"/>
  <c r="P912" i="20"/>
  <c r="P913" i="20"/>
  <c r="P914" i="20"/>
  <c r="Q914" i="20" s="1"/>
  <c r="P915" i="20"/>
  <c r="Q915" i="20" s="1"/>
  <c r="P916" i="20"/>
  <c r="P917" i="20"/>
  <c r="P918" i="20"/>
  <c r="P919" i="20"/>
  <c r="P920" i="20"/>
  <c r="Q920" i="20" s="1"/>
  <c r="P921" i="20"/>
  <c r="Q921" i="20" s="1"/>
  <c r="P922" i="20"/>
  <c r="Q922" i="20" s="1"/>
  <c r="P923" i="20"/>
  <c r="Q923" i="20" s="1"/>
  <c r="P924" i="20"/>
  <c r="Q924" i="20" s="1"/>
  <c r="P925" i="20"/>
  <c r="P926" i="20"/>
  <c r="Q926" i="20" s="1"/>
  <c r="P927" i="20"/>
  <c r="Q927" i="20" s="1"/>
  <c r="P928" i="20"/>
  <c r="P929" i="20"/>
  <c r="P930" i="20"/>
  <c r="P931" i="20"/>
  <c r="P932" i="20"/>
  <c r="P933" i="20"/>
  <c r="Q933" i="20" s="1"/>
  <c r="P934" i="20"/>
  <c r="Q934" i="20" s="1"/>
  <c r="P935" i="20"/>
  <c r="Q935" i="20" s="1"/>
  <c r="P936" i="20"/>
  <c r="Q936" i="20" s="1"/>
  <c r="P937" i="20"/>
  <c r="Q937" i="20" s="1"/>
  <c r="P938" i="20"/>
  <c r="P939" i="20"/>
  <c r="Q939" i="20" s="1"/>
  <c r="P940" i="20"/>
  <c r="P941" i="20"/>
  <c r="P942" i="20"/>
  <c r="P943" i="20"/>
  <c r="P944" i="20"/>
  <c r="P945" i="20"/>
  <c r="Q945" i="20" s="1"/>
  <c r="P946" i="20"/>
  <c r="P947" i="20"/>
  <c r="Q947" i="20" s="1"/>
  <c r="P948" i="20"/>
  <c r="Q948" i="20" s="1"/>
  <c r="P949" i="20"/>
  <c r="Q949" i="20" s="1"/>
  <c r="P950" i="20"/>
  <c r="Q950" i="20" s="1"/>
  <c r="P951" i="20"/>
  <c r="Q951" i="20" s="1"/>
  <c r="P952" i="20"/>
  <c r="P953" i="20"/>
  <c r="P954" i="20"/>
  <c r="P955" i="20"/>
  <c r="P956" i="20"/>
  <c r="P957" i="20"/>
  <c r="Q957" i="20" s="1"/>
  <c r="P958" i="20"/>
  <c r="P959" i="20"/>
  <c r="P960" i="20"/>
  <c r="Q960" i="20" s="1"/>
  <c r="P961" i="20"/>
  <c r="Q961" i="20" s="1"/>
  <c r="P962" i="20"/>
  <c r="Q962" i="20" s="1"/>
  <c r="P963" i="20"/>
  <c r="Q963" i="20" s="1"/>
  <c r="P964" i="20"/>
  <c r="P965" i="20"/>
  <c r="P966" i="20"/>
  <c r="P967" i="20"/>
  <c r="Q967" i="20" s="1"/>
  <c r="P968" i="20"/>
  <c r="P969" i="20"/>
  <c r="Q969" i="20" s="1"/>
  <c r="P970" i="20"/>
  <c r="P971" i="20"/>
  <c r="P972" i="20"/>
  <c r="P973" i="20"/>
  <c r="Q973" i="20" s="1"/>
  <c r="P974" i="20"/>
  <c r="Q974" i="20" s="1"/>
  <c r="P975" i="20"/>
  <c r="Q975" i="20" s="1"/>
  <c r="P976" i="20"/>
  <c r="P977" i="20"/>
  <c r="P978" i="20"/>
  <c r="P979" i="20"/>
  <c r="Q979" i="20" s="1"/>
  <c r="P980" i="20"/>
  <c r="Q980" i="20" s="1"/>
  <c r="P981" i="20"/>
  <c r="Q981" i="20" s="1"/>
  <c r="P982" i="20"/>
  <c r="Q982" i="20" s="1"/>
  <c r="P983" i="20"/>
  <c r="P984" i="20"/>
  <c r="P985" i="20"/>
  <c r="P986" i="20"/>
  <c r="Q986" i="20" s="1"/>
  <c r="P987" i="20"/>
  <c r="Q987" i="20" s="1"/>
  <c r="P988" i="20"/>
  <c r="P989" i="20"/>
  <c r="P990" i="20"/>
  <c r="P991" i="20"/>
  <c r="P992" i="20"/>
  <c r="Q992" i="20" s="1"/>
  <c r="P993" i="20"/>
  <c r="Q993" i="20" s="1"/>
  <c r="P994" i="20"/>
  <c r="Q994" i="20" s="1"/>
  <c r="P995" i="20"/>
  <c r="Q995" i="20" s="1"/>
  <c r="P996" i="20"/>
  <c r="Q996" i="20" s="1"/>
  <c r="P997" i="20"/>
  <c r="P998" i="20"/>
  <c r="Q998" i="20" s="1"/>
  <c r="P999" i="20"/>
  <c r="Q999" i="20" s="1"/>
  <c r="P1000" i="20"/>
  <c r="P1001" i="20"/>
  <c r="P1002" i="20"/>
  <c r="P1003" i="20"/>
  <c r="P1004" i="20"/>
  <c r="P1005" i="20"/>
  <c r="Q1005" i="20" s="1"/>
  <c r="P1006" i="20"/>
  <c r="Q1006" i="20" s="1"/>
  <c r="P1007" i="20"/>
  <c r="Q1007" i="20" s="1"/>
  <c r="P1008" i="20"/>
  <c r="Q1008" i="20" s="1"/>
  <c r="P1009" i="20"/>
  <c r="Q1009" i="20" s="1"/>
  <c r="P1010" i="20"/>
  <c r="Q1010" i="20" s="1"/>
  <c r="P1011" i="20"/>
  <c r="Q1011" i="20" s="1"/>
  <c r="P1012" i="20"/>
  <c r="P1013" i="20"/>
  <c r="P1014" i="20"/>
  <c r="P1015" i="20"/>
  <c r="P1016" i="20"/>
  <c r="P1017" i="20"/>
  <c r="Q1017" i="20" s="1"/>
  <c r="P1018" i="20"/>
  <c r="P1019" i="20"/>
  <c r="Q1019" i="20" s="1"/>
  <c r="P1020" i="20"/>
  <c r="Q1020" i="20" s="1"/>
  <c r="P1021" i="20"/>
  <c r="Q1021" i="20" s="1"/>
  <c r="P1022" i="20"/>
  <c r="Q1022" i="20" s="1"/>
  <c r="P1023" i="20"/>
  <c r="Q1023" i="20" s="1"/>
  <c r="P1024" i="20"/>
  <c r="P1025" i="20"/>
  <c r="P1026" i="20"/>
  <c r="P1027" i="20"/>
  <c r="P1028" i="20"/>
  <c r="P1029" i="20"/>
  <c r="Q1029" i="20" s="1"/>
  <c r="P1030" i="20"/>
  <c r="P1031" i="20"/>
  <c r="P1032" i="20"/>
  <c r="Q1032" i="20" s="1"/>
  <c r="P1033" i="20"/>
  <c r="Q1033" i="20" s="1"/>
  <c r="P1034" i="20"/>
  <c r="Q1034" i="20" s="1"/>
  <c r="P1035" i="20"/>
  <c r="Q1035" i="20" s="1"/>
  <c r="P1036" i="20"/>
  <c r="P1037" i="20"/>
  <c r="P1038" i="20"/>
  <c r="P1039" i="20"/>
  <c r="Q1039" i="20" s="1"/>
  <c r="P1040" i="20"/>
  <c r="P1041" i="20"/>
  <c r="Q1041" i="20" s="1"/>
  <c r="P1042" i="20"/>
  <c r="P1043" i="20"/>
  <c r="P1044" i="20"/>
  <c r="P1045" i="20"/>
  <c r="Q1045" i="20" s="1"/>
  <c r="P1046" i="20"/>
  <c r="Q1046" i="20" s="1"/>
  <c r="P1047" i="20"/>
  <c r="Q1047" i="20" s="1"/>
  <c r="P1048" i="20"/>
  <c r="P1049" i="20"/>
  <c r="P1050" i="20"/>
  <c r="P1051" i="20"/>
  <c r="Q1051" i="20" s="1"/>
  <c r="P1052" i="20"/>
  <c r="Q1052" i="20" s="1"/>
  <c r="P1053" i="20"/>
  <c r="Q1053" i="20" s="1"/>
  <c r="P1054" i="20"/>
  <c r="Q1054" i="20" s="1"/>
  <c r="P1055" i="20"/>
  <c r="P1056" i="20"/>
  <c r="P1057" i="20"/>
  <c r="P1058" i="20"/>
  <c r="Q1058" i="20" s="1"/>
  <c r="P1059" i="20"/>
  <c r="Q1059" i="20" s="1"/>
  <c r="P1060" i="20"/>
  <c r="P1061" i="20"/>
  <c r="P1062" i="20"/>
  <c r="P1063" i="20"/>
  <c r="P1064" i="20"/>
  <c r="Q1064" i="20" s="1"/>
  <c r="P1065" i="20"/>
  <c r="Q1065" i="20" s="1"/>
  <c r="P1066" i="20"/>
  <c r="Q1066" i="20" s="1"/>
  <c r="P1067" i="20"/>
  <c r="Q1067" i="20" s="1"/>
  <c r="P1068" i="20"/>
  <c r="Q1068" i="20" s="1"/>
  <c r="P1069" i="20"/>
  <c r="P1070" i="20"/>
  <c r="Q1070" i="20" s="1"/>
  <c r="P1071" i="20"/>
  <c r="Q1071" i="20" s="1"/>
  <c r="P1072" i="20"/>
  <c r="P1073" i="20"/>
  <c r="P1074" i="20"/>
  <c r="P1075" i="20"/>
  <c r="P1076" i="20"/>
  <c r="P1077" i="20"/>
  <c r="Q1077" i="20" s="1"/>
  <c r="P1078" i="20"/>
  <c r="Q1078" i="20" s="1"/>
  <c r="P1079" i="20"/>
  <c r="Q1079" i="20" s="1"/>
  <c r="P1080" i="20"/>
  <c r="Q1080" i="20" s="1"/>
  <c r="P1081" i="20"/>
  <c r="Q1081" i="20" s="1"/>
  <c r="P1082" i="20"/>
  <c r="Q1082" i="20" s="1"/>
  <c r="P1083" i="20"/>
  <c r="Q1083" i="20" s="1"/>
  <c r="P1084" i="20"/>
  <c r="P1085" i="20"/>
  <c r="P1086" i="20"/>
  <c r="P1087" i="20"/>
  <c r="P1088" i="20"/>
  <c r="P1089" i="20"/>
  <c r="Q1089" i="20" s="1"/>
  <c r="P1090" i="20"/>
  <c r="P1091" i="20"/>
  <c r="Q1091" i="20" s="1"/>
  <c r="P1092" i="20"/>
  <c r="Q1092" i="20" s="1"/>
  <c r="P1093" i="20"/>
  <c r="Q1093" i="20" s="1"/>
  <c r="P1094" i="20"/>
  <c r="Q1094" i="20" s="1"/>
  <c r="P1095" i="20"/>
  <c r="Q1095" i="20" s="1"/>
  <c r="P1096" i="20"/>
  <c r="P1097" i="20"/>
  <c r="P1098" i="20"/>
  <c r="P1099" i="20"/>
  <c r="P1100" i="20"/>
  <c r="P1101" i="20"/>
  <c r="Q1101" i="20" s="1"/>
  <c r="P1102" i="20"/>
  <c r="P1103" i="20"/>
  <c r="P1104" i="20"/>
  <c r="Q1104" i="20" s="1"/>
  <c r="P1105" i="20"/>
  <c r="Q1105" i="20" s="1"/>
  <c r="P1106" i="20"/>
  <c r="Q1106" i="20" s="1"/>
  <c r="P1107" i="20"/>
  <c r="Q1107" i="20" s="1"/>
  <c r="P1108" i="20"/>
  <c r="P1109" i="20"/>
  <c r="P1110" i="20"/>
  <c r="P1111" i="20"/>
  <c r="Q1111" i="20" s="1"/>
  <c r="P1112" i="20"/>
  <c r="P1113" i="20"/>
  <c r="Q1113" i="20" s="1"/>
  <c r="P1114" i="20"/>
  <c r="P1115" i="20"/>
  <c r="P1116" i="20"/>
  <c r="P1117" i="20"/>
  <c r="Q1117" i="20" s="1"/>
  <c r="P1118" i="20"/>
  <c r="Q1118" i="20" s="1"/>
  <c r="P1119" i="20"/>
  <c r="Q1119" i="20" s="1"/>
  <c r="P1120" i="20"/>
  <c r="P1121" i="20"/>
  <c r="P1122" i="20"/>
  <c r="P1123" i="20"/>
  <c r="Q1123" i="20" s="1"/>
  <c r="P1124" i="20"/>
  <c r="Q1124" i="20" s="1"/>
  <c r="P1125" i="20"/>
  <c r="Q1125" i="20" s="1"/>
  <c r="P1126" i="20"/>
  <c r="Q1126" i="20" s="1"/>
  <c r="P1127" i="20"/>
  <c r="P1128" i="20"/>
  <c r="P1129" i="20"/>
  <c r="P1130" i="20"/>
  <c r="Q1130" i="20" s="1"/>
  <c r="P1131" i="20"/>
  <c r="Q1131" i="20" s="1"/>
  <c r="P1132" i="20"/>
  <c r="P1133" i="20"/>
  <c r="P1134" i="20"/>
  <c r="P1135" i="20"/>
  <c r="P1136" i="20"/>
  <c r="Q1136" i="20" s="1"/>
  <c r="P1137" i="20"/>
  <c r="Q1137" i="20" s="1"/>
  <c r="P1138" i="20"/>
  <c r="Q1138" i="20" s="1"/>
  <c r="P1139" i="20"/>
  <c r="Q1139" i="20" s="1"/>
  <c r="P1140" i="20"/>
  <c r="Q1140" i="20" s="1"/>
  <c r="P1141" i="20"/>
  <c r="P1142" i="20"/>
  <c r="P1143" i="20"/>
  <c r="Q1143" i="20" s="1"/>
  <c r="P1144" i="20"/>
  <c r="P1145" i="20"/>
  <c r="P1146" i="20"/>
  <c r="P1147" i="20"/>
  <c r="P1148" i="20"/>
  <c r="P1149" i="20"/>
  <c r="Q1149" i="20" s="1"/>
  <c r="P1150" i="20"/>
  <c r="Q1150" i="20" s="1"/>
  <c r="P1151" i="20"/>
  <c r="Q1151" i="20" s="1"/>
  <c r="P1152" i="20"/>
  <c r="Q1152" i="20" s="1"/>
  <c r="P1153" i="20"/>
  <c r="Q1153" i="20" s="1"/>
  <c r="O13" i="20"/>
  <c r="Q13" i="20"/>
  <c r="O14" i="20"/>
  <c r="O15" i="20"/>
  <c r="O16" i="20"/>
  <c r="Q16" i="20" s="1"/>
  <c r="O17" i="20"/>
  <c r="Q17" i="20"/>
  <c r="O18" i="20"/>
  <c r="Q18" i="20"/>
  <c r="O19" i="20"/>
  <c r="Q19" i="20"/>
  <c r="O20" i="20"/>
  <c r="O21" i="20"/>
  <c r="O22" i="20"/>
  <c r="O23" i="20"/>
  <c r="O24" i="20"/>
  <c r="O25" i="20"/>
  <c r="O26" i="20"/>
  <c r="O27" i="20"/>
  <c r="O28" i="20"/>
  <c r="Q28" i="20"/>
  <c r="O29" i="20"/>
  <c r="Q29" i="20"/>
  <c r="O30" i="20"/>
  <c r="Q30" i="20"/>
  <c r="O31" i="20"/>
  <c r="Q31" i="20"/>
  <c r="O32" i="20"/>
  <c r="O33" i="20"/>
  <c r="Q33" i="20"/>
  <c r="O34" i="20"/>
  <c r="O35" i="20"/>
  <c r="Q35" i="20"/>
  <c r="O36" i="20"/>
  <c r="O37" i="20"/>
  <c r="O38" i="20"/>
  <c r="O39" i="20"/>
  <c r="O40" i="20"/>
  <c r="Q40" i="20"/>
  <c r="O41" i="20"/>
  <c r="Q41" i="20"/>
  <c r="O42" i="20"/>
  <c r="Q42" i="20"/>
  <c r="O43" i="20"/>
  <c r="O44" i="20"/>
  <c r="O45" i="20"/>
  <c r="Q45" i="20"/>
  <c r="O46" i="20"/>
  <c r="Q46" i="20"/>
  <c r="O47" i="20"/>
  <c r="O48" i="20"/>
  <c r="Q48" i="20"/>
  <c r="O49" i="20"/>
  <c r="O50" i="20"/>
  <c r="O51" i="20"/>
  <c r="O52" i="20"/>
  <c r="Q52" i="20"/>
  <c r="O53" i="20"/>
  <c r="O54" i="20"/>
  <c r="Q54" i="20"/>
  <c r="O55" i="20"/>
  <c r="Q55" i="20"/>
  <c r="O56" i="20"/>
  <c r="O57" i="20"/>
  <c r="O58" i="20"/>
  <c r="O59" i="20"/>
  <c r="O60" i="20"/>
  <c r="O61" i="20"/>
  <c r="O62" i="20"/>
  <c r="O63" i="20"/>
  <c r="O64" i="20"/>
  <c r="Q64" i="20"/>
  <c r="O65" i="20"/>
  <c r="Q65" i="20"/>
  <c r="O66" i="20"/>
  <c r="O67" i="20"/>
  <c r="O68" i="20"/>
  <c r="O69" i="20"/>
  <c r="Q69" i="20"/>
  <c r="O70" i="20"/>
  <c r="Q70" i="20"/>
  <c r="O71" i="20"/>
  <c r="O72" i="20"/>
  <c r="O73" i="20"/>
  <c r="O74" i="20"/>
  <c r="O75" i="20"/>
  <c r="O76" i="20"/>
  <c r="Q76" i="20"/>
  <c r="O77" i="20"/>
  <c r="Q77" i="20"/>
  <c r="O78" i="20"/>
  <c r="Q78" i="20"/>
  <c r="O79" i="20"/>
  <c r="O80" i="20"/>
  <c r="O81" i="20"/>
  <c r="O82" i="20"/>
  <c r="Q82" i="20"/>
  <c r="O83" i="20"/>
  <c r="Q83" i="20"/>
  <c r="O84" i="20"/>
  <c r="Q84" i="20"/>
  <c r="O85" i="20"/>
  <c r="O86" i="20"/>
  <c r="O87" i="20"/>
  <c r="O88" i="20"/>
  <c r="Q88" i="20"/>
  <c r="O89" i="20"/>
  <c r="Q89" i="20"/>
  <c r="O90" i="20"/>
  <c r="Q90" i="20"/>
  <c r="O91" i="20"/>
  <c r="Q91" i="20"/>
  <c r="O92" i="20"/>
  <c r="O93" i="20"/>
  <c r="O94" i="20"/>
  <c r="O95" i="20"/>
  <c r="O96" i="20"/>
  <c r="O97" i="20"/>
  <c r="Q97" i="20"/>
  <c r="O98" i="20"/>
  <c r="O99" i="20"/>
  <c r="O100" i="20"/>
  <c r="Q100" i="20"/>
  <c r="O101" i="20"/>
  <c r="Q101" i="20"/>
  <c r="O102" i="20"/>
  <c r="Q102" i="20"/>
  <c r="O103" i="20"/>
  <c r="Q103" i="20"/>
  <c r="O104" i="20"/>
  <c r="O105" i="20"/>
  <c r="Q105" i="20"/>
  <c r="O106" i="20"/>
  <c r="O107" i="20"/>
  <c r="O108" i="20"/>
  <c r="O109" i="20"/>
  <c r="O110" i="20"/>
  <c r="O111" i="20"/>
  <c r="O112" i="20"/>
  <c r="Q112" i="20"/>
  <c r="O113" i="20"/>
  <c r="Q113" i="20"/>
  <c r="O114" i="20"/>
  <c r="Q114" i="20"/>
  <c r="O115" i="20"/>
  <c r="Q115" i="20"/>
  <c r="O116" i="20"/>
  <c r="O117" i="20"/>
  <c r="Q117" i="20"/>
  <c r="O118" i="20"/>
  <c r="Q118" i="20"/>
  <c r="O119" i="20"/>
  <c r="O120" i="20"/>
  <c r="O121" i="20"/>
  <c r="O122" i="20"/>
  <c r="O123" i="20"/>
  <c r="O124" i="20"/>
  <c r="Q124" i="20"/>
  <c r="O125" i="20"/>
  <c r="O126" i="20"/>
  <c r="Q126" i="20"/>
  <c r="O127" i="20"/>
  <c r="O128" i="20"/>
  <c r="O129" i="20"/>
  <c r="O130" i="20"/>
  <c r="O131" i="20"/>
  <c r="Q131" i="20"/>
  <c r="O132" i="20"/>
  <c r="O133" i="20"/>
  <c r="Q133" i="20"/>
  <c r="O134" i="20"/>
  <c r="O135" i="20"/>
  <c r="O136" i="20"/>
  <c r="Q136" i="20"/>
  <c r="O137" i="20"/>
  <c r="Q137" i="20"/>
  <c r="O138" i="20"/>
  <c r="O139" i="20"/>
  <c r="Q139" i="20"/>
  <c r="O140" i="20"/>
  <c r="O141" i="20"/>
  <c r="Q141" i="20"/>
  <c r="O142" i="20"/>
  <c r="O143" i="20"/>
  <c r="O144" i="20"/>
  <c r="O145" i="20"/>
  <c r="O146" i="20"/>
  <c r="O147" i="20"/>
  <c r="O148" i="20"/>
  <c r="Q148" i="20"/>
  <c r="O149" i="20"/>
  <c r="Q149" i="20"/>
  <c r="O150" i="20"/>
  <c r="Q150" i="20"/>
  <c r="O151" i="20"/>
  <c r="O152" i="20"/>
  <c r="O153" i="20"/>
  <c r="Q153" i="20"/>
  <c r="O154" i="20"/>
  <c r="Q154" i="20"/>
  <c r="O155" i="20"/>
  <c r="Q155" i="20"/>
  <c r="O156" i="20"/>
  <c r="O157" i="20"/>
  <c r="O158" i="20"/>
  <c r="O159" i="20"/>
  <c r="O160" i="20"/>
  <c r="Q160" i="20"/>
  <c r="O161" i="20"/>
  <c r="Q161" i="20"/>
  <c r="O162" i="20"/>
  <c r="Q162" i="20"/>
  <c r="O163" i="20"/>
  <c r="O164" i="20"/>
  <c r="O165" i="20"/>
  <c r="O166" i="20"/>
  <c r="Q166" i="20"/>
  <c r="O167" i="20"/>
  <c r="Q167" i="20"/>
  <c r="O168" i="20"/>
  <c r="Q168" i="20"/>
  <c r="O169" i="20"/>
  <c r="O170" i="20"/>
  <c r="O171" i="20"/>
  <c r="O172" i="20"/>
  <c r="Q172" i="20"/>
  <c r="O173" i="20"/>
  <c r="Q173" i="20"/>
  <c r="O174" i="20"/>
  <c r="Q174" i="20"/>
  <c r="O175" i="20"/>
  <c r="Q175" i="20"/>
  <c r="O176" i="20"/>
  <c r="O177" i="20"/>
  <c r="O178" i="20"/>
  <c r="O179" i="20"/>
  <c r="O180" i="20"/>
  <c r="O181" i="20"/>
  <c r="O182" i="20"/>
  <c r="O183" i="20"/>
  <c r="Q183" i="20"/>
  <c r="O184" i="20"/>
  <c r="Q184" i="20"/>
  <c r="O185" i="20"/>
  <c r="Q185" i="20"/>
  <c r="O186" i="20"/>
  <c r="Q186" i="20"/>
  <c r="O187" i="20"/>
  <c r="Q187" i="20"/>
  <c r="O188" i="20"/>
  <c r="O189" i="20"/>
  <c r="Q189" i="20"/>
  <c r="O190" i="20"/>
  <c r="O191" i="20"/>
  <c r="O192" i="20"/>
  <c r="O193" i="20"/>
  <c r="O194" i="20"/>
  <c r="O195" i="20"/>
  <c r="O196" i="20"/>
  <c r="Q196" i="20"/>
  <c r="O197" i="20"/>
  <c r="O198" i="20"/>
  <c r="Q198" i="20"/>
  <c r="O199" i="20"/>
  <c r="Q199" i="20"/>
  <c r="O200" i="20"/>
  <c r="O201" i="20"/>
  <c r="Q201" i="20"/>
  <c r="O202" i="20"/>
  <c r="Q202" i="20"/>
  <c r="O203" i="20"/>
  <c r="Q203" i="20"/>
  <c r="O204" i="20"/>
  <c r="O205" i="20"/>
  <c r="O206" i="20"/>
  <c r="O207" i="20"/>
  <c r="O208" i="20"/>
  <c r="Q208" i="20"/>
  <c r="O209" i="20"/>
  <c r="Q209" i="20"/>
  <c r="O210" i="20"/>
  <c r="O211" i="20"/>
  <c r="Q211" i="20"/>
  <c r="O212" i="20"/>
  <c r="O213" i="20"/>
  <c r="O214" i="20"/>
  <c r="O215" i="20"/>
  <c r="O216" i="20"/>
  <c r="Q216" i="20"/>
  <c r="O217" i="20"/>
  <c r="O218" i="20"/>
  <c r="O219" i="20"/>
  <c r="O220" i="20"/>
  <c r="Q220" i="20"/>
  <c r="O221" i="20"/>
  <c r="Q221" i="20"/>
  <c r="O222" i="20"/>
  <c r="Q222" i="20"/>
  <c r="O223" i="20"/>
  <c r="O224" i="20"/>
  <c r="O225" i="20"/>
  <c r="Q225" i="20"/>
  <c r="O226" i="20"/>
  <c r="O227" i="20"/>
  <c r="O228" i="20"/>
  <c r="O229" i="20"/>
  <c r="O230" i="20"/>
  <c r="O231" i="20"/>
  <c r="O232" i="20"/>
  <c r="Q232" i="20"/>
  <c r="O233" i="20"/>
  <c r="Q233" i="20"/>
  <c r="O234" i="20"/>
  <c r="Q234" i="20"/>
  <c r="O235" i="20"/>
  <c r="Q235" i="20"/>
  <c r="O236" i="20"/>
  <c r="O237" i="20"/>
  <c r="O238" i="20"/>
  <c r="Q238" i="20"/>
  <c r="O239" i="20"/>
  <c r="Q239" i="20"/>
  <c r="O240" i="20"/>
  <c r="O241" i="20"/>
  <c r="O242" i="20"/>
  <c r="O243" i="20"/>
  <c r="O244" i="20"/>
  <c r="Q244" i="20"/>
  <c r="O245" i="20"/>
  <c r="Q245" i="20"/>
  <c r="O246" i="20"/>
  <c r="Q246" i="20"/>
  <c r="O247" i="20"/>
  <c r="O248" i="20"/>
  <c r="O249" i="20"/>
  <c r="O250" i="20"/>
  <c r="O251" i="20"/>
  <c r="Q251" i="20"/>
  <c r="O252" i="20"/>
  <c r="Q252" i="20"/>
  <c r="O253" i="20"/>
  <c r="Q253" i="20"/>
  <c r="O254" i="20"/>
  <c r="O255" i="20"/>
  <c r="O256" i="20"/>
  <c r="Q256" i="20"/>
  <c r="O257" i="20"/>
  <c r="Q257" i="20"/>
  <c r="O258" i="20"/>
  <c r="Q258" i="20"/>
  <c r="O259" i="20"/>
  <c r="Q259" i="20"/>
  <c r="O260" i="20"/>
  <c r="O261" i="20"/>
  <c r="O262" i="20"/>
  <c r="O263" i="20"/>
  <c r="O264" i="20"/>
  <c r="O265" i="20"/>
  <c r="O266" i="20"/>
  <c r="O267" i="20"/>
  <c r="Q267" i="20"/>
  <c r="O268" i="20"/>
  <c r="Q268" i="20"/>
  <c r="O269" i="20"/>
  <c r="O270" i="20"/>
  <c r="Q270" i="20"/>
  <c r="O271" i="20"/>
  <c r="Q271" i="20"/>
  <c r="O272" i="20"/>
  <c r="O273" i="20"/>
  <c r="Q273" i="20"/>
  <c r="O274" i="20"/>
  <c r="Q274" i="20"/>
  <c r="O275" i="20"/>
  <c r="O276" i="20"/>
  <c r="O277" i="20"/>
  <c r="O278" i="20"/>
  <c r="O279" i="20"/>
  <c r="O280" i="20"/>
  <c r="Q280" i="20"/>
  <c r="O281" i="20"/>
  <c r="Q281" i="20"/>
  <c r="O282" i="20"/>
  <c r="O283" i="20"/>
  <c r="O284" i="20"/>
  <c r="O285" i="20"/>
  <c r="Q285" i="20"/>
  <c r="O286" i="20"/>
  <c r="Q286" i="20"/>
  <c r="O287" i="20"/>
  <c r="Q287" i="20"/>
  <c r="O288" i="20"/>
  <c r="Q288" i="20"/>
  <c r="O289" i="20"/>
  <c r="O290" i="20"/>
  <c r="O291" i="20"/>
  <c r="O292" i="20"/>
  <c r="Q292" i="20"/>
  <c r="O293" i="20"/>
  <c r="Q293" i="20"/>
  <c r="O294" i="20"/>
  <c r="Q294" i="20"/>
  <c r="O295" i="20"/>
  <c r="O296" i="20"/>
  <c r="O297" i="20"/>
  <c r="O298" i="20"/>
  <c r="O299" i="20"/>
  <c r="O300" i="20"/>
  <c r="O301" i="20"/>
  <c r="Q301" i="20"/>
  <c r="O302" i="20"/>
  <c r="O303" i="20"/>
  <c r="O304" i="20"/>
  <c r="Q304" i="20"/>
  <c r="O305" i="20"/>
  <c r="Q305" i="20"/>
  <c r="O306" i="20"/>
  <c r="Q306" i="20"/>
  <c r="O307" i="20"/>
  <c r="Q307" i="20"/>
  <c r="O308" i="20"/>
  <c r="O309" i="20"/>
  <c r="O310" i="20"/>
  <c r="O311" i="20"/>
  <c r="O312" i="20"/>
  <c r="O313" i="20"/>
  <c r="O314" i="20"/>
  <c r="O315" i="20"/>
  <c r="O316" i="20"/>
  <c r="Q316" i="20"/>
  <c r="O317" i="20"/>
  <c r="Q317" i="20"/>
  <c r="O318" i="20"/>
  <c r="Q318" i="20"/>
  <c r="O319" i="20"/>
  <c r="Q319" i="20"/>
  <c r="O320" i="20"/>
  <c r="O321" i="20"/>
  <c r="Q321" i="20"/>
  <c r="O322" i="20"/>
  <c r="O323" i="20"/>
  <c r="Q323" i="20"/>
  <c r="O324" i="20"/>
  <c r="O325" i="20"/>
  <c r="O326" i="20"/>
  <c r="O327" i="20"/>
  <c r="O328" i="20"/>
  <c r="Q328" i="20"/>
  <c r="O329" i="20"/>
  <c r="Q329" i="20"/>
  <c r="O330" i="20"/>
  <c r="Q330" i="20"/>
  <c r="O331" i="20"/>
  <c r="O332" i="20"/>
  <c r="O333" i="20"/>
  <c r="O334" i="20"/>
  <c r="Q334" i="20"/>
  <c r="O335" i="20"/>
  <c r="O336" i="20"/>
  <c r="Q336" i="20"/>
  <c r="O337" i="20"/>
  <c r="Q337" i="20"/>
  <c r="O338" i="20"/>
  <c r="O339" i="20"/>
  <c r="O340" i="20"/>
  <c r="Q340" i="20"/>
  <c r="O341" i="20"/>
  <c r="O342" i="20"/>
  <c r="Q342" i="20"/>
  <c r="O343" i="20"/>
  <c r="Q343" i="20"/>
  <c r="O344" i="20"/>
  <c r="O345" i="20"/>
  <c r="O346" i="20"/>
  <c r="O347" i="20"/>
  <c r="O348" i="20"/>
  <c r="O349" i="20"/>
  <c r="O350" i="20"/>
  <c r="O351" i="20"/>
  <c r="O352" i="20"/>
  <c r="Q352" i="20"/>
  <c r="O353" i="20"/>
  <c r="Q353" i="20"/>
  <c r="O354" i="20"/>
  <c r="O355" i="20"/>
  <c r="Q355" i="20"/>
  <c r="O356" i="20"/>
  <c r="O357" i="20"/>
  <c r="Q357" i="20"/>
  <c r="O358" i="20"/>
  <c r="Q358" i="20"/>
  <c r="O359" i="20"/>
  <c r="O360" i="20"/>
  <c r="O361" i="20"/>
  <c r="O362" i="20"/>
  <c r="O363" i="20"/>
  <c r="O364" i="20"/>
  <c r="Q364" i="20"/>
  <c r="O365" i="20"/>
  <c r="Q365" i="20"/>
  <c r="O366" i="20"/>
  <c r="Q366" i="20"/>
  <c r="O367" i="20"/>
  <c r="O368" i="20"/>
  <c r="O369" i="20"/>
  <c r="O370" i="20"/>
  <c r="Q370" i="20"/>
  <c r="O371" i="20"/>
  <c r="Q371" i="20"/>
  <c r="O372" i="20"/>
  <c r="Q372" i="20"/>
  <c r="O373" i="20"/>
  <c r="O374" i="20"/>
  <c r="O375" i="20"/>
  <c r="O376" i="20"/>
  <c r="Q376" i="20"/>
  <c r="O377" i="20"/>
  <c r="Q377" i="20"/>
  <c r="O378" i="20"/>
  <c r="Q378" i="20"/>
  <c r="O379" i="20"/>
  <c r="Q379" i="20"/>
  <c r="O380" i="20"/>
  <c r="O381" i="20"/>
  <c r="O382" i="20"/>
  <c r="O383" i="20"/>
  <c r="O384" i="20"/>
  <c r="O385" i="20"/>
  <c r="Q385" i="20"/>
  <c r="O386" i="20"/>
  <c r="O387" i="20"/>
  <c r="O388" i="20"/>
  <c r="Q388" i="20"/>
  <c r="O389" i="20"/>
  <c r="Q389" i="20"/>
  <c r="O390" i="20"/>
  <c r="Q390" i="20"/>
  <c r="O391" i="20"/>
  <c r="Q391" i="20"/>
  <c r="O392" i="20"/>
  <c r="O393" i="20"/>
  <c r="Q393" i="20"/>
  <c r="O394" i="20"/>
  <c r="O395" i="20"/>
  <c r="O396" i="20"/>
  <c r="O397" i="20"/>
  <c r="O398" i="20"/>
  <c r="O399" i="20"/>
  <c r="O400" i="20"/>
  <c r="Q400" i="20"/>
  <c r="O401" i="20"/>
  <c r="Q401" i="20"/>
  <c r="O402" i="20"/>
  <c r="Q402" i="20"/>
  <c r="O403" i="20"/>
  <c r="Q403" i="20"/>
  <c r="O404" i="20"/>
  <c r="O405" i="20"/>
  <c r="Q405" i="20"/>
  <c r="O406" i="20"/>
  <c r="Q406" i="20"/>
  <c r="O407" i="20"/>
  <c r="O408" i="20"/>
  <c r="O409" i="20"/>
  <c r="O410" i="20"/>
  <c r="O411" i="20"/>
  <c r="O412" i="20"/>
  <c r="Q412" i="20"/>
  <c r="O413" i="20"/>
  <c r="O414" i="20"/>
  <c r="Q414" i="20"/>
  <c r="O415" i="20"/>
  <c r="O416" i="20"/>
  <c r="O417" i="20"/>
  <c r="O418" i="20"/>
  <c r="O419" i="20"/>
  <c r="Q419" i="20"/>
  <c r="O420" i="20"/>
  <c r="O421" i="20"/>
  <c r="Q421" i="20"/>
  <c r="O422" i="20"/>
  <c r="O423" i="20"/>
  <c r="O424" i="20"/>
  <c r="Q424" i="20"/>
  <c r="O425" i="20"/>
  <c r="Q425" i="20"/>
  <c r="O426" i="20"/>
  <c r="O427" i="20"/>
  <c r="Q427" i="20"/>
  <c r="O428" i="20"/>
  <c r="O429" i="20"/>
  <c r="Q429" i="20"/>
  <c r="O430" i="20"/>
  <c r="O431" i="20"/>
  <c r="O432" i="20"/>
  <c r="O433" i="20"/>
  <c r="O434" i="20"/>
  <c r="O435" i="20"/>
  <c r="O436" i="20"/>
  <c r="Q436" i="20"/>
  <c r="O437" i="20"/>
  <c r="Q437" i="20"/>
  <c r="O438" i="20"/>
  <c r="Q438" i="20"/>
  <c r="O439" i="20"/>
  <c r="O440" i="20"/>
  <c r="O441" i="20"/>
  <c r="Q441" i="20"/>
  <c r="O442" i="20"/>
  <c r="Q442" i="20"/>
  <c r="O443" i="20"/>
  <c r="Q443" i="20"/>
  <c r="O444" i="20"/>
  <c r="O445" i="20"/>
  <c r="O446" i="20"/>
  <c r="O447" i="20"/>
  <c r="O448" i="20"/>
  <c r="Q448" i="20"/>
  <c r="O449" i="20"/>
  <c r="Q449" i="20"/>
  <c r="O450" i="20"/>
  <c r="Q450" i="20"/>
  <c r="O451" i="20"/>
  <c r="O452" i="20"/>
  <c r="O453" i="20"/>
  <c r="O454" i="20"/>
  <c r="Q454" i="20"/>
  <c r="O455" i="20"/>
  <c r="Q455" i="20"/>
  <c r="O456" i="20"/>
  <c r="Q456" i="20"/>
  <c r="O457" i="20"/>
  <c r="O458" i="20"/>
  <c r="O459" i="20"/>
  <c r="O460" i="20"/>
  <c r="Q460" i="20"/>
  <c r="O461" i="20"/>
  <c r="Q461" i="20"/>
  <c r="O462" i="20"/>
  <c r="Q462" i="20"/>
  <c r="O463" i="20"/>
  <c r="Q463" i="20"/>
  <c r="O464" i="20"/>
  <c r="O465" i="20"/>
  <c r="O466" i="20"/>
  <c r="O467" i="20"/>
  <c r="O468" i="20"/>
  <c r="O469" i="20"/>
  <c r="O470" i="20"/>
  <c r="O471" i="20"/>
  <c r="O472" i="20"/>
  <c r="Q472" i="20"/>
  <c r="O473" i="20"/>
  <c r="Q473" i="20"/>
  <c r="O474" i="20"/>
  <c r="Q474" i="20"/>
  <c r="O475" i="20"/>
  <c r="Q475" i="20"/>
  <c r="O476" i="20"/>
  <c r="O477" i="20"/>
  <c r="Q477" i="20"/>
  <c r="O478" i="20"/>
  <c r="O479" i="20"/>
  <c r="O480" i="20"/>
  <c r="O481" i="20"/>
  <c r="O482" i="20"/>
  <c r="O483" i="20"/>
  <c r="O484" i="20"/>
  <c r="Q484" i="20"/>
  <c r="O485" i="20"/>
  <c r="O486" i="20"/>
  <c r="Q486" i="20"/>
  <c r="O487" i="20"/>
  <c r="Q487" i="20"/>
  <c r="O488" i="20"/>
  <c r="O489" i="20"/>
  <c r="Q489" i="20"/>
  <c r="O490" i="20"/>
  <c r="Q490" i="20"/>
  <c r="O491" i="20"/>
  <c r="Q491" i="20"/>
  <c r="O492" i="20"/>
  <c r="O493" i="20"/>
  <c r="O494" i="20"/>
  <c r="O495" i="20"/>
  <c r="O496" i="20"/>
  <c r="Q496" i="20"/>
  <c r="O497" i="20"/>
  <c r="Q497" i="20"/>
  <c r="O498" i="20"/>
  <c r="O499" i="20"/>
  <c r="Q499" i="20"/>
  <c r="O500" i="20"/>
  <c r="O501" i="20"/>
  <c r="O502" i="20"/>
  <c r="O503" i="20"/>
  <c r="O504" i="20"/>
  <c r="Q504" i="20"/>
  <c r="O505" i="20"/>
  <c r="O506" i="20"/>
  <c r="O507" i="20"/>
  <c r="O508" i="20"/>
  <c r="Q508" i="20"/>
  <c r="O509" i="20"/>
  <c r="Q509" i="20"/>
  <c r="O510" i="20"/>
  <c r="Q510" i="20"/>
  <c r="O511" i="20"/>
  <c r="O512" i="20"/>
  <c r="O513" i="20"/>
  <c r="Q513" i="20"/>
  <c r="O514" i="20"/>
  <c r="O515" i="20"/>
  <c r="O516" i="20"/>
  <c r="O517" i="20"/>
  <c r="O518" i="20"/>
  <c r="O519" i="20"/>
  <c r="O520" i="20"/>
  <c r="Q520" i="20"/>
  <c r="O521" i="20"/>
  <c r="Q521" i="20"/>
  <c r="O522" i="20"/>
  <c r="Q522" i="20"/>
  <c r="O523" i="20"/>
  <c r="Q523" i="20"/>
  <c r="O524" i="20"/>
  <c r="O525" i="20"/>
  <c r="O526" i="20"/>
  <c r="Q526" i="20"/>
  <c r="O527" i="20"/>
  <c r="Q527" i="20"/>
  <c r="O528" i="20"/>
  <c r="O529" i="20"/>
  <c r="O530" i="20"/>
  <c r="O531" i="20"/>
  <c r="O532" i="20"/>
  <c r="Q532" i="20"/>
  <c r="O533" i="20"/>
  <c r="Q533" i="20"/>
  <c r="O534" i="20"/>
  <c r="Q534" i="20"/>
  <c r="O535" i="20"/>
  <c r="O536" i="20"/>
  <c r="Q536" i="20"/>
  <c r="O537" i="20"/>
  <c r="O538" i="20"/>
  <c r="Q538" i="20"/>
  <c r="O539" i="20"/>
  <c r="Q539" i="20"/>
  <c r="O540" i="20"/>
  <c r="Q540" i="20"/>
  <c r="O541" i="20"/>
  <c r="O542" i="20"/>
  <c r="O543" i="20"/>
  <c r="O544" i="20"/>
  <c r="Q544" i="20"/>
  <c r="O545" i="20"/>
  <c r="Q545" i="20"/>
  <c r="O546" i="20"/>
  <c r="Q546" i="20"/>
  <c r="O547" i="20"/>
  <c r="O548" i="20"/>
  <c r="O549" i="20"/>
  <c r="O550" i="20"/>
  <c r="O551" i="20"/>
  <c r="Q551" i="20"/>
  <c r="O552" i="20"/>
  <c r="Q552" i="20"/>
  <c r="O553" i="20"/>
  <c r="Q553" i="20"/>
  <c r="O554" i="20"/>
  <c r="O555" i="20"/>
  <c r="O556" i="20"/>
  <c r="Q556" i="20"/>
  <c r="O557" i="20"/>
  <c r="Q557" i="20"/>
  <c r="O558" i="20"/>
  <c r="Q558" i="20"/>
  <c r="O559" i="20"/>
  <c r="Q559" i="20"/>
  <c r="O560" i="20"/>
  <c r="O561" i="20"/>
  <c r="O562" i="20"/>
  <c r="O563" i="20"/>
  <c r="O564" i="20"/>
  <c r="O565" i="20"/>
  <c r="Q565" i="20"/>
  <c r="O566" i="20"/>
  <c r="O567" i="20"/>
  <c r="O568" i="20"/>
  <c r="Q568" i="20"/>
  <c r="O569" i="20"/>
  <c r="Q569" i="20"/>
  <c r="O570" i="20"/>
  <c r="Q570" i="20"/>
  <c r="O571" i="20"/>
  <c r="Q571" i="20"/>
  <c r="O572" i="20"/>
  <c r="Q572" i="20"/>
  <c r="O573" i="20"/>
  <c r="O574" i="20"/>
  <c r="O575" i="20"/>
  <c r="O576" i="20"/>
  <c r="O577" i="20"/>
  <c r="O578" i="20"/>
  <c r="O579" i="20"/>
  <c r="O580" i="20"/>
  <c r="Q580" i="20"/>
  <c r="O581" i="20"/>
  <c r="Q581" i="20"/>
  <c r="O582" i="20"/>
  <c r="Q582" i="20"/>
  <c r="O583" i="20"/>
  <c r="Q583" i="20"/>
  <c r="O584" i="20"/>
  <c r="Q584" i="20"/>
  <c r="O585" i="20"/>
  <c r="O586" i="20"/>
  <c r="Q586" i="20"/>
  <c r="O587" i="20"/>
  <c r="O588" i="20"/>
  <c r="O589" i="20"/>
  <c r="O590" i="20"/>
  <c r="O591" i="20"/>
  <c r="O592" i="20"/>
  <c r="Q592" i="20"/>
  <c r="O593" i="20"/>
  <c r="Q593" i="20"/>
  <c r="O594" i="20"/>
  <c r="Q594" i="20"/>
  <c r="O595" i="20"/>
  <c r="Q595" i="20"/>
  <c r="O596" i="20"/>
  <c r="Q596" i="20"/>
  <c r="O597" i="20"/>
  <c r="O598" i="20"/>
  <c r="Q598" i="20"/>
  <c r="O599" i="20"/>
  <c r="Q599" i="20"/>
  <c r="O600" i="20"/>
  <c r="O601" i="20"/>
  <c r="O602" i="20"/>
  <c r="O603" i="20"/>
  <c r="O604" i="20"/>
  <c r="Q604" i="20"/>
  <c r="O605" i="20"/>
  <c r="Q605" i="20"/>
  <c r="O606" i="20"/>
  <c r="Q606" i="20"/>
  <c r="O607" i="20"/>
  <c r="O608" i="20"/>
  <c r="Q608" i="20"/>
  <c r="O609" i="20"/>
  <c r="O610" i="20"/>
  <c r="Q610" i="20"/>
  <c r="O611" i="20"/>
  <c r="Q611" i="20"/>
  <c r="O612" i="20"/>
  <c r="Q612" i="20"/>
  <c r="O613" i="20"/>
  <c r="O614" i="20"/>
  <c r="O615" i="20"/>
  <c r="O616" i="20"/>
  <c r="Q616" i="20"/>
  <c r="O617" i="20"/>
  <c r="Q617" i="20"/>
  <c r="O618" i="20"/>
  <c r="Q618" i="20"/>
  <c r="O619" i="20"/>
  <c r="O620" i="20"/>
  <c r="O621" i="20"/>
  <c r="O622" i="20"/>
  <c r="O623" i="20"/>
  <c r="Q623" i="20"/>
  <c r="O624" i="20"/>
  <c r="Q624" i="20"/>
  <c r="O625" i="20"/>
  <c r="Q625" i="20"/>
  <c r="O626" i="20"/>
  <c r="O627" i="20"/>
  <c r="O628" i="20"/>
  <c r="Q628" i="20"/>
  <c r="O629" i="20"/>
  <c r="Q629" i="20"/>
  <c r="O630" i="20"/>
  <c r="Q630" i="20"/>
  <c r="O631" i="20"/>
  <c r="Q631" i="20"/>
  <c r="O632" i="20"/>
  <c r="O633" i="20"/>
  <c r="O634" i="20"/>
  <c r="O635" i="20"/>
  <c r="O636" i="20"/>
  <c r="O637" i="20"/>
  <c r="Q637" i="20"/>
  <c r="O638" i="20"/>
  <c r="Q638" i="20"/>
  <c r="O639" i="20"/>
  <c r="O640" i="20"/>
  <c r="Q640" i="20"/>
  <c r="O641" i="20"/>
  <c r="Q641" i="20"/>
  <c r="O642" i="20"/>
  <c r="Q642" i="20"/>
  <c r="O643" i="20"/>
  <c r="Q643" i="20"/>
  <c r="O644" i="20"/>
  <c r="Q644" i="20"/>
  <c r="O645" i="20"/>
  <c r="O646" i="20"/>
  <c r="O647" i="20"/>
  <c r="O648" i="20"/>
  <c r="O649" i="20"/>
  <c r="O650" i="20"/>
  <c r="O651" i="20"/>
  <c r="O652" i="20"/>
  <c r="Q652" i="20"/>
  <c r="O653" i="20"/>
  <c r="Q653" i="20"/>
  <c r="O654" i="20"/>
  <c r="Q654" i="20"/>
  <c r="O655" i="20"/>
  <c r="Q655" i="20"/>
  <c r="O656" i="20"/>
  <c r="Q656" i="20"/>
  <c r="O657" i="20"/>
  <c r="O658" i="20"/>
  <c r="Q658" i="20"/>
  <c r="O659" i="20"/>
  <c r="O660" i="20"/>
  <c r="O661" i="20"/>
  <c r="O662" i="20"/>
  <c r="O663" i="20"/>
  <c r="O664" i="20"/>
  <c r="Q664" i="20"/>
  <c r="O665" i="20"/>
  <c r="Q665" i="20"/>
  <c r="O666" i="20"/>
  <c r="Q666" i="20"/>
  <c r="O667" i="20"/>
  <c r="Q667" i="20"/>
  <c r="O668" i="20"/>
  <c r="Q668" i="20"/>
  <c r="O669" i="20"/>
  <c r="O670" i="20"/>
  <c r="Q670" i="20"/>
  <c r="O671" i="20"/>
  <c r="Q671" i="20"/>
  <c r="O672" i="20"/>
  <c r="O673" i="20"/>
  <c r="O674" i="20"/>
  <c r="O675" i="20"/>
  <c r="O676" i="20"/>
  <c r="Q676" i="20"/>
  <c r="O677" i="20"/>
  <c r="Q677" i="20"/>
  <c r="O678" i="20"/>
  <c r="Q678" i="20"/>
  <c r="O679" i="20"/>
  <c r="O680" i="20"/>
  <c r="Q680" i="20"/>
  <c r="O681" i="20"/>
  <c r="O682" i="20"/>
  <c r="Q682" i="20"/>
  <c r="O683" i="20"/>
  <c r="Q683" i="20"/>
  <c r="O684" i="20"/>
  <c r="Q684" i="20"/>
  <c r="O685" i="20"/>
  <c r="O686" i="20"/>
  <c r="O687" i="20"/>
  <c r="O688" i="20"/>
  <c r="Q688" i="20"/>
  <c r="O689" i="20"/>
  <c r="Q689" i="20"/>
  <c r="O690" i="20"/>
  <c r="Q690" i="20"/>
  <c r="O691" i="20"/>
  <c r="O692" i="20"/>
  <c r="O693" i="20"/>
  <c r="O694" i="20"/>
  <c r="O695" i="20"/>
  <c r="Q695" i="20"/>
  <c r="O696" i="20"/>
  <c r="Q696" i="20"/>
  <c r="O697" i="20"/>
  <c r="Q697" i="20"/>
  <c r="O698" i="20"/>
  <c r="O699" i="20"/>
  <c r="O700" i="20"/>
  <c r="Q700" i="20"/>
  <c r="O701" i="20"/>
  <c r="Q701" i="20"/>
  <c r="O702" i="20"/>
  <c r="Q702" i="20"/>
  <c r="O703" i="20"/>
  <c r="Q703" i="20"/>
  <c r="O704" i="20"/>
  <c r="O705" i="20"/>
  <c r="O706" i="20"/>
  <c r="O707" i="20"/>
  <c r="O708" i="20"/>
  <c r="O709" i="20"/>
  <c r="Q709" i="20"/>
  <c r="O710" i="20"/>
  <c r="O711" i="20"/>
  <c r="O712" i="20"/>
  <c r="Q712" i="20"/>
  <c r="O713" i="20"/>
  <c r="Q713" i="20"/>
  <c r="O714" i="20"/>
  <c r="Q714" i="20"/>
  <c r="O715" i="20"/>
  <c r="Q715" i="20"/>
  <c r="O716" i="20"/>
  <c r="Q716" i="20"/>
  <c r="O717" i="20"/>
  <c r="O718" i="20"/>
  <c r="O719" i="20"/>
  <c r="O720" i="20"/>
  <c r="O721" i="20"/>
  <c r="O722" i="20"/>
  <c r="O723" i="20"/>
  <c r="O724" i="20"/>
  <c r="Q724" i="20"/>
  <c r="O725" i="20"/>
  <c r="Q725" i="20"/>
  <c r="O726" i="20"/>
  <c r="Q726" i="20"/>
  <c r="O727" i="20"/>
  <c r="Q727" i="20"/>
  <c r="O728" i="20"/>
  <c r="Q728" i="20"/>
  <c r="O729" i="20"/>
  <c r="O730" i="20"/>
  <c r="Q730" i="20"/>
  <c r="O731" i="20"/>
  <c r="O732" i="20"/>
  <c r="O733" i="20"/>
  <c r="O734" i="20"/>
  <c r="O735" i="20"/>
  <c r="O736" i="20"/>
  <c r="Q736" i="20"/>
  <c r="O737" i="20"/>
  <c r="Q737" i="20"/>
  <c r="O738" i="20"/>
  <c r="Q738" i="20"/>
  <c r="O739" i="20"/>
  <c r="Q739" i="20"/>
  <c r="O740" i="20"/>
  <c r="Q740" i="20"/>
  <c r="O741" i="20"/>
  <c r="O742" i="20"/>
  <c r="Q742" i="20"/>
  <c r="O743" i="20"/>
  <c r="Q743" i="20"/>
  <c r="O744" i="20"/>
  <c r="O745" i="20"/>
  <c r="O746" i="20"/>
  <c r="O747" i="20"/>
  <c r="O748" i="20"/>
  <c r="Q748" i="20"/>
  <c r="O749" i="20"/>
  <c r="Q749" i="20"/>
  <c r="O750" i="20"/>
  <c r="Q750" i="20"/>
  <c r="O751" i="20"/>
  <c r="O752" i="20"/>
  <c r="Q752" i="20"/>
  <c r="O753" i="20"/>
  <c r="O754" i="20"/>
  <c r="Q754" i="20"/>
  <c r="O755" i="20"/>
  <c r="Q755" i="20"/>
  <c r="O756" i="20"/>
  <c r="Q756" i="20"/>
  <c r="O757" i="20"/>
  <c r="O758" i="20"/>
  <c r="O759" i="20"/>
  <c r="O760" i="20"/>
  <c r="Q760" i="20"/>
  <c r="O761" i="20"/>
  <c r="Q761" i="20"/>
  <c r="O762" i="20"/>
  <c r="Q762" i="20"/>
  <c r="O763" i="20"/>
  <c r="O764" i="20"/>
  <c r="O765" i="20"/>
  <c r="O766" i="20"/>
  <c r="O767" i="20"/>
  <c r="Q767" i="20"/>
  <c r="O768" i="20"/>
  <c r="Q768" i="20"/>
  <c r="O769" i="20"/>
  <c r="Q769" i="20"/>
  <c r="O770" i="20"/>
  <c r="O771" i="20"/>
  <c r="O772" i="20"/>
  <c r="Q772" i="20"/>
  <c r="O773" i="20"/>
  <c r="Q773" i="20"/>
  <c r="O774" i="20"/>
  <c r="Q774" i="20"/>
  <c r="O775" i="20"/>
  <c r="Q775" i="20"/>
  <c r="O776" i="20"/>
  <c r="O777" i="20"/>
  <c r="O778" i="20"/>
  <c r="O779" i="20"/>
  <c r="O780" i="20"/>
  <c r="O781" i="20"/>
  <c r="Q781" i="20"/>
  <c r="O782" i="20"/>
  <c r="O783" i="20"/>
  <c r="O784" i="20"/>
  <c r="Q784" i="20"/>
  <c r="O785" i="20"/>
  <c r="Q785" i="20"/>
  <c r="O786" i="20"/>
  <c r="Q786" i="20"/>
  <c r="O787" i="20"/>
  <c r="Q787" i="20"/>
  <c r="O788" i="20"/>
  <c r="Q788" i="20"/>
  <c r="O789" i="20"/>
  <c r="O790" i="20"/>
  <c r="O791" i="20"/>
  <c r="O792" i="20"/>
  <c r="O793" i="20"/>
  <c r="O794" i="20"/>
  <c r="O795" i="20"/>
  <c r="O796" i="20"/>
  <c r="Q796" i="20"/>
  <c r="O797" i="20"/>
  <c r="Q797" i="20"/>
  <c r="O798" i="20"/>
  <c r="Q798" i="20"/>
  <c r="O799" i="20"/>
  <c r="Q799" i="20"/>
  <c r="O800" i="20"/>
  <c r="Q800" i="20"/>
  <c r="O801" i="20"/>
  <c r="O802" i="20"/>
  <c r="Q802" i="20"/>
  <c r="O803" i="20"/>
  <c r="O804" i="20"/>
  <c r="O805" i="20"/>
  <c r="O806" i="20"/>
  <c r="O807" i="20"/>
  <c r="O808" i="20"/>
  <c r="Q808" i="20"/>
  <c r="O809" i="20"/>
  <c r="Q809" i="20"/>
  <c r="O810" i="20"/>
  <c r="Q810" i="20"/>
  <c r="O811" i="20"/>
  <c r="Q811" i="20"/>
  <c r="O812" i="20"/>
  <c r="Q812" i="20"/>
  <c r="O813" i="20"/>
  <c r="O814" i="20"/>
  <c r="Q814" i="20"/>
  <c r="O815" i="20"/>
  <c r="Q815" i="20"/>
  <c r="O816" i="20"/>
  <c r="O817" i="20"/>
  <c r="O818" i="20"/>
  <c r="O819" i="20"/>
  <c r="O820" i="20"/>
  <c r="Q820" i="20"/>
  <c r="O821" i="20"/>
  <c r="Q821" i="20"/>
  <c r="O822" i="20"/>
  <c r="Q822" i="20"/>
  <c r="O823" i="20"/>
  <c r="O824" i="20"/>
  <c r="Q824" i="20"/>
  <c r="O825" i="20"/>
  <c r="O826" i="20"/>
  <c r="Q826" i="20"/>
  <c r="O827" i="20"/>
  <c r="Q827" i="20"/>
  <c r="O828" i="20"/>
  <c r="Q828" i="20"/>
  <c r="O829" i="20"/>
  <c r="O830" i="20"/>
  <c r="O831" i="20"/>
  <c r="O832" i="20"/>
  <c r="Q832" i="20"/>
  <c r="O833" i="20"/>
  <c r="Q833" i="20"/>
  <c r="O834" i="20"/>
  <c r="Q834" i="20"/>
  <c r="O835" i="20"/>
  <c r="O836" i="20"/>
  <c r="O837" i="20"/>
  <c r="O838" i="20"/>
  <c r="O839" i="20"/>
  <c r="Q839" i="20"/>
  <c r="O840" i="20"/>
  <c r="Q840" i="20"/>
  <c r="O841" i="20"/>
  <c r="Q841" i="20"/>
  <c r="O842" i="20"/>
  <c r="O843" i="20"/>
  <c r="O844" i="20"/>
  <c r="Q844" i="20"/>
  <c r="O845" i="20"/>
  <c r="Q845" i="20"/>
  <c r="O846" i="20"/>
  <c r="Q846" i="20"/>
  <c r="O847" i="20"/>
  <c r="Q847" i="20"/>
  <c r="O848" i="20"/>
  <c r="O849" i="20"/>
  <c r="O850" i="20"/>
  <c r="O851" i="20"/>
  <c r="O852" i="20"/>
  <c r="O853" i="20"/>
  <c r="Q853" i="20"/>
  <c r="O854" i="20"/>
  <c r="O855" i="20"/>
  <c r="O856" i="20"/>
  <c r="Q856" i="20"/>
  <c r="O857" i="20"/>
  <c r="Q857" i="20"/>
  <c r="O858" i="20"/>
  <c r="Q858" i="20"/>
  <c r="O859" i="20"/>
  <c r="Q859" i="20"/>
  <c r="O860" i="20"/>
  <c r="Q860" i="20"/>
  <c r="O861" i="20"/>
  <c r="O862" i="20"/>
  <c r="O863" i="20"/>
  <c r="O864" i="20"/>
  <c r="O865" i="20"/>
  <c r="O866" i="20"/>
  <c r="O867" i="20"/>
  <c r="O868" i="20"/>
  <c r="Q868" i="20"/>
  <c r="O869" i="20"/>
  <c r="Q869" i="20"/>
  <c r="O870" i="20"/>
  <c r="Q870" i="20"/>
  <c r="O871" i="20"/>
  <c r="Q871" i="20"/>
  <c r="O872" i="20"/>
  <c r="Q872" i="20"/>
  <c r="O873" i="20"/>
  <c r="O874" i="20"/>
  <c r="Q874" i="20"/>
  <c r="O875" i="20"/>
  <c r="O876" i="20"/>
  <c r="O877" i="20"/>
  <c r="O878" i="20"/>
  <c r="O879" i="20"/>
  <c r="O880" i="20"/>
  <c r="Q880" i="20"/>
  <c r="O881" i="20"/>
  <c r="Q881" i="20"/>
  <c r="O882" i="20"/>
  <c r="Q882" i="20"/>
  <c r="O883" i="20"/>
  <c r="Q883" i="20"/>
  <c r="O884" i="20"/>
  <c r="Q884" i="20"/>
  <c r="O885" i="20"/>
  <c r="O886" i="20"/>
  <c r="Q886" i="20"/>
  <c r="O887" i="20"/>
  <c r="Q887" i="20"/>
  <c r="O888" i="20"/>
  <c r="O889" i="20"/>
  <c r="O890" i="20"/>
  <c r="O891" i="20"/>
  <c r="O892" i="20"/>
  <c r="Q892" i="20"/>
  <c r="O893" i="20"/>
  <c r="Q893" i="20"/>
  <c r="O894" i="20"/>
  <c r="Q894" i="20"/>
  <c r="O895" i="20"/>
  <c r="O896" i="20"/>
  <c r="Q896" i="20"/>
  <c r="O897" i="20"/>
  <c r="O898" i="20"/>
  <c r="Q898" i="20"/>
  <c r="O899" i="20"/>
  <c r="Q899" i="20"/>
  <c r="O900" i="20"/>
  <c r="Q900" i="20"/>
  <c r="O901" i="20"/>
  <c r="O902" i="20"/>
  <c r="O903" i="20"/>
  <c r="O904" i="20"/>
  <c r="Q904" i="20"/>
  <c r="O905" i="20"/>
  <c r="Q905" i="20"/>
  <c r="O906" i="20"/>
  <c r="Q906" i="20"/>
  <c r="O907" i="20"/>
  <c r="O908" i="20"/>
  <c r="O909" i="20"/>
  <c r="O910" i="20"/>
  <c r="O911" i="20"/>
  <c r="Q911" i="20"/>
  <c r="O912" i="20"/>
  <c r="Q912" i="20"/>
  <c r="O913" i="20"/>
  <c r="Q913" i="20"/>
  <c r="O914" i="20"/>
  <c r="O915" i="20"/>
  <c r="O916" i="20"/>
  <c r="Q916" i="20"/>
  <c r="O917" i="20"/>
  <c r="Q917" i="20"/>
  <c r="O918" i="20"/>
  <c r="Q918" i="20"/>
  <c r="O919" i="20"/>
  <c r="Q919" i="20"/>
  <c r="O920" i="20"/>
  <c r="O921" i="20"/>
  <c r="O922" i="20"/>
  <c r="O923" i="20"/>
  <c r="O924" i="20"/>
  <c r="O925" i="20"/>
  <c r="Q925" i="20"/>
  <c r="O926" i="20"/>
  <c r="O927" i="20"/>
  <c r="O928" i="20"/>
  <c r="Q928" i="20"/>
  <c r="O929" i="20"/>
  <c r="Q929" i="20"/>
  <c r="O930" i="20"/>
  <c r="Q930" i="20"/>
  <c r="O931" i="20"/>
  <c r="Q931" i="20"/>
  <c r="O932" i="20"/>
  <c r="Q932" i="20"/>
  <c r="O933" i="20"/>
  <c r="O934" i="20"/>
  <c r="O935" i="20"/>
  <c r="O936" i="20"/>
  <c r="O937" i="20"/>
  <c r="O938" i="20"/>
  <c r="Q938" i="20"/>
  <c r="O939" i="20"/>
  <c r="O940" i="20"/>
  <c r="Q940" i="20"/>
  <c r="O941" i="20"/>
  <c r="Q941" i="20"/>
  <c r="O942" i="20"/>
  <c r="Q942" i="20"/>
  <c r="O943" i="20"/>
  <c r="Q943" i="20"/>
  <c r="O944" i="20"/>
  <c r="Q944" i="20"/>
  <c r="O945" i="20"/>
  <c r="O946" i="20"/>
  <c r="Q946" i="20"/>
  <c r="O947" i="20"/>
  <c r="O948" i="20"/>
  <c r="O949" i="20"/>
  <c r="O950" i="20"/>
  <c r="O951" i="20"/>
  <c r="O952" i="20"/>
  <c r="Q952" i="20"/>
  <c r="O953" i="20"/>
  <c r="Q953" i="20"/>
  <c r="O954" i="20"/>
  <c r="Q954" i="20"/>
  <c r="O955" i="20"/>
  <c r="Q955" i="20"/>
  <c r="O956" i="20"/>
  <c r="Q956" i="20"/>
  <c r="O957" i="20"/>
  <c r="O958" i="20"/>
  <c r="Q958" i="20"/>
  <c r="O959" i="20"/>
  <c r="Q959" i="20"/>
  <c r="O960" i="20"/>
  <c r="O961" i="20"/>
  <c r="O962" i="20"/>
  <c r="O963" i="20"/>
  <c r="O964" i="20"/>
  <c r="Q964" i="20"/>
  <c r="O965" i="20"/>
  <c r="Q965" i="20"/>
  <c r="O966" i="20"/>
  <c r="Q966" i="20"/>
  <c r="O967" i="20"/>
  <c r="O968" i="20"/>
  <c r="Q968" i="20"/>
  <c r="O969" i="20"/>
  <c r="O970" i="20"/>
  <c r="Q970" i="20"/>
  <c r="O971" i="20"/>
  <c r="Q971" i="20"/>
  <c r="O972" i="20"/>
  <c r="Q972" i="20"/>
  <c r="O973" i="20"/>
  <c r="O974" i="20"/>
  <c r="O975" i="20"/>
  <c r="O976" i="20"/>
  <c r="Q976" i="20"/>
  <c r="O977" i="20"/>
  <c r="Q977" i="20"/>
  <c r="O978" i="20"/>
  <c r="Q978" i="20"/>
  <c r="O979" i="20"/>
  <c r="O980" i="20"/>
  <c r="O981" i="20"/>
  <c r="O982" i="20"/>
  <c r="O983" i="20"/>
  <c r="Q983" i="20"/>
  <c r="O984" i="20"/>
  <c r="Q984" i="20"/>
  <c r="O985" i="20"/>
  <c r="Q985" i="20"/>
  <c r="O986" i="20"/>
  <c r="O987" i="20"/>
  <c r="O988" i="20"/>
  <c r="Q988" i="20"/>
  <c r="O989" i="20"/>
  <c r="Q989" i="20"/>
  <c r="O990" i="20"/>
  <c r="Q990" i="20"/>
  <c r="O991" i="20"/>
  <c r="Q991" i="20"/>
  <c r="O992" i="20"/>
  <c r="O993" i="20"/>
  <c r="O994" i="20"/>
  <c r="O995" i="20"/>
  <c r="O996" i="20"/>
  <c r="O997" i="20"/>
  <c r="Q997" i="20"/>
  <c r="O998" i="20"/>
  <c r="O999" i="20"/>
  <c r="O1000" i="20"/>
  <c r="Q1000" i="20"/>
  <c r="O1001" i="20"/>
  <c r="Q1001" i="20"/>
  <c r="O1002" i="20"/>
  <c r="Q1002" i="20"/>
  <c r="O1003" i="20"/>
  <c r="Q1003" i="20"/>
  <c r="O1004" i="20"/>
  <c r="Q1004" i="20"/>
  <c r="O1005" i="20"/>
  <c r="O1006" i="20"/>
  <c r="O1007" i="20"/>
  <c r="O1008" i="20"/>
  <c r="O1009" i="20"/>
  <c r="O1010" i="20"/>
  <c r="O1011" i="20"/>
  <c r="O1012" i="20"/>
  <c r="Q1012" i="20"/>
  <c r="O1013" i="20"/>
  <c r="Q1013" i="20"/>
  <c r="O1014" i="20"/>
  <c r="Q1014" i="20"/>
  <c r="O1015" i="20"/>
  <c r="Q1015" i="20"/>
  <c r="O1016" i="20"/>
  <c r="Q1016" i="20"/>
  <c r="O1017" i="20"/>
  <c r="O1018" i="20"/>
  <c r="Q1018" i="20"/>
  <c r="O1019" i="20"/>
  <c r="O1020" i="20"/>
  <c r="O1021" i="20"/>
  <c r="O1022" i="20"/>
  <c r="O1023" i="20"/>
  <c r="O1024" i="20"/>
  <c r="Q1024" i="20"/>
  <c r="O1025" i="20"/>
  <c r="Q1025" i="20"/>
  <c r="O1026" i="20"/>
  <c r="Q1026" i="20"/>
  <c r="O1027" i="20"/>
  <c r="Q1027" i="20"/>
  <c r="O1028" i="20"/>
  <c r="Q1028" i="20"/>
  <c r="O1029" i="20"/>
  <c r="O1030" i="20"/>
  <c r="Q1030" i="20"/>
  <c r="O1031" i="20"/>
  <c r="Q1031" i="20"/>
  <c r="O1032" i="20"/>
  <c r="O1033" i="20"/>
  <c r="O1034" i="20"/>
  <c r="O1035" i="20"/>
  <c r="O1036" i="20"/>
  <c r="Q1036" i="20"/>
  <c r="O1037" i="20"/>
  <c r="Q1037" i="20"/>
  <c r="O1038" i="20"/>
  <c r="Q1038" i="20"/>
  <c r="O1039" i="20"/>
  <c r="O1040" i="20"/>
  <c r="Q1040" i="20"/>
  <c r="O1041" i="20"/>
  <c r="O1042" i="20"/>
  <c r="Q1042" i="20"/>
  <c r="O1043" i="20"/>
  <c r="Q1043" i="20"/>
  <c r="O1044" i="20"/>
  <c r="Q1044" i="20"/>
  <c r="O1045" i="20"/>
  <c r="O1046" i="20"/>
  <c r="O1047" i="20"/>
  <c r="O1048" i="20"/>
  <c r="Q1048" i="20"/>
  <c r="O1049" i="20"/>
  <c r="Q1049" i="20"/>
  <c r="O1050" i="20"/>
  <c r="Q1050" i="20"/>
  <c r="O1051" i="20"/>
  <c r="O1052" i="20"/>
  <c r="O1053" i="20"/>
  <c r="O1054" i="20"/>
  <c r="O1055" i="20"/>
  <c r="Q1055" i="20"/>
  <c r="O1056" i="20"/>
  <c r="Q1056" i="20"/>
  <c r="O1057" i="20"/>
  <c r="Q1057" i="20"/>
  <c r="O1058" i="20"/>
  <c r="O1059" i="20"/>
  <c r="O1060" i="20"/>
  <c r="Q1060" i="20"/>
  <c r="O1061" i="20"/>
  <c r="Q1061" i="20"/>
  <c r="O1062" i="20"/>
  <c r="Q1062" i="20"/>
  <c r="O1063" i="20"/>
  <c r="Q1063" i="20"/>
  <c r="O1064" i="20"/>
  <c r="O1065" i="20"/>
  <c r="O1066" i="20"/>
  <c r="O1067" i="20"/>
  <c r="O1068" i="20"/>
  <c r="O1069" i="20"/>
  <c r="Q1069" i="20"/>
  <c r="O1070" i="20"/>
  <c r="O1071" i="20"/>
  <c r="O1072" i="20"/>
  <c r="Q1072" i="20"/>
  <c r="O1073" i="20"/>
  <c r="Q1073" i="20"/>
  <c r="O1074" i="20"/>
  <c r="Q1074" i="20"/>
  <c r="O1075" i="20"/>
  <c r="Q1075" i="20"/>
  <c r="O1076" i="20"/>
  <c r="Q1076" i="20"/>
  <c r="O1077" i="20"/>
  <c r="O1078" i="20"/>
  <c r="O1079" i="20"/>
  <c r="O1080" i="20"/>
  <c r="O1081" i="20"/>
  <c r="O1082" i="20"/>
  <c r="O1083" i="20"/>
  <c r="O1084" i="20"/>
  <c r="Q1084" i="20"/>
  <c r="O1085" i="20"/>
  <c r="Q1085" i="20"/>
  <c r="O1086" i="20"/>
  <c r="Q1086" i="20"/>
  <c r="O1087" i="20"/>
  <c r="Q1087" i="20"/>
  <c r="O1088" i="20"/>
  <c r="Q1088" i="20"/>
  <c r="O1089" i="20"/>
  <c r="O1090" i="20"/>
  <c r="Q1090" i="20"/>
  <c r="O1091" i="20"/>
  <c r="O1092" i="20"/>
  <c r="O1093" i="20"/>
  <c r="O1094" i="20"/>
  <c r="O1095" i="20"/>
  <c r="O1096" i="20"/>
  <c r="Q1096" i="20"/>
  <c r="O1097" i="20"/>
  <c r="Q1097" i="20"/>
  <c r="O1098" i="20"/>
  <c r="Q1098" i="20"/>
  <c r="O1099" i="20"/>
  <c r="Q1099" i="20"/>
  <c r="O1100" i="20"/>
  <c r="Q1100" i="20"/>
  <c r="O1101" i="20"/>
  <c r="O1102" i="20"/>
  <c r="Q1102" i="20"/>
  <c r="O1103" i="20"/>
  <c r="Q1103" i="20"/>
  <c r="O1104" i="20"/>
  <c r="O1105" i="20"/>
  <c r="O1106" i="20"/>
  <c r="O1107" i="20"/>
  <c r="O1108" i="20"/>
  <c r="Q1108" i="20"/>
  <c r="O1109" i="20"/>
  <c r="Q1109" i="20"/>
  <c r="O1110" i="20"/>
  <c r="Q1110" i="20"/>
  <c r="O1111" i="20"/>
  <c r="O1112" i="20"/>
  <c r="Q1112" i="20"/>
  <c r="O1113" i="20"/>
  <c r="O1114" i="20"/>
  <c r="Q1114" i="20"/>
  <c r="O1115" i="20"/>
  <c r="Q1115" i="20"/>
  <c r="O1116" i="20"/>
  <c r="Q1116" i="20"/>
  <c r="O1117" i="20"/>
  <c r="O1118" i="20"/>
  <c r="O1119" i="20"/>
  <c r="O1120" i="20"/>
  <c r="Q1120" i="20"/>
  <c r="O1121" i="20"/>
  <c r="Q1121" i="20"/>
  <c r="O1122" i="20"/>
  <c r="Q1122" i="20"/>
  <c r="O1123" i="20"/>
  <c r="O1124" i="20"/>
  <c r="O1125" i="20"/>
  <c r="O1126" i="20"/>
  <c r="O1127" i="20"/>
  <c r="Q1127" i="20"/>
  <c r="O1128" i="20"/>
  <c r="Q1128" i="20"/>
  <c r="O1129" i="20"/>
  <c r="Q1129" i="20"/>
  <c r="O1130" i="20"/>
  <c r="O1131" i="20"/>
  <c r="O1132" i="20"/>
  <c r="Q1132" i="20"/>
  <c r="O1133" i="20"/>
  <c r="Q1133" i="20"/>
  <c r="O1134" i="20"/>
  <c r="Q1134" i="20"/>
  <c r="O1135" i="20"/>
  <c r="Q1135" i="20"/>
  <c r="O1136" i="20"/>
  <c r="O1137" i="20"/>
  <c r="O1138" i="20"/>
  <c r="O1139" i="20"/>
  <c r="O1140" i="20"/>
  <c r="O1141" i="20"/>
  <c r="Q1141" i="20"/>
  <c r="O1142" i="20"/>
  <c r="Q1142" i="20"/>
  <c r="O1143" i="20"/>
  <c r="O1144" i="20"/>
  <c r="Q1144" i="20"/>
  <c r="O1145" i="20"/>
  <c r="Q1145" i="20"/>
  <c r="O1146" i="20"/>
  <c r="Q1146" i="20"/>
  <c r="O1147" i="20"/>
  <c r="Q1147" i="20"/>
  <c r="O1148" i="20"/>
  <c r="Q1148" i="20"/>
  <c r="O1149" i="20"/>
  <c r="O1150" i="20"/>
  <c r="O1151" i="20"/>
  <c r="O1152" i="20"/>
  <c r="O1153" i="20"/>
  <c r="O4" i="20"/>
  <c r="O5" i="20"/>
  <c r="O6" i="20"/>
  <c r="O7" i="20"/>
  <c r="O8" i="20"/>
  <c r="O9" i="20"/>
  <c r="O10" i="20"/>
  <c r="O11" i="20"/>
  <c r="O12" i="20"/>
  <c r="O3" i="20"/>
  <c r="P3" i="20"/>
  <c r="N7" i="20" l="1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Q3" i="20" s="1"/>
  <c r="N23" i="20"/>
  <c r="Q4" i="20" s="1"/>
  <c r="N24" i="20"/>
  <c r="Q5" i="20" s="1"/>
  <c r="N25" i="20"/>
  <c r="Q6" i="20" s="1"/>
  <c r="N26" i="20"/>
  <c r="Q7" i="20" s="1"/>
  <c r="N27" i="20"/>
  <c r="Q8" i="20" s="1"/>
  <c r="N28" i="20"/>
  <c r="Q9" i="20" s="1"/>
  <c r="N29" i="20"/>
  <c r="Q10" i="20" s="1"/>
  <c r="N30" i="20"/>
  <c r="Q11" i="20" s="1"/>
  <c r="N31" i="20"/>
  <c r="Q12" i="20" s="1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59" i="20"/>
  <c r="N360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410" i="20"/>
  <c r="N411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61" i="20"/>
  <c r="N462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512" i="20"/>
  <c r="N513" i="20"/>
  <c r="N514" i="20"/>
  <c r="N515" i="20"/>
  <c r="N516" i="20"/>
  <c r="N517" i="20"/>
  <c r="N518" i="20"/>
  <c r="N519" i="20"/>
  <c r="N520" i="20"/>
  <c r="N521" i="20"/>
  <c r="N522" i="20"/>
  <c r="N523" i="20"/>
  <c r="N524" i="20"/>
  <c r="N525" i="20"/>
  <c r="N526" i="20"/>
  <c r="N527" i="20"/>
  <c r="N528" i="20"/>
  <c r="N529" i="20"/>
  <c r="N530" i="20"/>
  <c r="N531" i="20"/>
  <c r="N532" i="20"/>
  <c r="N533" i="20"/>
  <c r="N534" i="20"/>
  <c r="N535" i="20"/>
  <c r="N536" i="20"/>
  <c r="N537" i="20"/>
  <c r="N538" i="20"/>
  <c r="N539" i="20"/>
  <c r="N540" i="20"/>
  <c r="N541" i="20"/>
  <c r="N542" i="20"/>
  <c r="N543" i="20"/>
  <c r="N544" i="20"/>
  <c r="N545" i="20"/>
  <c r="N546" i="20"/>
  <c r="N547" i="20"/>
  <c r="N548" i="20"/>
  <c r="N549" i="20"/>
  <c r="N550" i="20"/>
  <c r="N551" i="20"/>
  <c r="N552" i="20"/>
  <c r="N553" i="20"/>
  <c r="N554" i="20"/>
  <c r="N555" i="20"/>
  <c r="N556" i="20"/>
  <c r="N557" i="20"/>
  <c r="N558" i="20"/>
  <c r="N559" i="20"/>
  <c r="N560" i="20"/>
  <c r="N561" i="20"/>
  <c r="N562" i="20"/>
  <c r="N563" i="20"/>
  <c r="N564" i="20"/>
  <c r="N565" i="20"/>
  <c r="N566" i="20"/>
  <c r="N567" i="20"/>
  <c r="N568" i="20"/>
  <c r="N569" i="20"/>
  <c r="N570" i="20"/>
  <c r="N571" i="20"/>
  <c r="N572" i="20"/>
  <c r="N573" i="20"/>
  <c r="N574" i="20"/>
  <c r="N575" i="20"/>
  <c r="N576" i="20"/>
  <c r="N577" i="20"/>
  <c r="N578" i="20"/>
  <c r="N579" i="20"/>
  <c r="N580" i="20"/>
  <c r="N581" i="20"/>
  <c r="N582" i="20"/>
  <c r="N583" i="20"/>
  <c r="N584" i="20"/>
  <c r="N585" i="20"/>
  <c r="N586" i="20"/>
  <c r="N587" i="20"/>
  <c r="N588" i="20"/>
  <c r="N589" i="20"/>
  <c r="N590" i="20"/>
  <c r="N591" i="20"/>
  <c r="N592" i="20"/>
  <c r="N593" i="20"/>
  <c r="N594" i="20"/>
  <c r="N595" i="20"/>
  <c r="N596" i="20"/>
  <c r="N597" i="20"/>
  <c r="N598" i="20"/>
  <c r="N599" i="20"/>
  <c r="N600" i="20"/>
  <c r="N601" i="20"/>
  <c r="N602" i="20"/>
  <c r="N603" i="20"/>
  <c r="N604" i="20"/>
  <c r="N605" i="20"/>
  <c r="N606" i="20"/>
  <c r="N607" i="20"/>
  <c r="N608" i="20"/>
  <c r="N609" i="20"/>
  <c r="N610" i="20"/>
  <c r="N611" i="20"/>
  <c r="N612" i="20"/>
  <c r="N613" i="20"/>
  <c r="N614" i="20"/>
  <c r="N615" i="20"/>
  <c r="N616" i="20"/>
  <c r="N617" i="20"/>
  <c r="N618" i="20"/>
  <c r="N619" i="20"/>
  <c r="N620" i="20"/>
  <c r="N621" i="20"/>
  <c r="N622" i="20"/>
  <c r="N623" i="20"/>
  <c r="N624" i="20"/>
  <c r="N625" i="20"/>
  <c r="N626" i="20"/>
  <c r="N627" i="20"/>
  <c r="N628" i="20"/>
  <c r="N629" i="20"/>
  <c r="N630" i="20"/>
  <c r="N631" i="20"/>
  <c r="N632" i="20"/>
  <c r="N633" i="20"/>
  <c r="N634" i="20"/>
  <c r="N635" i="20"/>
  <c r="N636" i="20"/>
  <c r="N637" i="20"/>
  <c r="N638" i="20"/>
  <c r="N639" i="20"/>
  <c r="N640" i="20"/>
  <c r="N641" i="20"/>
  <c r="N642" i="20"/>
  <c r="N643" i="20"/>
  <c r="N644" i="20"/>
  <c r="N645" i="20"/>
  <c r="N646" i="20"/>
  <c r="N647" i="20"/>
  <c r="N648" i="20"/>
  <c r="N649" i="20"/>
  <c r="N650" i="20"/>
  <c r="N651" i="20"/>
  <c r="N652" i="20"/>
  <c r="N653" i="20"/>
  <c r="N654" i="20"/>
  <c r="N655" i="20"/>
  <c r="N656" i="20"/>
  <c r="N657" i="20"/>
  <c r="N658" i="20"/>
  <c r="N659" i="20"/>
  <c r="N660" i="20"/>
  <c r="N661" i="20"/>
  <c r="N662" i="20"/>
  <c r="N663" i="20"/>
  <c r="N664" i="20"/>
  <c r="N665" i="20"/>
  <c r="N666" i="20"/>
  <c r="N667" i="20"/>
  <c r="N668" i="20"/>
  <c r="N669" i="20"/>
  <c r="N670" i="20"/>
  <c r="N671" i="20"/>
  <c r="N672" i="20"/>
  <c r="N673" i="20"/>
  <c r="N674" i="20"/>
  <c r="N675" i="20"/>
  <c r="N676" i="20"/>
  <c r="N677" i="20"/>
  <c r="N678" i="20"/>
  <c r="N679" i="20"/>
  <c r="N680" i="20"/>
  <c r="N681" i="20"/>
  <c r="N682" i="20"/>
  <c r="N683" i="20"/>
  <c r="N684" i="20"/>
  <c r="N685" i="20"/>
  <c r="N686" i="20"/>
  <c r="N687" i="20"/>
  <c r="N688" i="20"/>
  <c r="N689" i="20"/>
  <c r="N690" i="20"/>
  <c r="N691" i="20"/>
  <c r="N692" i="20"/>
  <c r="N693" i="20"/>
  <c r="N694" i="20"/>
  <c r="N695" i="20"/>
  <c r="N696" i="20"/>
  <c r="N697" i="20"/>
  <c r="N698" i="20"/>
  <c r="N699" i="20"/>
  <c r="N700" i="20"/>
  <c r="N701" i="20"/>
  <c r="N702" i="20"/>
  <c r="N703" i="20"/>
  <c r="N704" i="20"/>
  <c r="N705" i="20"/>
  <c r="N706" i="20"/>
  <c r="N707" i="20"/>
  <c r="N708" i="20"/>
  <c r="N709" i="20"/>
  <c r="N710" i="20"/>
  <c r="N711" i="20"/>
  <c r="N712" i="20"/>
  <c r="N713" i="20"/>
  <c r="N714" i="20"/>
  <c r="N715" i="20"/>
  <c r="N716" i="20"/>
  <c r="N717" i="20"/>
  <c r="N718" i="20"/>
  <c r="N719" i="20"/>
  <c r="N720" i="20"/>
  <c r="N721" i="20"/>
  <c r="N722" i="20"/>
  <c r="N723" i="20"/>
  <c r="N724" i="20"/>
  <c r="N725" i="20"/>
  <c r="N726" i="20"/>
  <c r="N727" i="20"/>
  <c r="N728" i="20"/>
  <c r="N729" i="20"/>
  <c r="N730" i="20"/>
  <c r="N731" i="20"/>
  <c r="N732" i="20"/>
  <c r="N733" i="20"/>
  <c r="N734" i="20"/>
  <c r="N735" i="20"/>
  <c r="N736" i="20"/>
  <c r="N737" i="20"/>
  <c r="N738" i="20"/>
  <c r="N739" i="20"/>
  <c r="N740" i="20"/>
  <c r="N741" i="20"/>
  <c r="N742" i="20"/>
  <c r="N743" i="20"/>
  <c r="N744" i="20"/>
  <c r="N745" i="20"/>
  <c r="N746" i="20"/>
  <c r="N747" i="20"/>
  <c r="N748" i="20"/>
  <c r="N749" i="20"/>
  <c r="N750" i="20"/>
  <c r="N751" i="20"/>
  <c r="N752" i="20"/>
  <c r="N753" i="20"/>
  <c r="N754" i="20"/>
  <c r="N755" i="20"/>
  <c r="N756" i="20"/>
  <c r="N757" i="20"/>
  <c r="N758" i="20"/>
  <c r="N759" i="20"/>
  <c r="N760" i="20"/>
  <c r="N761" i="20"/>
  <c r="N762" i="20"/>
  <c r="N763" i="20"/>
  <c r="N764" i="20"/>
  <c r="N765" i="20"/>
  <c r="N766" i="20"/>
  <c r="N767" i="20"/>
  <c r="N768" i="20"/>
  <c r="N769" i="20"/>
  <c r="N770" i="20"/>
  <c r="N771" i="20"/>
  <c r="N772" i="20"/>
  <c r="N773" i="20"/>
  <c r="N774" i="20"/>
  <c r="N775" i="20"/>
  <c r="N776" i="20"/>
  <c r="N777" i="20"/>
  <c r="N778" i="20"/>
  <c r="N779" i="20"/>
  <c r="N780" i="20"/>
  <c r="N781" i="20"/>
  <c r="N782" i="20"/>
  <c r="N783" i="20"/>
  <c r="N784" i="20"/>
  <c r="N785" i="20"/>
  <c r="N786" i="20"/>
  <c r="N787" i="20"/>
  <c r="N788" i="20"/>
  <c r="N789" i="20"/>
  <c r="N790" i="20"/>
  <c r="N791" i="20"/>
  <c r="N792" i="20"/>
  <c r="N793" i="20"/>
  <c r="N794" i="20"/>
  <c r="N795" i="20"/>
  <c r="N796" i="20"/>
  <c r="N797" i="20"/>
  <c r="N798" i="20"/>
  <c r="N799" i="20"/>
  <c r="N800" i="20"/>
  <c r="N801" i="20"/>
  <c r="N802" i="20"/>
  <c r="N803" i="20"/>
  <c r="N804" i="20"/>
  <c r="N805" i="20"/>
  <c r="N806" i="20"/>
  <c r="N807" i="20"/>
  <c r="N808" i="20"/>
  <c r="N809" i="20"/>
  <c r="N810" i="20"/>
  <c r="N811" i="20"/>
  <c r="N812" i="20"/>
  <c r="N813" i="20"/>
  <c r="N814" i="20"/>
  <c r="N815" i="20"/>
  <c r="N816" i="20"/>
  <c r="N817" i="20"/>
  <c r="N818" i="20"/>
  <c r="N819" i="20"/>
  <c r="N820" i="20"/>
  <c r="N821" i="20"/>
  <c r="N822" i="20"/>
  <c r="N823" i="20"/>
  <c r="N824" i="20"/>
  <c r="N825" i="20"/>
  <c r="N826" i="20"/>
  <c r="N827" i="20"/>
  <c r="N828" i="20"/>
  <c r="N829" i="20"/>
  <c r="N830" i="20"/>
  <c r="N831" i="20"/>
  <c r="N832" i="20"/>
  <c r="N833" i="20"/>
  <c r="N834" i="20"/>
  <c r="N835" i="20"/>
  <c r="N836" i="20"/>
  <c r="N837" i="20"/>
  <c r="N838" i="20"/>
  <c r="N839" i="20"/>
  <c r="N840" i="20"/>
  <c r="N841" i="20"/>
  <c r="N842" i="20"/>
  <c r="N843" i="20"/>
  <c r="N844" i="20"/>
  <c r="N845" i="20"/>
  <c r="N846" i="20"/>
  <c r="N847" i="20"/>
  <c r="N848" i="20"/>
  <c r="N849" i="20"/>
  <c r="N850" i="20"/>
  <c r="N851" i="20"/>
  <c r="N852" i="20"/>
  <c r="N853" i="20"/>
  <c r="N854" i="20"/>
  <c r="N855" i="20"/>
  <c r="N856" i="20"/>
  <c r="N857" i="20"/>
  <c r="N858" i="20"/>
  <c r="N859" i="20"/>
  <c r="N860" i="20"/>
  <c r="N861" i="20"/>
  <c r="N862" i="20"/>
  <c r="N863" i="20"/>
  <c r="N864" i="20"/>
  <c r="N865" i="20"/>
  <c r="N866" i="20"/>
  <c r="N867" i="20"/>
  <c r="N868" i="20"/>
  <c r="N869" i="20"/>
  <c r="N870" i="20"/>
  <c r="N871" i="20"/>
  <c r="N872" i="20"/>
  <c r="N873" i="20"/>
  <c r="N874" i="20"/>
  <c r="N875" i="20"/>
  <c r="N876" i="20"/>
  <c r="N877" i="20"/>
  <c r="N878" i="20"/>
  <c r="N879" i="20"/>
  <c r="N880" i="20"/>
  <c r="N881" i="20"/>
  <c r="N882" i="20"/>
  <c r="N883" i="20"/>
  <c r="N884" i="20"/>
  <c r="N885" i="20"/>
  <c r="N886" i="20"/>
  <c r="N887" i="20"/>
  <c r="N888" i="20"/>
  <c r="N889" i="20"/>
  <c r="N890" i="20"/>
  <c r="N891" i="20"/>
  <c r="N892" i="20"/>
  <c r="N893" i="20"/>
  <c r="N894" i="20"/>
  <c r="N895" i="20"/>
  <c r="N896" i="20"/>
  <c r="N897" i="20"/>
  <c r="N898" i="20"/>
  <c r="N899" i="20"/>
  <c r="N900" i="20"/>
  <c r="N901" i="20"/>
  <c r="N902" i="20"/>
  <c r="N903" i="20"/>
  <c r="N904" i="20"/>
  <c r="N905" i="20"/>
  <c r="N906" i="20"/>
  <c r="N907" i="20"/>
  <c r="N908" i="20"/>
  <c r="N909" i="20"/>
  <c r="N910" i="20"/>
  <c r="N911" i="20"/>
  <c r="N912" i="20"/>
  <c r="N913" i="20"/>
  <c r="N914" i="20"/>
  <c r="N915" i="20"/>
  <c r="N916" i="20"/>
  <c r="N917" i="20"/>
  <c r="N918" i="20"/>
  <c r="N919" i="20"/>
  <c r="N920" i="20"/>
  <c r="N921" i="20"/>
  <c r="N922" i="20"/>
  <c r="N923" i="20"/>
  <c r="N924" i="20"/>
  <c r="N925" i="20"/>
  <c r="N926" i="20"/>
  <c r="N927" i="20"/>
  <c r="N928" i="20"/>
  <c r="N929" i="20"/>
  <c r="N930" i="20"/>
  <c r="N931" i="20"/>
  <c r="N932" i="20"/>
  <c r="N933" i="20"/>
  <c r="N934" i="20"/>
  <c r="N935" i="20"/>
  <c r="N936" i="20"/>
  <c r="N937" i="20"/>
  <c r="N938" i="20"/>
  <c r="N939" i="20"/>
  <c r="N940" i="20"/>
  <c r="N941" i="20"/>
  <c r="N942" i="20"/>
  <c r="N943" i="20"/>
  <c r="N944" i="20"/>
  <c r="N945" i="20"/>
  <c r="N946" i="20"/>
  <c r="N947" i="20"/>
  <c r="N948" i="20"/>
  <c r="N949" i="20"/>
  <c r="N950" i="20"/>
  <c r="N951" i="20"/>
  <c r="N952" i="20"/>
  <c r="N953" i="20"/>
  <c r="N954" i="20"/>
  <c r="N955" i="20"/>
  <c r="N956" i="20"/>
  <c r="N957" i="20"/>
  <c r="N958" i="20"/>
  <c r="N959" i="20"/>
  <c r="N960" i="20"/>
  <c r="N961" i="20"/>
  <c r="N962" i="20"/>
  <c r="N963" i="20"/>
  <c r="N964" i="20"/>
  <c r="N965" i="20"/>
  <c r="N966" i="20"/>
  <c r="N967" i="20"/>
  <c r="N968" i="20"/>
  <c r="N969" i="20"/>
  <c r="N970" i="20"/>
  <c r="N971" i="20"/>
  <c r="N972" i="20"/>
  <c r="N973" i="20"/>
  <c r="N974" i="20"/>
  <c r="N975" i="20"/>
  <c r="N976" i="20"/>
  <c r="N977" i="20"/>
  <c r="N978" i="20"/>
  <c r="N979" i="20"/>
  <c r="N980" i="20"/>
  <c r="N981" i="20"/>
  <c r="N982" i="20"/>
  <c r="N983" i="20"/>
  <c r="N984" i="20"/>
  <c r="N985" i="20"/>
  <c r="N986" i="20"/>
  <c r="N987" i="20"/>
  <c r="N988" i="20"/>
  <c r="N989" i="20"/>
  <c r="N990" i="20"/>
  <c r="N991" i="20"/>
  <c r="N992" i="20"/>
  <c r="N993" i="20"/>
  <c r="N994" i="20"/>
  <c r="N995" i="20"/>
  <c r="N996" i="20"/>
  <c r="N997" i="20"/>
  <c r="N998" i="20"/>
  <c r="N999" i="20"/>
  <c r="N1000" i="20"/>
  <c r="N1001" i="20"/>
  <c r="N1002" i="20"/>
  <c r="N1003" i="20"/>
  <c r="N1004" i="20"/>
  <c r="N1005" i="20"/>
  <c r="N1006" i="20"/>
  <c r="N1007" i="20"/>
  <c r="N1008" i="20"/>
  <c r="N1009" i="20"/>
  <c r="N1010" i="20"/>
  <c r="N1011" i="20"/>
  <c r="N1012" i="20"/>
  <c r="N1013" i="20"/>
  <c r="N1014" i="20"/>
  <c r="N1015" i="20"/>
  <c r="N1016" i="20"/>
  <c r="N1017" i="20"/>
  <c r="N1018" i="20"/>
  <c r="N1019" i="20"/>
  <c r="N1020" i="20"/>
  <c r="N1021" i="20"/>
  <c r="N1022" i="20"/>
  <c r="N1023" i="20"/>
  <c r="N1024" i="20"/>
  <c r="N1025" i="20"/>
  <c r="N1026" i="20"/>
  <c r="N1027" i="20"/>
  <c r="N1028" i="20"/>
  <c r="N1029" i="20"/>
  <c r="N1030" i="20"/>
  <c r="N1031" i="20"/>
  <c r="N1032" i="20"/>
  <c r="N1033" i="20"/>
  <c r="N1034" i="20"/>
  <c r="N1035" i="20"/>
  <c r="N1036" i="20"/>
  <c r="N1037" i="20"/>
  <c r="N1038" i="20"/>
  <c r="N1039" i="20"/>
  <c r="N1040" i="20"/>
  <c r="N1041" i="20"/>
  <c r="N1042" i="20"/>
  <c r="N1043" i="20"/>
  <c r="N1044" i="20"/>
  <c r="N1045" i="20"/>
  <c r="N1046" i="20"/>
  <c r="N1047" i="20"/>
  <c r="N1048" i="20"/>
  <c r="N1049" i="20"/>
  <c r="N1050" i="20"/>
  <c r="N1051" i="20"/>
  <c r="N1052" i="20"/>
  <c r="N1053" i="20"/>
  <c r="N1054" i="20"/>
  <c r="N1055" i="20"/>
  <c r="N1056" i="20"/>
  <c r="N1057" i="20"/>
  <c r="N1058" i="20"/>
  <c r="N1059" i="20"/>
  <c r="N1060" i="20"/>
  <c r="N1061" i="20"/>
  <c r="N1062" i="20"/>
  <c r="N1063" i="20"/>
  <c r="N1064" i="20"/>
  <c r="N1065" i="20"/>
  <c r="N1066" i="20"/>
  <c r="N1067" i="20"/>
  <c r="N1068" i="20"/>
  <c r="N1069" i="20"/>
  <c r="N1070" i="20"/>
  <c r="N1071" i="20"/>
  <c r="N1072" i="20"/>
  <c r="N1073" i="20"/>
  <c r="N1074" i="20"/>
  <c r="N1075" i="20"/>
  <c r="N1076" i="20"/>
  <c r="N1077" i="20"/>
  <c r="N1078" i="20"/>
  <c r="N1079" i="20"/>
  <c r="N1080" i="20"/>
  <c r="N1081" i="20"/>
  <c r="N1082" i="20"/>
  <c r="N1083" i="20"/>
  <c r="N1084" i="20"/>
  <c r="N1085" i="20"/>
  <c r="N1086" i="20"/>
  <c r="N1087" i="20"/>
  <c r="N1088" i="20"/>
  <c r="N1089" i="20"/>
  <c r="N1090" i="20"/>
  <c r="N1091" i="20"/>
  <c r="N1092" i="20"/>
  <c r="N1093" i="20"/>
  <c r="N1094" i="20"/>
  <c r="N1095" i="20"/>
  <c r="N1096" i="20"/>
  <c r="N1097" i="20"/>
  <c r="N1098" i="20"/>
  <c r="N1099" i="20"/>
  <c r="N1100" i="20"/>
  <c r="N1101" i="20"/>
  <c r="N1102" i="20"/>
  <c r="N1103" i="20"/>
  <c r="N1104" i="20"/>
  <c r="N1105" i="20"/>
  <c r="N1106" i="20"/>
  <c r="N1107" i="20"/>
  <c r="N1108" i="20"/>
  <c r="N1109" i="20"/>
  <c r="N1110" i="20"/>
  <c r="N1111" i="20"/>
  <c r="N1112" i="20"/>
  <c r="N1113" i="20"/>
  <c r="N1114" i="20"/>
  <c r="N1115" i="20"/>
  <c r="N1116" i="20"/>
  <c r="N1117" i="20"/>
  <c r="N1118" i="20"/>
  <c r="N1119" i="20"/>
  <c r="N1120" i="20"/>
  <c r="N1121" i="20"/>
  <c r="N1122" i="20"/>
  <c r="N1123" i="20"/>
  <c r="N1124" i="20"/>
  <c r="N1125" i="20"/>
  <c r="N1126" i="20"/>
  <c r="N1127" i="20"/>
  <c r="N1128" i="20"/>
  <c r="N1129" i="20"/>
  <c r="N1130" i="20"/>
  <c r="N1131" i="20"/>
  <c r="N1132" i="20"/>
  <c r="N1133" i="20"/>
  <c r="N1134" i="20"/>
  <c r="N1135" i="20"/>
  <c r="N1136" i="20"/>
  <c r="N1137" i="20"/>
  <c r="N1138" i="20"/>
  <c r="N1139" i="20"/>
  <c r="N1140" i="20"/>
  <c r="N1141" i="20"/>
  <c r="N1142" i="20"/>
  <c r="N1143" i="20"/>
  <c r="N1144" i="20"/>
  <c r="N1145" i="20"/>
  <c r="N1146" i="20"/>
  <c r="N1147" i="20"/>
  <c r="N1148" i="20"/>
  <c r="N1149" i="20"/>
  <c r="N1150" i="20"/>
  <c r="N1151" i="20"/>
  <c r="N1152" i="20"/>
  <c r="N1153" i="20"/>
  <c r="N4" i="20"/>
  <c r="N5" i="20"/>
  <c r="N6" i="20"/>
  <c r="N3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976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1005" i="20"/>
  <c r="H1006" i="20"/>
  <c r="H1007" i="20"/>
  <c r="H1008" i="20"/>
  <c r="H1009" i="20"/>
  <c r="H1010" i="20"/>
  <c r="H1011" i="20"/>
  <c r="H1012" i="20"/>
  <c r="H1013" i="20"/>
  <c r="H1014" i="20"/>
  <c r="H1015" i="20"/>
  <c r="H1016" i="20"/>
  <c r="H1017" i="20"/>
  <c r="H1018" i="20"/>
  <c r="H1019" i="20"/>
  <c r="H1020" i="20"/>
  <c r="H1021" i="20"/>
  <c r="H1022" i="20"/>
  <c r="H1023" i="20"/>
  <c r="H1024" i="20"/>
  <c r="H1025" i="20"/>
  <c r="H1026" i="20"/>
  <c r="H1027" i="20"/>
  <c r="H1028" i="20"/>
  <c r="H1029" i="20"/>
  <c r="H1030" i="20"/>
  <c r="H1031" i="20"/>
  <c r="H1032" i="20"/>
  <c r="H1033" i="20"/>
  <c r="H1034" i="20"/>
  <c r="H1035" i="20"/>
  <c r="H1036" i="20"/>
  <c r="H1037" i="20"/>
  <c r="H1038" i="20"/>
  <c r="H1039" i="20"/>
  <c r="H1040" i="20"/>
  <c r="H1041" i="20"/>
  <c r="H1042" i="20"/>
  <c r="H1043" i="20"/>
  <c r="H1044" i="20"/>
  <c r="H1045" i="20"/>
  <c r="H1046" i="20"/>
  <c r="H1047" i="20"/>
  <c r="H1048" i="20"/>
  <c r="H1049" i="20"/>
  <c r="H1050" i="20"/>
  <c r="H1051" i="20"/>
  <c r="H1052" i="20"/>
  <c r="H1053" i="20"/>
  <c r="H1054" i="20"/>
  <c r="H1055" i="20"/>
  <c r="H1056" i="20"/>
  <c r="H1057" i="20"/>
  <c r="H1058" i="20"/>
  <c r="H1059" i="20"/>
  <c r="H1060" i="20"/>
  <c r="H1061" i="20"/>
  <c r="H1062" i="20"/>
  <c r="H1063" i="20"/>
  <c r="H1064" i="20"/>
  <c r="H1065" i="20"/>
  <c r="H1066" i="20"/>
  <c r="H1067" i="20"/>
  <c r="H1068" i="20"/>
  <c r="H1069" i="20"/>
  <c r="H1070" i="20"/>
  <c r="H1071" i="20"/>
  <c r="H1072" i="20"/>
  <c r="H1073" i="20"/>
  <c r="H1074" i="20"/>
  <c r="H1075" i="20"/>
  <c r="H1076" i="20"/>
  <c r="H1077" i="20"/>
  <c r="H1078" i="20"/>
  <c r="H1079" i="20"/>
  <c r="H1080" i="20"/>
  <c r="H1081" i="20"/>
  <c r="H1082" i="20"/>
  <c r="H1083" i="20"/>
  <c r="H1084" i="20"/>
  <c r="H1085" i="20"/>
  <c r="H1086" i="20"/>
  <c r="H1087" i="20"/>
  <c r="H1088" i="20"/>
  <c r="H1089" i="20"/>
  <c r="H1090" i="20"/>
  <c r="H1091" i="20"/>
  <c r="H1092" i="20"/>
  <c r="H1093" i="20"/>
  <c r="H1094" i="20"/>
  <c r="H1095" i="20"/>
  <c r="H1096" i="20"/>
  <c r="H1097" i="20"/>
  <c r="H1098" i="20"/>
  <c r="H1099" i="20"/>
  <c r="H1100" i="20"/>
  <c r="H1101" i="20"/>
  <c r="H1102" i="20"/>
  <c r="H1103" i="20"/>
  <c r="H1104" i="20"/>
  <c r="H1105" i="20"/>
  <c r="H1106" i="20"/>
  <c r="H1107" i="20"/>
  <c r="H1108" i="20"/>
  <c r="H1109" i="20"/>
  <c r="H1110" i="20"/>
  <c r="H1111" i="20"/>
  <c r="H1112" i="20"/>
  <c r="H1113" i="20"/>
  <c r="H1114" i="20"/>
  <c r="H1115" i="20"/>
  <c r="H1116" i="20"/>
  <c r="H1117" i="20"/>
  <c r="H1118" i="20"/>
  <c r="H1119" i="20"/>
  <c r="H1120" i="20"/>
  <c r="H1121" i="20"/>
  <c r="H1122" i="20"/>
  <c r="H1123" i="20"/>
  <c r="H1124" i="20"/>
  <c r="H1125" i="20"/>
  <c r="H1126" i="20"/>
  <c r="H1127" i="20"/>
  <c r="H1128" i="20"/>
  <c r="H1129" i="20"/>
  <c r="H1130" i="20"/>
  <c r="H1131" i="20"/>
  <c r="H1132" i="20"/>
  <c r="H1133" i="20"/>
  <c r="H1134" i="20"/>
  <c r="H1135" i="20"/>
  <c r="H1136" i="20"/>
  <c r="H1137" i="20"/>
  <c r="H1138" i="20"/>
  <c r="H1139" i="20"/>
  <c r="H1140" i="20"/>
  <c r="H1141" i="20"/>
  <c r="H1142" i="20"/>
  <c r="H1143" i="20"/>
  <c r="H1144" i="20"/>
  <c r="H1145" i="20"/>
  <c r="H1146" i="20"/>
  <c r="H1147" i="20"/>
  <c r="H1148" i="20"/>
  <c r="H1149" i="20"/>
  <c r="H1150" i="20"/>
  <c r="H1151" i="20"/>
  <c r="H1152" i="20"/>
  <c r="H1153" i="20"/>
  <c r="Q1155" i="20" l="1"/>
  <c r="Q1156" i="20" s="1"/>
</calcChain>
</file>

<file path=xl/sharedStrings.xml><?xml version="1.0" encoding="utf-8"?>
<sst xmlns="http://schemas.openxmlformats.org/spreadsheetml/2006/main" count="72" uniqueCount="60">
  <si>
    <t>yyyymm</t>
  </si>
  <si>
    <t>b/m</t>
  </si>
  <si>
    <t>tbl</t>
  </si>
  <si>
    <t>lty</t>
  </si>
  <si>
    <t>ntis</t>
  </si>
  <si>
    <t>infl</t>
  </si>
  <si>
    <t>ltr</t>
  </si>
  <si>
    <t>svar</t>
  </si>
  <si>
    <t>SP500</t>
  </si>
  <si>
    <t>DY</t>
  </si>
  <si>
    <t>dfr</t>
  </si>
  <si>
    <t>ts</t>
  </si>
  <si>
    <t>EPratio</t>
  </si>
  <si>
    <t>a/a</t>
  </si>
  <si>
    <t>Variable</t>
  </si>
  <si>
    <t>Description</t>
  </si>
  <si>
    <t>Book to Market Ratio</t>
  </si>
  <si>
    <t>Treasury Bill rate</t>
  </si>
  <si>
    <t>deault spread</t>
  </si>
  <si>
    <t>Long term yield</t>
  </si>
  <si>
    <t>term spread</t>
  </si>
  <si>
    <t>Net Equity Expansion</t>
  </si>
  <si>
    <t>Inflation rate</t>
  </si>
  <si>
    <t>Long term Bond Return</t>
  </si>
  <si>
    <t>Stock variance</t>
  </si>
  <si>
    <t>SP500 returns</t>
  </si>
  <si>
    <t>Log Dividend Yield</t>
  </si>
  <si>
    <t>Log Earnings to Price ratio</t>
  </si>
  <si>
    <t>EP ratio</t>
  </si>
  <si>
    <t>AVERAGE PRICE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</si>
  <si>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</si>
  <si>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</si>
  <si>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</si>
  <si>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</si>
  <si>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</si>
  <si>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Τυπικό σφάλμα</t>
  </si>
  <si>
    <t>Μέγεθος δείγματος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</si>
  <si>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</si>
  <si>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</si>
  <si>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</si>
  <si>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</si>
  <si>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</si>
  <si>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βαθμοί ελευθερίας</t>
  </si>
  <si>
    <t>SS</t>
  </si>
  <si>
    <t>MS</t>
  </si>
  <si>
    <t>F</t>
  </si>
  <si>
    <t>Σημαντικότητα F</t>
  </si>
  <si>
    <t>Συντελεστές</t>
  </si>
  <si>
    <t>t</t>
  </si>
  <si>
    <t>τιμή-P</t>
  </si>
  <si>
    <t>Κατώτερο 95%</t>
  </si>
  <si>
    <t>Υψηλότερο 95%</t>
  </si>
  <si>
    <t>Κατώτερο 95.0%</t>
  </si>
  <si>
    <t>Υψηλότερο 95.0%</t>
  </si>
  <si>
    <t>Μεταβλητή X 1</t>
  </si>
  <si>
    <t>Prediction</t>
  </si>
  <si>
    <t>Actual</t>
  </si>
  <si>
    <t>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</si>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</sst>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00"/>
    <numFmt numFmtId="167" formatCode="0.0000000000"/>
    <numFmt numFmtId="168" formatCode="#,##0.000000000"/>
  </numFmts>
  <fonts count="10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Book Antiqua"/>
      <family val="1"/>
      <charset val="161"/>
    </font>
    <font>
      <i/>
      <sz val="10"/>
      <name val="Book Antiqua"/>
      <family val="1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2" fillId="0" borderId="0" xfId="6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2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2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3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0" fontId="8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168" fontId="0" fillId="0" borderId="0" xfId="0" applyNumberFormat="1"/>
    <xf numFmtId="0" fontId="0" fillId="0" borderId="0" xfId="0" applyBorder="1"/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</cellXfs>
  <cellStyles count="8">
    <cellStyle name="_x000a_bidires=100_x000d_" xfId="1" xr:uid="{00000000-0005-0000-0000-000000000000}"/>
    <cellStyle name="Normal 2" xfId="5" xr:uid="{00000000-0005-0000-0000-000003000000}"/>
    <cellStyle name="Normal 3" xfId="7" xr:uid="{FB14C59D-31B9-4534-809C-A9E53EB461CF}"/>
    <cellStyle name="Normal 4" xfId="3" xr:uid="{00000000-0005-0000-0000-000004000000}"/>
    <cellStyle name="Normal_Daily Stock Data" xfId="6" xr:uid="{00000000-0005-0000-0000-000005000000}"/>
    <cellStyle name="Percent 2" xfId="4" xr:uid="{00000000-0005-0000-0000-000008000000}"/>
    <cellStyle name="Κανονικό" xfId="0" builtinId="0"/>
    <cellStyle name="Ποσοστό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EC08-113B-4D58-834F-42041D2FCF6F}">
  <dimension ref="A2:C14"/>
  <sheetViews>
    <sheetView workbookViewId="0">
      <selection activeCell="C13" sqref="A2:C13"/>
    </sheetView>
  </sheetViews>
  <sheetFormatPr defaultRowHeight="13" x14ac:dyDescent="0.3"/>
  <cols>
    <col min="1" max="1" width="9.09765625" style="3"/>
    <col min="2" max="2" width="8" style="3" bestFit="1" customWidth="1"/>
    <col min="3" max="3" width="23.3984375" style="3" bestFit="1" customWidth="1"/>
  </cols>
  <sheetData>
    <row r="2" spans="1:3" x14ac:dyDescent="0.3">
      <c r="A2" s="3" t="s">
        <v>13</v>
      </c>
      <c r="B2" s="3" t="s">
        <v>14</v>
      </c>
      <c r="C2" s="3" t="s">
        <v>15</v>
      </c>
    </row>
    <row r="3" spans="1:3" x14ac:dyDescent="0.3">
      <c r="A3" s="3">
        <v>1</v>
      </c>
      <c r="B3" s="3" t="s">
        <v>9</v>
      </c>
      <c r="C3" s="3" t="s">
        <v>26</v>
      </c>
    </row>
    <row r="4" spans="1:3" x14ac:dyDescent="0.3">
      <c r="A4" s="3">
        <v>2</v>
      </c>
      <c r="B4" s="3" t="s">
        <v>12</v>
      </c>
      <c r="C4" s="3" t="s">
        <v>27</v>
      </c>
    </row>
    <row r="5" spans="1:3" x14ac:dyDescent="0.3">
      <c r="A5" s="3">
        <v>3</v>
      </c>
      <c r="B5" s="3" t="s">
        <v>1</v>
      </c>
      <c r="C5" s="3" t="s">
        <v>16</v>
      </c>
    </row>
    <row r="6" spans="1:3" x14ac:dyDescent="0.3">
      <c r="A6" s="3">
        <v>4</v>
      </c>
      <c r="B6" s="3" t="s">
        <v>2</v>
      </c>
      <c r="C6" s="3" t="s">
        <v>17</v>
      </c>
    </row>
    <row r="7" spans="1:3" x14ac:dyDescent="0.3">
      <c r="A7" s="3">
        <v>5</v>
      </c>
      <c r="B7" s="3" t="s">
        <v>10</v>
      </c>
      <c r="C7" s="3" t="s">
        <v>18</v>
      </c>
    </row>
    <row r="8" spans="1:3" x14ac:dyDescent="0.3">
      <c r="A8" s="3">
        <v>6</v>
      </c>
      <c r="B8" s="3" t="s">
        <v>3</v>
      </c>
      <c r="C8" s="3" t="s">
        <v>19</v>
      </c>
    </row>
    <row r="9" spans="1:3" x14ac:dyDescent="0.3">
      <c r="A9" s="3">
        <v>7</v>
      </c>
      <c r="B9" s="3" t="s">
        <v>11</v>
      </c>
      <c r="C9" s="3" t="s">
        <v>20</v>
      </c>
    </row>
    <row r="10" spans="1:3" x14ac:dyDescent="0.3">
      <c r="A10" s="3">
        <v>8</v>
      </c>
      <c r="B10" s="3" t="s">
        <v>4</v>
      </c>
      <c r="C10" s="3" t="s">
        <v>21</v>
      </c>
    </row>
    <row r="11" spans="1:3" x14ac:dyDescent="0.3">
      <c r="A11" s="3">
        <v>9</v>
      </c>
      <c r="B11" s="3" t="s">
        <v>5</v>
      </c>
      <c r="C11" s="3" t="s">
        <v>22</v>
      </c>
    </row>
    <row r="12" spans="1:3" x14ac:dyDescent="0.3">
      <c r="A12" s="3">
        <v>10</v>
      </c>
      <c r="B12" s="3" t="s">
        <v>6</v>
      </c>
      <c r="C12" s="3" t="s">
        <v>23</v>
      </c>
    </row>
    <row r="13" spans="1:3" x14ac:dyDescent="0.3">
      <c r="A13" s="3">
        <v>11</v>
      </c>
      <c r="B13" s="3" t="s">
        <v>7</v>
      </c>
      <c r="C13" s="3" t="s">
        <v>24</v>
      </c>
    </row>
    <row r="14" spans="1:3" x14ac:dyDescent="0.3">
      <c r="A14" s="3">
        <v>12</v>
      </c>
      <c r="B14" s="3" t="s">
        <v>8</v>
      </c>
      <c r="C14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9510-7E2F-423E-8929-8191FB8F6677}">
  <dimension ref="A1:AA1159"/>
  <sheetViews>
    <sheetView tabSelected="1" zoomScaleNormal="100" workbookViewId="0">
      <pane xSplit="1" ySplit="1" topLeftCell="E2" activePane="bottomRight" state="frozenSplit"/>
      <selection pane="topRight"/>
      <selection pane="bottomLeft" activeCell="A2" sqref="A2"/>
      <selection pane="bottomRight" activeCell="G5" sqref="G5"/>
    </sheetView>
  </sheetViews>
  <sheetFormatPr defaultRowHeight="13" x14ac:dyDescent="0.3"/>
  <cols>
    <col min="1" max="1" width="12.69921875" style="3" customWidth="1"/>
    <col min="2" max="13" width="15.69921875" style="3" customWidth="1"/>
    <col min="14" max="14" width="17.19921875" bestFit="1" customWidth="1"/>
    <col min="16" max="16" width="9.09765625" bestFit="1" customWidth="1"/>
    <col min="17" max="17" width="12.09765625" bestFit="1" customWidth="1"/>
    <col min="19" max="19" width="29.3984375" bestFit="1" customWidth="1"/>
  </cols>
  <sheetData>
    <row r="1" spans="1:24" ht="14.5" x14ac:dyDescent="0.35">
      <c r="A1" s="2" t="s">
        <v>0</v>
      </c>
      <c r="B1" s="2" t="s">
        <v>9</v>
      </c>
      <c r="C1" s="2" t="s">
        <v>28</v>
      </c>
      <c r="D1" s="4" t="s">
        <v>1</v>
      </c>
      <c r="E1" s="4" t="s">
        <v>2</v>
      </c>
      <c r="F1" s="4" t="s">
        <v>10</v>
      </c>
      <c r="G1" s="4" t="s">
        <v>3</v>
      </c>
      <c r="H1" s="4" t="s">
        <v>11</v>
      </c>
      <c r="I1" s="6" t="s">
        <v>4</v>
      </c>
      <c r="J1" s="4" t="s">
        <v>5</v>
      </c>
      <c r="K1" s="4" t="s">
        <v>6</v>
      </c>
      <c r="L1" s="4" t="s">
        <v>7</v>
      </c>
      <c r="M1" s="2" t="s">
        <v>8</v>
      </c>
      <c r="N1" s="20" t="s">
        <v>29</v>
      </c>
      <c r="O1" s="25" t="s">
        <v>55</v>
      </c>
      <c r="P1" s="25" t="s">
        <v>56</v>
      </c>
      <c r="Q1" s="25" t="s">
        <v>57</v>
      </c>
    </row>
    <row r="2" spans="1:24" x14ac:dyDescent="0.3">
      <c r="A2" s="3">
        <v>192612</v>
      </c>
      <c r="B2" s="5">
        <v>1.6486006562531434</v>
      </c>
      <c r="C2" s="7">
        <v>-2.3868372906027187</v>
      </c>
      <c r="D2" s="8">
        <v>0.44147582697201027</v>
      </c>
      <c r="E2" s="5">
        <v>3.0699999999999998E-2</v>
      </c>
      <c r="F2" s="5">
        <v>1.0000000000000002E-2</v>
      </c>
      <c r="G2" s="5">
        <v>3.5400000000000001E-2</v>
      </c>
      <c r="H2" s="5">
        <f t="shared" ref="H2:H65" si="0">G2-E2</f>
        <v>4.7000000000000028E-3</v>
      </c>
      <c r="I2" s="8">
        <v>5.0876177315979106E-2</v>
      </c>
      <c r="J2" s="8">
        <v>0</v>
      </c>
      <c r="K2" s="5">
        <v>7.7999999999999996E-3</v>
      </c>
      <c r="L2" s="9">
        <v>4.6461780899999998E-4</v>
      </c>
      <c r="M2" s="10">
        <v>-2.9099999999999998E-3</v>
      </c>
      <c r="S2" t="s">
        <v>30</v>
      </c>
    </row>
    <row r="3" spans="1:24" ht="13.5" thickBot="1" x14ac:dyDescent="0.35">
      <c r="A3" s="3">
        <v>192701</v>
      </c>
      <c r="B3" s="5">
        <v>1.6418211388223631</v>
      </c>
      <c r="C3" s="7">
        <v>-2.3747732879503358</v>
      </c>
      <c r="D3" s="8">
        <v>0.44370564541909091</v>
      </c>
      <c r="E3" s="5">
        <v>3.2300000000000002E-2</v>
      </c>
      <c r="F3" s="5">
        <v>9.5000000000000015E-3</v>
      </c>
      <c r="G3" s="5">
        <v>3.5099999999999999E-2</v>
      </c>
      <c r="H3" s="5">
        <f t="shared" si="0"/>
        <v>2.7999999999999969E-3</v>
      </c>
      <c r="I3" s="11">
        <v>5.0823784690053213E-2</v>
      </c>
      <c r="J3" s="8">
        <v>-1.1299435028248594E-2</v>
      </c>
      <c r="K3" s="5">
        <v>7.4999999999999997E-3</v>
      </c>
      <c r="L3" s="9">
        <v>4.6989469600000004E-4</v>
      </c>
      <c r="M3" s="10">
        <v>4.5522E-2</v>
      </c>
      <c r="N3" s="19">
        <f>AVERAGE(M$2:M2)</f>
        <v>-2.9099999999999998E-3</v>
      </c>
      <c r="O3">
        <f>$T$18</f>
        <v>1.5451026893100892E-2</v>
      </c>
      <c r="P3" s="19">
        <f>M3</f>
        <v>4.5522E-2</v>
      </c>
      <c r="Q3" s="26">
        <f>O3-P3</f>
        <v>-3.0070973106899108E-2</v>
      </c>
    </row>
    <row r="4" spans="1:24" ht="13.5" x14ac:dyDescent="0.35">
      <c r="A4" s="3">
        <v>192702</v>
      </c>
      <c r="B4" s="5">
        <v>1.6722243317856926</v>
      </c>
      <c r="C4" s="7">
        <v>-2.4303527809018184</v>
      </c>
      <c r="D4" s="8">
        <v>0.42850086441096569</v>
      </c>
      <c r="E4" s="5">
        <v>3.2899999999999999E-2</v>
      </c>
      <c r="F4" s="5">
        <v>9.1999999999999998E-3</v>
      </c>
      <c r="G4" s="5">
        <v>3.4700000000000002E-2</v>
      </c>
      <c r="H4" s="5">
        <f t="shared" si="0"/>
        <v>1.800000000000003E-3</v>
      </c>
      <c r="I4" s="11">
        <v>5.1667642656708319E-2</v>
      </c>
      <c r="J4" s="8">
        <v>-5.7142857142857828E-3</v>
      </c>
      <c r="K4" s="5">
        <v>8.8000000000000005E-3</v>
      </c>
      <c r="L4" s="9">
        <v>2.8733434600000006E-4</v>
      </c>
      <c r="M4" s="10">
        <v>7.3239999999999998E-3</v>
      </c>
      <c r="N4" s="19">
        <f>AVERAGE(M$2:M3)</f>
        <v>2.1305999999999999E-2</v>
      </c>
      <c r="O4">
        <f t="shared" ref="O4:O67" si="1">$T$18</f>
        <v>1.5451026893100892E-2</v>
      </c>
      <c r="P4" s="19">
        <f t="shared" ref="P4:P67" si="2">M4</f>
        <v>7.3239999999999998E-3</v>
      </c>
      <c r="Q4" s="26">
        <f t="shared" ref="Q4:Q13" si="3">O4-P4</f>
        <v>8.1270268931008909E-3</v>
      </c>
      <c r="S4" s="24" t="s">
        <v>31</v>
      </c>
      <c r="T4" s="24"/>
    </row>
    <row r="5" spans="1:24" x14ac:dyDescent="0.3">
      <c r="A5" s="3">
        <v>192703</v>
      </c>
      <c r="B5" s="5">
        <v>1.6351169268517918</v>
      </c>
      <c r="C5" s="7">
        <v>-2.4450786882790911</v>
      </c>
      <c r="D5" s="8">
        <v>0.46976511744127936</v>
      </c>
      <c r="E5" s="5">
        <v>3.2000000000000001E-2</v>
      </c>
      <c r="F5" s="5">
        <v>9.1999999999999998E-3</v>
      </c>
      <c r="G5" s="5">
        <v>3.3099999999999997E-2</v>
      </c>
      <c r="H5" s="5">
        <f t="shared" si="0"/>
        <v>1.0999999999999968E-3</v>
      </c>
      <c r="I5" s="11">
        <v>4.6356575992793039E-2</v>
      </c>
      <c r="J5" s="8">
        <v>-5.7471264367814356E-3</v>
      </c>
      <c r="K5" s="5">
        <v>2.53E-2</v>
      </c>
      <c r="L5" s="9">
        <v>9.2419275299999971E-4</v>
      </c>
      <c r="M5" s="10">
        <v>1.3021E-2</v>
      </c>
      <c r="N5" s="19">
        <f>AVERAGE(M$2:M4)</f>
        <v>1.6645333333333331E-2</v>
      </c>
      <c r="O5">
        <f t="shared" si="1"/>
        <v>1.5451026893100892E-2</v>
      </c>
      <c r="P5" s="19">
        <f t="shared" si="2"/>
        <v>1.3021E-2</v>
      </c>
      <c r="Q5" s="26">
        <f t="shared" si="3"/>
        <v>2.4300268931008919E-3</v>
      </c>
      <c r="S5" s="21" t="s">
        <v>32</v>
      </c>
      <c r="T5" s="21">
        <v>4.085749291208849E-2</v>
      </c>
    </row>
    <row r="6" spans="1:24" x14ac:dyDescent="0.3">
      <c r="A6" s="3">
        <v>192704</v>
      </c>
      <c r="B6" s="5">
        <v>1.6380274622141138</v>
      </c>
      <c r="C6" s="7">
        <v>-2.4713086271267533</v>
      </c>
      <c r="D6" s="8">
        <v>0.45675413022351802</v>
      </c>
      <c r="E6" s="5">
        <v>3.39E-2</v>
      </c>
      <c r="F6" s="5">
        <v>9.0000000000000011E-3</v>
      </c>
      <c r="G6" s="5">
        <v>3.3300000000000003E-2</v>
      </c>
      <c r="H6" s="5">
        <f t="shared" si="0"/>
        <v>-5.9999999999999637E-4</v>
      </c>
      <c r="I6" s="11">
        <v>5.0514024277940668E-2</v>
      </c>
      <c r="J6" s="8">
        <v>0</v>
      </c>
      <c r="K6" s="5">
        <v>-5.0000000000000001E-4</v>
      </c>
      <c r="L6" s="9">
        <v>6.0258857099999993E-4</v>
      </c>
      <c r="M6" s="10">
        <v>6.2352999999999999E-2</v>
      </c>
      <c r="N6" s="19">
        <f>AVERAGE(M$2:M5)</f>
        <v>1.573925E-2</v>
      </c>
      <c r="O6">
        <f t="shared" si="1"/>
        <v>1.5451026893100892E-2</v>
      </c>
      <c r="P6" s="19">
        <f t="shared" si="2"/>
        <v>6.2352999999999999E-2</v>
      </c>
      <c r="Q6" s="26">
        <f t="shared" si="3"/>
        <v>-4.6901973106899107E-2</v>
      </c>
      <c r="S6" s="21" t="s">
        <v>33</v>
      </c>
      <c r="T6" s="21">
        <v>1.669334727061361E-3</v>
      </c>
    </row>
    <row r="7" spans="1:24" x14ac:dyDescent="0.3">
      <c r="A7" s="3">
        <v>192705</v>
      </c>
      <c r="B7" s="5">
        <v>1.6301119271586004</v>
      </c>
      <c r="C7" s="7">
        <v>-2.5314458282011136</v>
      </c>
      <c r="D7" s="8">
        <v>0.43478260869565216</v>
      </c>
      <c r="E7" s="5">
        <v>3.3300000000000003E-2</v>
      </c>
      <c r="F7" s="5">
        <v>9.2999999999999958E-3</v>
      </c>
      <c r="G7" s="5">
        <v>3.27E-2</v>
      </c>
      <c r="H7" s="5">
        <f t="shared" si="0"/>
        <v>-6.0000000000000331E-4</v>
      </c>
      <c r="I7" s="11">
        <v>5.5275389796401543E-2</v>
      </c>
      <c r="J7" s="8">
        <v>5.7803468208090791E-3</v>
      </c>
      <c r="K7" s="5">
        <v>1.09E-2</v>
      </c>
      <c r="L7" s="9">
        <v>3.9173375600000014E-4</v>
      </c>
      <c r="M7" s="10">
        <v>-2.0369999999999999E-2</v>
      </c>
      <c r="N7" s="19">
        <f>AVERAGE(M$2:M6)</f>
        <v>2.5062000000000001E-2</v>
      </c>
      <c r="O7">
        <f t="shared" si="1"/>
        <v>1.5451026893100892E-2</v>
      </c>
      <c r="P7" s="19">
        <f t="shared" si="2"/>
        <v>-2.0369999999999999E-2</v>
      </c>
      <c r="Q7" s="26">
        <f t="shared" si="3"/>
        <v>3.5821026893100891E-2</v>
      </c>
      <c r="S7" s="21" t="s">
        <v>34</v>
      </c>
      <c r="T7" s="21">
        <v>8.0046556668456493E-4</v>
      </c>
    </row>
    <row r="8" spans="1:24" x14ac:dyDescent="0.3">
      <c r="A8" s="3">
        <v>192706</v>
      </c>
      <c r="B8" s="5">
        <v>1.5884273123717438</v>
      </c>
      <c r="C8" s="7">
        <v>-2.5313299489471661</v>
      </c>
      <c r="D8" s="8">
        <v>0.45238524935330571</v>
      </c>
      <c r="E8" s="5">
        <v>3.0699999999999998E-2</v>
      </c>
      <c r="F8" s="5">
        <v>9.7000000000000003E-3</v>
      </c>
      <c r="G8" s="5">
        <v>3.3399999999999999E-2</v>
      </c>
      <c r="H8" s="5">
        <f t="shared" si="0"/>
        <v>2.700000000000001E-3</v>
      </c>
      <c r="I8" s="11">
        <v>5.8821916174431284E-2</v>
      </c>
      <c r="J8" s="8">
        <v>1.1494252873563315E-2</v>
      </c>
      <c r="K8" s="5">
        <v>-6.8999999999999999E-3</v>
      </c>
      <c r="L8" s="9">
        <v>8.2457695099999993E-4</v>
      </c>
      <c r="M8" s="10">
        <v>8.4449999999999997E-2</v>
      </c>
      <c r="N8" s="19">
        <f>AVERAGE(M$2:M7)</f>
        <v>1.7490000000000002E-2</v>
      </c>
      <c r="O8">
        <f t="shared" si="1"/>
        <v>1.5451026893100892E-2</v>
      </c>
      <c r="P8" s="19">
        <f t="shared" si="2"/>
        <v>8.4449999999999997E-2</v>
      </c>
      <c r="Q8" s="26">
        <f t="shared" si="3"/>
        <v>-6.8998973106899106E-2</v>
      </c>
      <c r="S8" s="21" t="s">
        <v>35</v>
      </c>
      <c r="T8" s="21">
        <v>5.4350301141997293E-2</v>
      </c>
    </row>
    <row r="9" spans="1:24" ht="13.5" thickBot="1" x14ac:dyDescent="0.35">
      <c r="A9" s="3">
        <v>192707</v>
      </c>
      <c r="B9" s="5">
        <v>1.6069975641514338</v>
      </c>
      <c r="C9" s="7">
        <v>-2.6037073677609404</v>
      </c>
      <c r="D9" s="8">
        <v>0.4145534729878721</v>
      </c>
      <c r="E9" s="5">
        <v>2.9600000000000001E-2</v>
      </c>
      <c r="F9" s="5">
        <v>9.5000000000000015E-3</v>
      </c>
      <c r="G9" s="5">
        <v>3.3300000000000003E-2</v>
      </c>
      <c r="H9" s="5">
        <f t="shared" si="0"/>
        <v>3.7000000000000019E-3</v>
      </c>
      <c r="I9" s="11">
        <v>5.9749925307144625E-2</v>
      </c>
      <c r="J9" s="8">
        <v>-1.7045454545454586E-2</v>
      </c>
      <c r="K9" s="5">
        <v>5.0000000000000001E-3</v>
      </c>
      <c r="L9" s="9">
        <v>4.2577976300000003E-4</v>
      </c>
      <c r="M9" s="10">
        <v>3.3320000000000002E-2</v>
      </c>
      <c r="N9" s="19">
        <f>AVERAGE(M$2:M8)</f>
        <v>2.7055714285714287E-2</v>
      </c>
      <c r="O9">
        <f t="shared" si="1"/>
        <v>1.5451026893100892E-2</v>
      </c>
      <c r="P9" s="19">
        <f t="shared" si="2"/>
        <v>3.3320000000000002E-2</v>
      </c>
      <c r="Q9" s="26">
        <f t="shared" si="3"/>
        <v>-1.7868973106899111E-2</v>
      </c>
      <c r="S9" s="22" t="s">
        <v>36</v>
      </c>
      <c r="T9" s="22">
        <v>1151</v>
      </c>
    </row>
    <row r="10" spans="1:24" x14ac:dyDescent="0.3">
      <c r="A10" s="3">
        <v>192708</v>
      </c>
      <c r="B10" s="5">
        <v>1.5529449216670161</v>
      </c>
      <c r="C10" s="7">
        <v>-2.6567416907622547</v>
      </c>
      <c r="D10" s="8">
        <v>0.39622740924179362</v>
      </c>
      <c r="E10" s="5">
        <v>2.7000000000000003E-2</v>
      </c>
      <c r="F10" s="5">
        <v>9.2000000000000068E-3</v>
      </c>
      <c r="G10" s="5">
        <v>3.2899999999999999E-2</v>
      </c>
      <c r="H10" s="5">
        <f t="shared" si="0"/>
        <v>5.8999999999999955E-3</v>
      </c>
      <c r="I10" s="11">
        <v>5.4521771691877635E-2</v>
      </c>
      <c r="J10" s="8">
        <v>-5.7803468208093012E-3</v>
      </c>
      <c r="K10" s="5">
        <v>7.6E-3</v>
      </c>
      <c r="L10" s="9">
        <v>1.2764138519999997E-3</v>
      </c>
      <c r="M10" s="10">
        <v>5.3016000000000001E-2</v>
      </c>
      <c r="N10" s="19">
        <f>AVERAGE(M$2:M9)</f>
        <v>2.7838750000000002E-2</v>
      </c>
      <c r="O10">
        <f t="shared" si="1"/>
        <v>1.5451026893100892E-2</v>
      </c>
      <c r="P10" s="19">
        <f t="shared" si="2"/>
        <v>5.3016000000000001E-2</v>
      </c>
      <c r="Q10" s="26">
        <f t="shared" si="3"/>
        <v>-3.7564973106899109E-2</v>
      </c>
    </row>
    <row r="11" spans="1:24" ht="13.5" thickBot="1" x14ac:dyDescent="0.35">
      <c r="A11" s="3">
        <v>192709</v>
      </c>
      <c r="B11" s="5">
        <v>1.5183791814871332</v>
      </c>
      <c r="C11" s="7">
        <v>-2.7077585283569601</v>
      </c>
      <c r="D11" s="8">
        <v>0.38058606204767448</v>
      </c>
      <c r="E11" s="5">
        <v>2.6800000000000001E-2</v>
      </c>
      <c r="F11" s="5">
        <v>8.7999999999999953E-3</v>
      </c>
      <c r="G11" s="5">
        <v>3.3000000000000002E-2</v>
      </c>
      <c r="H11" s="5">
        <f t="shared" si="0"/>
        <v>6.2000000000000006E-3</v>
      </c>
      <c r="I11" s="11">
        <v>9.4612977089917533E-2</v>
      </c>
      <c r="J11" s="8">
        <v>5.8139534883721034E-3</v>
      </c>
      <c r="K11" s="5">
        <v>1.8E-3</v>
      </c>
      <c r="L11" s="9">
        <v>1.1233494790000001E-3</v>
      </c>
      <c r="M11" s="10">
        <v>-4.6803999999999998E-2</v>
      </c>
      <c r="N11" s="19">
        <f>AVERAGE(M$2:M10)</f>
        <v>3.0636222222222224E-2</v>
      </c>
      <c r="O11">
        <f t="shared" si="1"/>
        <v>1.5451026893100892E-2</v>
      </c>
      <c r="P11" s="19">
        <f t="shared" si="2"/>
        <v>-4.6803999999999998E-2</v>
      </c>
      <c r="Q11" s="26">
        <f t="shared" si="3"/>
        <v>6.225502689310089E-2</v>
      </c>
      <c r="S11" t="s">
        <v>37</v>
      </c>
    </row>
    <row r="12" spans="1:24" ht="13.5" x14ac:dyDescent="0.35">
      <c r="A12" s="3">
        <v>192710</v>
      </c>
      <c r="B12" s="5">
        <v>1.4849668675367971</v>
      </c>
      <c r="C12" s="7">
        <v>-2.6628754017455085</v>
      </c>
      <c r="D12" s="8">
        <v>0.41380069333626812</v>
      </c>
      <c r="E12" s="5">
        <v>3.0800000000000001E-2</v>
      </c>
      <c r="F12" s="5">
        <v>8.6999999999999994E-3</v>
      </c>
      <c r="G12" s="5">
        <v>3.2500000000000001E-2</v>
      </c>
      <c r="H12" s="5">
        <f t="shared" si="0"/>
        <v>1.7000000000000001E-3</v>
      </c>
      <c r="I12" s="11">
        <v>9.4366735446562364E-2</v>
      </c>
      <c r="J12" s="8">
        <v>5.7803468208090791E-3</v>
      </c>
      <c r="K12" s="5">
        <v>9.9000000000000008E-3</v>
      </c>
      <c r="L12" s="9">
        <v>1.559337454E-3</v>
      </c>
      <c r="M12" s="10">
        <v>7.0545999999999998E-2</v>
      </c>
      <c r="N12" s="19">
        <f>AVERAGE(M$2:M11)</f>
        <v>2.2892200000000001E-2</v>
      </c>
      <c r="O12">
        <f t="shared" si="1"/>
        <v>1.5451026893100892E-2</v>
      </c>
      <c r="P12" s="19">
        <f t="shared" si="2"/>
        <v>7.0545999999999998E-2</v>
      </c>
      <c r="Q12" s="26">
        <f t="shared" si="3"/>
        <v>-5.5094973106899106E-2</v>
      </c>
      <c r="S12" s="23"/>
      <c r="T12" s="23" t="s">
        <v>42</v>
      </c>
      <c r="U12" s="23" t="s">
        <v>43</v>
      </c>
      <c r="V12" s="23" t="s">
        <v>44</v>
      </c>
      <c r="W12" s="23" t="s">
        <v>45</v>
      </c>
      <c r="X12" s="23" t="s">
        <v>46</v>
      </c>
    </row>
    <row r="13" spans="1:24" x14ac:dyDescent="0.3">
      <c r="A13" s="3">
        <v>192711</v>
      </c>
      <c r="B13" s="5">
        <v>1.5482046642838792</v>
      </c>
      <c r="C13" s="7">
        <v>-2.7382179596374918</v>
      </c>
      <c r="D13" s="8">
        <v>0.37939559053529087</v>
      </c>
      <c r="E13" s="5">
        <v>3.04E-2</v>
      </c>
      <c r="F13" s="5">
        <v>8.5999999999999965E-3</v>
      </c>
      <c r="G13" s="5">
        <v>3.2000000000000001E-2</v>
      </c>
      <c r="H13" s="5">
        <f t="shared" si="0"/>
        <v>1.6000000000000007E-3</v>
      </c>
      <c r="I13" s="11">
        <v>8.2267185879292284E-2</v>
      </c>
      <c r="J13" s="8">
        <v>-5.7471264367814356E-3</v>
      </c>
      <c r="K13" s="5">
        <v>9.7000000000000003E-3</v>
      </c>
      <c r="L13" s="9">
        <v>9.2965913799999999E-4</v>
      </c>
      <c r="M13" s="10">
        <v>1.9295E-2</v>
      </c>
      <c r="N13" s="19">
        <f>AVERAGE(M$2:M12)</f>
        <v>2.7224363636363637E-2</v>
      </c>
      <c r="O13">
        <f t="shared" si="1"/>
        <v>1.5451026893100892E-2</v>
      </c>
      <c r="P13" s="19">
        <f t="shared" si="2"/>
        <v>1.9295E-2</v>
      </c>
      <c r="Q13" s="26">
        <f t="shared" si="3"/>
        <v>-3.8439731068991081E-3</v>
      </c>
      <c r="S13" s="21" t="s">
        <v>38</v>
      </c>
      <c r="T13" s="21">
        <v>1</v>
      </c>
      <c r="U13" s="21">
        <v>5.6753539883258597E-3</v>
      </c>
      <c r="V13" s="21">
        <v>5.6753539883258597E-3</v>
      </c>
      <c r="W13" s="21">
        <v>1.9212728488802995</v>
      </c>
      <c r="X13" s="21">
        <v>0.16598533751520425</v>
      </c>
    </row>
    <row r="14" spans="1:24" x14ac:dyDescent="0.3">
      <c r="A14" s="3">
        <v>192712</v>
      </c>
      <c r="B14" s="5">
        <v>1.4913663181261696</v>
      </c>
      <c r="C14" s="7">
        <v>-2.7669421798515708</v>
      </c>
      <c r="D14" s="8">
        <v>0.37468858993522675</v>
      </c>
      <c r="E14" s="5">
        <v>3.1699999999999999E-2</v>
      </c>
      <c r="F14" s="5">
        <v>8.6000000000000035E-3</v>
      </c>
      <c r="G14" s="5">
        <v>3.1600000000000003E-2</v>
      </c>
      <c r="H14" s="5">
        <f t="shared" si="0"/>
        <v>-9.9999999999995925E-5</v>
      </c>
      <c r="I14" s="11">
        <v>7.6471109272024315E-2</v>
      </c>
      <c r="J14" s="8">
        <v>0</v>
      </c>
      <c r="K14" s="5">
        <v>7.1999999999999998E-3</v>
      </c>
      <c r="L14" s="9">
        <v>6.042040580000001E-4</v>
      </c>
      <c r="M14" s="10">
        <v>-7.182E-3</v>
      </c>
      <c r="N14" s="19">
        <f>AVERAGE(M$2:M13)</f>
        <v>2.6563583333333335E-2</v>
      </c>
      <c r="O14">
        <f t="shared" si="1"/>
        <v>1.5451026893100892E-2</v>
      </c>
      <c r="P14" s="19">
        <f t="shared" si="2"/>
        <v>-7.182E-3</v>
      </c>
      <c r="Q14" s="26">
        <f t="shared" ref="Q14:Q77" si="4">O14-P14</f>
        <v>2.2633026893100892E-2</v>
      </c>
      <c r="S14" s="21" t="s">
        <v>39</v>
      </c>
      <c r="T14" s="21">
        <v>1149</v>
      </c>
      <c r="U14" s="21">
        <v>3.3940945641254348</v>
      </c>
      <c r="V14" s="21">
        <v>2.9539552342257918E-3</v>
      </c>
      <c r="W14" s="21"/>
      <c r="X14" s="21"/>
    </row>
    <row r="15" spans="1:24" ht="13.5" thickBot="1" x14ac:dyDescent="0.35">
      <c r="A15" s="3">
        <v>192801</v>
      </c>
      <c r="B15" s="5">
        <v>1.4811668872557422</v>
      </c>
      <c r="C15" s="7">
        <v>-2.7413239201531368</v>
      </c>
      <c r="D15" s="8">
        <v>0.37866962082682915</v>
      </c>
      <c r="E15" s="5">
        <v>3.3099999999999997E-2</v>
      </c>
      <c r="F15" s="5">
        <v>8.8999999999999982E-3</v>
      </c>
      <c r="G15" s="5">
        <v>3.2099999999999997E-2</v>
      </c>
      <c r="H15" s="5">
        <f t="shared" si="0"/>
        <v>-1.0000000000000009E-3</v>
      </c>
      <c r="I15" s="11">
        <v>6.2601454328978859E-2</v>
      </c>
      <c r="J15" s="8">
        <v>0</v>
      </c>
      <c r="K15" s="5">
        <v>-3.5999999999999999E-3</v>
      </c>
      <c r="L15" s="9">
        <v>8.6052592000000023E-4</v>
      </c>
      <c r="M15" s="10">
        <v>-1.2548999999999999E-2</v>
      </c>
      <c r="N15" s="19">
        <f>AVERAGE(M$2:M14)</f>
        <v>2.396776923076923E-2</v>
      </c>
      <c r="O15">
        <f t="shared" si="1"/>
        <v>1.5451026893100892E-2</v>
      </c>
      <c r="P15" s="19">
        <f t="shared" si="2"/>
        <v>-1.2548999999999999E-2</v>
      </c>
      <c r="Q15" s="26">
        <f t="shared" si="4"/>
        <v>2.8000026893100889E-2</v>
      </c>
      <c r="S15" s="22" t="s">
        <v>40</v>
      </c>
      <c r="T15" s="22">
        <v>1150</v>
      </c>
      <c r="U15" s="22">
        <v>3.3997699181137606</v>
      </c>
      <c r="V15" s="22"/>
      <c r="W15" s="22"/>
      <c r="X15" s="22"/>
    </row>
    <row r="16" spans="1:24" ht="13.5" thickBot="1" x14ac:dyDescent="0.35">
      <c r="A16" s="3">
        <v>192802</v>
      </c>
      <c r="B16" s="5">
        <v>1.4947377691801416</v>
      </c>
      <c r="C16" s="7">
        <v>-2.7042913416815249</v>
      </c>
      <c r="D16" s="8">
        <v>0.38607659924016841</v>
      </c>
      <c r="E16" s="5">
        <v>3.3300000000000003E-2</v>
      </c>
      <c r="F16" s="5">
        <v>8.6999999999999994E-3</v>
      </c>
      <c r="G16" s="5">
        <v>3.1800000000000002E-2</v>
      </c>
      <c r="H16" s="5">
        <f t="shared" si="0"/>
        <v>-1.5000000000000013E-3</v>
      </c>
      <c r="I16" s="11">
        <v>5.5172633874065062E-2</v>
      </c>
      <c r="J16" s="8">
        <v>-1.1560693641618491E-2</v>
      </c>
      <c r="K16" s="5">
        <v>6.1000000000000004E-3</v>
      </c>
      <c r="L16" s="9">
        <v>6.9112393100000005E-4</v>
      </c>
      <c r="M16" s="10">
        <v>0.105752</v>
      </c>
      <c r="N16" s="19">
        <f>AVERAGE(M$2:M15)</f>
        <v>2.1359428571428574E-2</v>
      </c>
      <c r="O16">
        <f t="shared" si="1"/>
        <v>1.5451026893100892E-2</v>
      </c>
      <c r="P16" s="19">
        <f t="shared" si="2"/>
        <v>0.105752</v>
      </c>
      <c r="Q16" s="26">
        <f t="shared" si="4"/>
        <v>-9.0300973106899107E-2</v>
      </c>
    </row>
    <row r="17" spans="1:27" ht="13.5" x14ac:dyDescent="0.35">
      <c r="A17" s="3">
        <v>192803</v>
      </c>
      <c r="B17" s="5">
        <v>1.5210561668117397</v>
      </c>
      <c r="C17" s="7">
        <v>-2.7882889551740218</v>
      </c>
      <c r="D17" s="8">
        <v>0.36325483795756591</v>
      </c>
      <c r="E17" s="5">
        <v>3.27E-2</v>
      </c>
      <c r="F17" s="5">
        <v>8.6000000000000035E-3</v>
      </c>
      <c r="G17" s="5">
        <v>3.1699999999999999E-2</v>
      </c>
      <c r="H17" s="5">
        <f t="shared" si="0"/>
        <v>-1.0000000000000009E-3</v>
      </c>
      <c r="I17" s="11">
        <v>5.4363937199364554E-2</v>
      </c>
      <c r="J17" s="8">
        <v>0</v>
      </c>
      <c r="K17" s="5">
        <v>4.4999999999999997E-3</v>
      </c>
      <c r="L17" s="9">
        <v>1.3810076760000004E-3</v>
      </c>
      <c r="M17" s="10">
        <v>3.4724999999999999E-2</v>
      </c>
      <c r="N17" s="19">
        <f>AVERAGE(M$2:M16)</f>
        <v>2.6985600000000002E-2</v>
      </c>
      <c r="O17">
        <f t="shared" si="1"/>
        <v>1.5451026893100892E-2</v>
      </c>
      <c r="P17" s="19">
        <f t="shared" si="2"/>
        <v>3.4724999999999999E-2</v>
      </c>
      <c r="Q17" s="26">
        <f t="shared" si="4"/>
        <v>-1.9273973106899107E-2</v>
      </c>
      <c r="S17" s="23"/>
      <c r="T17" s="23" t="s">
        <v>47</v>
      </c>
      <c r="U17" s="23" t="s">
        <v>35</v>
      </c>
      <c r="V17" s="23" t="s">
        <v>48</v>
      </c>
      <c r="W17" s="23" t="s">
        <v>49</v>
      </c>
      <c r="X17" s="23" t="s">
        <v>50</v>
      </c>
      <c r="Y17" s="23" t="s">
        <v>51</v>
      </c>
      <c r="Z17" s="23" t="s">
        <v>52</v>
      </c>
      <c r="AA17" s="23" t="s">
        <v>53</v>
      </c>
    </row>
    <row r="18" spans="1:27" x14ac:dyDescent="0.3">
      <c r="A18" s="3">
        <v>192804</v>
      </c>
      <c r="B18" s="5">
        <v>1.4266353199401132</v>
      </c>
      <c r="C18" s="7">
        <v>-2.8008319345531763</v>
      </c>
      <c r="D18" s="8">
        <v>0.3680952605963238</v>
      </c>
      <c r="E18" s="5">
        <v>3.6200000000000003E-2</v>
      </c>
      <c r="F18" s="5">
        <v>8.6999999999999994E-3</v>
      </c>
      <c r="G18" s="5">
        <v>3.1899999999999998E-2</v>
      </c>
      <c r="H18" s="5">
        <f t="shared" si="0"/>
        <v>-4.3000000000000052E-3</v>
      </c>
      <c r="I18" s="11">
        <v>4.9372063803082109E-2</v>
      </c>
      <c r="J18" s="8">
        <v>0</v>
      </c>
      <c r="K18" s="5">
        <v>-4.0000000000000002E-4</v>
      </c>
      <c r="L18" s="9">
        <v>1.4879602859999995E-3</v>
      </c>
      <c r="M18" s="10">
        <v>1.2324999999999999E-2</v>
      </c>
      <c r="N18" s="19">
        <f>AVERAGE(M$2:M17)</f>
        <v>2.7469312500000002E-2</v>
      </c>
      <c r="O18">
        <f t="shared" si="1"/>
        <v>1.5451026893100892E-2</v>
      </c>
      <c r="P18" s="19">
        <f t="shared" si="2"/>
        <v>1.2324999999999999E-2</v>
      </c>
      <c r="Q18" s="26">
        <f t="shared" si="4"/>
        <v>3.1260268931008924E-3</v>
      </c>
      <c r="S18" s="21" t="s">
        <v>41</v>
      </c>
      <c r="T18" s="21">
        <v>1.5451026893100892E-2</v>
      </c>
      <c r="U18" s="21">
        <v>4.6414400128485635E-3</v>
      </c>
      <c r="V18" s="21">
        <v>3.3289295671879695</v>
      </c>
      <c r="W18" s="21">
        <v>8.994567456758831E-4</v>
      </c>
      <c r="X18" s="21">
        <v>6.3443787984274747E-3</v>
      </c>
      <c r="Y18" s="21">
        <v>2.4557674987774308E-2</v>
      </c>
      <c r="Z18" s="21">
        <v>6.3443787984274747E-3</v>
      </c>
      <c r="AA18" s="21">
        <v>2.4557674987774308E-2</v>
      </c>
    </row>
    <row r="19" spans="1:27" ht="13.5" thickBot="1" x14ac:dyDescent="0.35">
      <c r="A19" s="3">
        <v>192805</v>
      </c>
      <c r="B19" s="5">
        <v>1.4029896588385906</v>
      </c>
      <c r="C19" s="7">
        <v>-2.7952434128045871</v>
      </c>
      <c r="D19" s="8">
        <v>0.35439697920931718</v>
      </c>
      <c r="E19" s="5">
        <v>3.9E-2</v>
      </c>
      <c r="F19" s="5">
        <v>9.2999999999999958E-3</v>
      </c>
      <c r="G19" s="5">
        <v>3.27E-2</v>
      </c>
      <c r="H19" s="5">
        <f t="shared" si="0"/>
        <v>-6.3E-3</v>
      </c>
      <c r="I19" s="11">
        <v>4.7187375826481387E-2</v>
      </c>
      <c r="J19" s="8">
        <v>5.8479532163742132E-3</v>
      </c>
      <c r="K19" s="5">
        <v>-7.7000000000000002E-3</v>
      </c>
      <c r="L19" s="9">
        <v>1.8988587559999998E-3</v>
      </c>
      <c r="M19" s="10">
        <v>-3.4329999999999999E-2</v>
      </c>
      <c r="N19" s="19">
        <f>AVERAGE(M$2:M18)</f>
        <v>2.6578470588235294E-2</v>
      </c>
      <c r="O19">
        <f t="shared" si="1"/>
        <v>1.5451026893100892E-2</v>
      </c>
      <c r="P19" s="19">
        <f t="shared" si="2"/>
        <v>-3.4329999999999999E-2</v>
      </c>
      <c r="Q19" s="26">
        <f t="shared" si="4"/>
        <v>4.9781026893100891E-2</v>
      </c>
      <c r="S19" s="22" t="s">
        <v>54</v>
      </c>
      <c r="T19" s="22">
        <v>-0.64356565049599124</v>
      </c>
      <c r="U19" s="22">
        <v>0.46429962555187948</v>
      </c>
      <c r="V19" s="22">
        <v>-1.386099869736124</v>
      </c>
      <c r="W19" s="22">
        <v>0.16598533751496203</v>
      </c>
      <c r="X19" s="22">
        <v>-1.5545357995628639</v>
      </c>
      <c r="Y19" s="22">
        <v>0.26740449857088155</v>
      </c>
      <c r="Z19" s="22">
        <v>-1.5545357995628639</v>
      </c>
      <c r="AA19" s="22">
        <v>0.26740449857088155</v>
      </c>
    </row>
    <row r="20" spans="1:27" x14ac:dyDescent="0.3">
      <c r="A20" s="3">
        <v>192806</v>
      </c>
      <c r="B20" s="5">
        <v>1.3987168811184483</v>
      </c>
      <c r="C20" s="7">
        <v>-2.7352537801029375</v>
      </c>
      <c r="D20" s="8">
        <v>0.37029994771117558</v>
      </c>
      <c r="E20" s="5">
        <v>3.9199999999999999E-2</v>
      </c>
      <c r="F20" s="5">
        <v>9.7999999999999962E-3</v>
      </c>
      <c r="G20" s="5">
        <v>3.2599999999999997E-2</v>
      </c>
      <c r="H20" s="5">
        <f t="shared" si="0"/>
        <v>-6.6000000000000017E-3</v>
      </c>
      <c r="I20" s="11">
        <v>5.0298788851964801E-2</v>
      </c>
      <c r="J20" s="8">
        <v>-5.8139534883719923E-3</v>
      </c>
      <c r="K20" s="5">
        <v>4.1000000000000003E-3</v>
      </c>
      <c r="L20" s="9">
        <v>3.645476632E-3</v>
      </c>
      <c r="M20" s="10">
        <v>1.0116999999999999E-2</v>
      </c>
      <c r="N20" s="19">
        <f>AVERAGE(M$2:M19)</f>
        <v>2.3194666666666666E-2</v>
      </c>
      <c r="O20">
        <f t="shared" si="1"/>
        <v>1.5451026893100892E-2</v>
      </c>
      <c r="P20" s="19">
        <f t="shared" si="2"/>
        <v>1.0116999999999999E-2</v>
      </c>
      <c r="Q20" s="26">
        <f t="shared" si="4"/>
        <v>5.3340268931008922E-3</v>
      </c>
    </row>
    <row r="21" spans="1:27" x14ac:dyDescent="0.3">
      <c r="A21" s="3">
        <v>192807</v>
      </c>
      <c r="B21" s="5">
        <v>1.448297427350576</v>
      </c>
      <c r="C21" s="7">
        <v>-2.7293774073743142</v>
      </c>
      <c r="D21" s="8">
        <v>0.36064814814814816</v>
      </c>
      <c r="E21" s="5">
        <v>4.1200000000000001E-2</v>
      </c>
      <c r="F21" s="5">
        <v>9.7000000000000003E-3</v>
      </c>
      <c r="G21" s="5">
        <v>3.44E-2</v>
      </c>
      <c r="H21" s="5">
        <f t="shared" si="0"/>
        <v>-6.8000000000000005E-3</v>
      </c>
      <c r="I21" s="11">
        <v>5.9380329787970559E-2</v>
      </c>
      <c r="J21" s="8">
        <v>0</v>
      </c>
      <c r="K21" s="5">
        <v>-2.1700000000000001E-2</v>
      </c>
      <c r="L21" s="9">
        <v>1.6749798640000003E-3</v>
      </c>
      <c r="M21" s="10">
        <v>7.0230000000000001E-2</v>
      </c>
      <c r="N21" s="19">
        <f>AVERAGE(M$2:M20)</f>
        <v>2.2506368421052629E-2</v>
      </c>
      <c r="O21">
        <f t="shared" si="1"/>
        <v>1.5451026893100892E-2</v>
      </c>
      <c r="P21" s="19">
        <f t="shared" si="2"/>
        <v>7.0230000000000001E-2</v>
      </c>
      <c r="Q21" s="26">
        <f t="shared" si="4"/>
        <v>-5.4778973106899109E-2</v>
      </c>
    </row>
    <row r="22" spans="1:27" x14ac:dyDescent="0.3">
      <c r="A22" s="3">
        <v>192808</v>
      </c>
      <c r="B22" s="5">
        <v>1.4439172979209864</v>
      </c>
      <c r="C22" s="7">
        <v>-2.7836705027155286</v>
      </c>
      <c r="D22" s="8">
        <v>0.32402978245497277</v>
      </c>
      <c r="E22" s="5">
        <v>4.36E-2</v>
      </c>
      <c r="F22" s="5">
        <v>9.7000000000000072E-3</v>
      </c>
      <c r="G22" s="5">
        <v>3.4099999999999998E-2</v>
      </c>
      <c r="H22" s="5">
        <f t="shared" si="0"/>
        <v>-9.5000000000000015E-3</v>
      </c>
      <c r="I22" s="11">
        <v>5.7398906290053092E-2</v>
      </c>
      <c r="J22" s="8">
        <v>0</v>
      </c>
      <c r="K22" s="5">
        <v>7.6E-3</v>
      </c>
      <c r="L22" s="9">
        <v>1.229316929E-3</v>
      </c>
      <c r="M22" s="10">
        <v>2.2408999999999998E-2</v>
      </c>
      <c r="N22" s="19">
        <f>AVERAGE(M$2:M21)</f>
        <v>2.4892549999999999E-2</v>
      </c>
      <c r="O22">
        <f t="shared" si="1"/>
        <v>1.5451026893100892E-2</v>
      </c>
      <c r="P22" s="19">
        <f t="shared" si="2"/>
        <v>2.2408999999999998E-2</v>
      </c>
      <c r="Q22" s="26">
        <f t="shared" si="4"/>
        <v>-6.9579731068991069E-3</v>
      </c>
    </row>
    <row r="23" spans="1:27" x14ac:dyDescent="0.3">
      <c r="A23" s="3">
        <v>192809</v>
      </c>
      <c r="B23" s="5">
        <v>1.380527886707489</v>
      </c>
      <c r="C23" s="7">
        <v>-2.7904353788091592</v>
      </c>
      <c r="D23" s="8">
        <v>0.32816581009352097</v>
      </c>
      <c r="E23" s="5">
        <v>4.5700000000000005E-2</v>
      </c>
      <c r="F23" s="5">
        <v>9.7999999999999962E-3</v>
      </c>
      <c r="G23" s="5">
        <v>3.4599999999999999E-2</v>
      </c>
      <c r="H23" s="5">
        <f t="shared" si="0"/>
        <v>-1.1100000000000006E-2</v>
      </c>
      <c r="I23" s="11">
        <v>2.7980056919657832E-2</v>
      </c>
      <c r="J23" s="8">
        <v>1.1695906432748426E-2</v>
      </c>
      <c r="K23" s="5">
        <v>-4.1000000000000003E-3</v>
      </c>
      <c r="L23" s="9">
        <v>6.5046424100000002E-4</v>
      </c>
      <c r="M23" s="10">
        <v>1.3839000000000001E-2</v>
      </c>
      <c r="N23" s="19">
        <f>AVERAGE(M$2:M22)</f>
        <v>2.477428571428571E-2</v>
      </c>
      <c r="O23">
        <f t="shared" si="1"/>
        <v>1.5451026893100892E-2</v>
      </c>
      <c r="P23" s="19">
        <f t="shared" si="2"/>
        <v>1.3839000000000001E-2</v>
      </c>
      <c r="Q23" s="26">
        <f t="shared" si="4"/>
        <v>1.6120268931008909E-3</v>
      </c>
    </row>
    <row r="24" spans="1:27" x14ac:dyDescent="0.3">
      <c r="A24" s="3">
        <v>192810</v>
      </c>
      <c r="B24" s="5">
        <v>1.3648924209764508</v>
      </c>
      <c r="C24" s="7">
        <v>-2.7874588847192325</v>
      </c>
      <c r="D24" s="8">
        <v>0.3089308375634518</v>
      </c>
      <c r="E24" s="5">
        <v>4.7E-2</v>
      </c>
      <c r="F24" s="5">
        <v>9.7000000000000003E-3</v>
      </c>
      <c r="G24" s="5">
        <v>3.3599999999999998E-2</v>
      </c>
      <c r="H24" s="5">
        <f t="shared" si="0"/>
        <v>-1.3400000000000002E-2</v>
      </c>
      <c r="I24" s="11">
        <v>3.4019371640182691E-2</v>
      </c>
      <c r="J24" s="8">
        <v>-5.7803468208093012E-3</v>
      </c>
      <c r="K24" s="5">
        <v>1.5800000000000002E-2</v>
      </c>
      <c r="L24" s="9">
        <v>6.7884546199999997E-4</v>
      </c>
      <c r="M24" s="10">
        <v>0.122975</v>
      </c>
      <c r="N24" s="19">
        <f>AVERAGE(M$2:M23)</f>
        <v>2.4277227272727273E-2</v>
      </c>
      <c r="O24">
        <f t="shared" si="1"/>
        <v>1.5451026893100892E-2</v>
      </c>
      <c r="P24" s="19">
        <f t="shared" si="2"/>
        <v>0.122975</v>
      </c>
      <c r="Q24" s="26">
        <f t="shared" si="4"/>
        <v>-0.10752397310689911</v>
      </c>
    </row>
    <row r="25" spans="1:27" x14ac:dyDescent="0.3">
      <c r="A25" s="3">
        <v>192811</v>
      </c>
      <c r="B25" s="5">
        <v>1.3583474970151048</v>
      </c>
      <c r="C25" s="7">
        <v>-2.8843765853385652</v>
      </c>
      <c r="D25" s="8">
        <v>0.26552593905515032</v>
      </c>
      <c r="E25" s="5">
        <v>4.2599999999999999E-2</v>
      </c>
      <c r="F25" s="5">
        <v>9.7000000000000003E-3</v>
      </c>
      <c r="G25" s="5">
        <v>3.3799999999999997E-2</v>
      </c>
      <c r="H25" s="5">
        <f t="shared" si="0"/>
        <v>-8.8000000000000023E-3</v>
      </c>
      <c r="I25" s="11">
        <v>3.8372009574330145E-2</v>
      </c>
      <c r="J25" s="8">
        <v>0</v>
      </c>
      <c r="K25" s="5">
        <v>2.9999999999999997E-4</v>
      </c>
      <c r="L25" s="9">
        <v>1.5232956979999998E-3</v>
      </c>
      <c r="M25" s="10">
        <v>6.2319999999999997E-3</v>
      </c>
      <c r="N25" s="19">
        <f>AVERAGE(M$2:M24)</f>
        <v>2.8568434782608693E-2</v>
      </c>
      <c r="O25">
        <f t="shared" si="1"/>
        <v>1.5451026893100892E-2</v>
      </c>
      <c r="P25" s="19">
        <f t="shared" si="2"/>
        <v>6.2319999999999997E-3</v>
      </c>
      <c r="Q25" s="26">
        <f t="shared" si="4"/>
        <v>9.2190268931008918E-3</v>
      </c>
      <c r="S25" s="27"/>
      <c r="T25" s="27"/>
      <c r="U25" s="27"/>
      <c r="V25" s="27"/>
      <c r="W25" s="27"/>
      <c r="X25" s="27"/>
      <c r="Y25" s="27"/>
      <c r="Z25" s="27"/>
      <c r="AA25" s="27"/>
    </row>
    <row r="26" spans="1:27" x14ac:dyDescent="0.3">
      <c r="A26" s="3">
        <v>192812</v>
      </c>
      <c r="B26" s="5">
        <v>1.2529982902990193</v>
      </c>
      <c r="C26" s="7">
        <v>-2.8704483503594855</v>
      </c>
      <c r="D26" s="8">
        <v>0.25966666666666671</v>
      </c>
      <c r="E26" s="5">
        <v>4.2599999999999999E-2</v>
      </c>
      <c r="F26" s="5">
        <v>9.8999999999999921E-3</v>
      </c>
      <c r="G26" s="5">
        <v>3.4000000000000002E-2</v>
      </c>
      <c r="H26" s="5">
        <f t="shared" si="0"/>
        <v>-8.5999999999999965E-3</v>
      </c>
      <c r="I26" s="11">
        <v>6.3068738326882354E-2</v>
      </c>
      <c r="J26" s="8">
        <v>-5.8139534883719923E-3</v>
      </c>
      <c r="K26" s="5">
        <v>4.0000000000000002E-4</v>
      </c>
      <c r="L26" s="9">
        <v>4.0774699539999999E-3</v>
      </c>
      <c r="M26" s="10">
        <v>5.5473000000000001E-2</v>
      </c>
      <c r="N26" s="19">
        <f>AVERAGE(M$2:M25)</f>
        <v>2.7637749999999999E-2</v>
      </c>
      <c r="O26">
        <f t="shared" si="1"/>
        <v>1.5451026893100892E-2</v>
      </c>
      <c r="P26" s="19">
        <f t="shared" si="2"/>
        <v>5.5473000000000001E-2</v>
      </c>
      <c r="Q26" s="26">
        <f t="shared" si="4"/>
        <v>-4.002197310689911E-2</v>
      </c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3.5" x14ac:dyDescent="0.35">
      <c r="A27" s="3">
        <v>192901</v>
      </c>
      <c r="B27" s="5">
        <v>1.2618154467249085</v>
      </c>
      <c r="C27" s="7">
        <v>-2.9122885064846367</v>
      </c>
      <c r="D27" s="8">
        <v>0.24534660325659036</v>
      </c>
      <c r="E27" s="5">
        <v>4.6600000000000003E-2</v>
      </c>
      <c r="F27" s="5">
        <v>1.0099999999999998E-2</v>
      </c>
      <c r="G27" s="5">
        <v>3.49E-2</v>
      </c>
      <c r="H27" s="5">
        <f t="shared" si="0"/>
        <v>-1.1700000000000002E-2</v>
      </c>
      <c r="I27" s="11">
        <v>7.8448656408289602E-2</v>
      </c>
      <c r="J27" s="8">
        <v>0</v>
      </c>
      <c r="K27" s="5">
        <v>-8.9999999999999993E-3</v>
      </c>
      <c r="L27" s="9">
        <v>1.7008226370000003E-3</v>
      </c>
      <c r="M27" s="10">
        <v>-4.8739999999999999E-3</v>
      </c>
      <c r="N27" s="19">
        <f>AVERAGE(M$2:M26)</f>
        <v>2.8751159999999998E-2</v>
      </c>
      <c r="O27">
        <f t="shared" si="1"/>
        <v>1.5451026893100892E-2</v>
      </c>
      <c r="P27" s="19">
        <f t="shared" si="2"/>
        <v>-4.8739999999999999E-3</v>
      </c>
      <c r="Q27" s="26">
        <f t="shared" si="4"/>
        <v>2.0325026893100891E-2</v>
      </c>
      <c r="S27" s="28"/>
      <c r="T27" s="28"/>
      <c r="U27" s="27"/>
      <c r="V27" s="27"/>
      <c r="W27" s="27"/>
      <c r="X27" s="27"/>
      <c r="Y27" s="27"/>
      <c r="Z27" s="27"/>
      <c r="AA27" s="27"/>
    </row>
    <row r="28" spans="1:27" x14ac:dyDescent="0.3">
      <c r="A28" s="3">
        <v>192902</v>
      </c>
      <c r="B28" s="5">
        <v>1.2178619164866031</v>
      </c>
      <c r="C28" s="7">
        <v>-2.8929542220617619</v>
      </c>
      <c r="D28" s="8">
        <v>0.24542389968810055</v>
      </c>
      <c r="E28" s="5">
        <v>4.3899999999999995E-2</v>
      </c>
      <c r="F28" s="5">
        <v>1.0000000000000002E-2</v>
      </c>
      <c r="G28" s="5">
        <v>3.6299999999999999E-2</v>
      </c>
      <c r="H28" s="5">
        <f t="shared" si="0"/>
        <v>-7.5999999999999956E-3</v>
      </c>
      <c r="I28" s="11">
        <v>7.1783137288878598E-2</v>
      </c>
      <c r="J28" s="8">
        <v>0</v>
      </c>
      <c r="K28" s="5">
        <v>-1.5699999999999999E-2</v>
      </c>
      <c r="L28" s="9">
        <v>2.6701165459999997E-3</v>
      </c>
      <c r="M28" s="10">
        <v>1.54E-4</v>
      </c>
      <c r="N28" s="19">
        <f>AVERAGE(M$2:M27)</f>
        <v>2.7457884615384613E-2</v>
      </c>
      <c r="O28">
        <f t="shared" si="1"/>
        <v>1.5451026893100892E-2</v>
      </c>
      <c r="P28" s="19">
        <f t="shared" si="2"/>
        <v>1.54E-4</v>
      </c>
      <c r="Q28" s="26">
        <f t="shared" si="4"/>
        <v>1.5297026893100892E-2</v>
      </c>
      <c r="S28" s="21"/>
      <c r="T28" s="21"/>
      <c r="U28" s="27"/>
      <c r="V28" s="27"/>
      <c r="W28" s="27"/>
      <c r="X28" s="27"/>
      <c r="Y28" s="27"/>
      <c r="Z28" s="27"/>
      <c r="AA28" s="27"/>
    </row>
    <row r="29" spans="1:27" x14ac:dyDescent="0.3">
      <c r="A29" s="3">
        <v>192903</v>
      </c>
      <c r="B29" s="5">
        <v>1.2351351643065094</v>
      </c>
      <c r="C29" s="7">
        <v>-2.876600971954538</v>
      </c>
      <c r="D29" s="8">
        <v>0.27230046948356806</v>
      </c>
      <c r="E29" s="5">
        <v>4.5999999999999999E-2</v>
      </c>
      <c r="F29" s="5">
        <v>1.09E-2</v>
      </c>
      <c r="G29" s="5">
        <v>3.7699999999999997E-2</v>
      </c>
      <c r="H29" s="5">
        <f t="shared" si="0"/>
        <v>-8.3000000000000018E-3</v>
      </c>
      <c r="I29" s="11">
        <v>7.9804566396667997E-2</v>
      </c>
      <c r="J29" s="8">
        <v>-5.8479532163743242E-3</v>
      </c>
      <c r="K29" s="5">
        <v>-1.44E-2</v>
      </c>
      <c r="L29" s="9">
        <v>3.6114071320000008E-3</v>
      </c>
      <c r="M29" s="10">
        <v>1.9559E-2</v>
      </c>
      <c r="N29" s="19">
        <f>AVERAGE(M$2:M28)</f>
        <v>2.6446629629629625E-2</v>
      </c>
      <c r="O29">
        <f t="shared" si="1"/>
        <v>1.5451026893100892E-2</v>
      </c>
      <c r="P29" s="19">
        <f t="shared" si="2"/>
        <v>1.9559E-2</v>
      </c>
      <c r="Q29" s="26">
        <f t="shared" si="4"/>
        <v>-4.1079731068991085E-3</v>
      </c>
      <c r="S29" s="21"/>
      <c r="T29" s="21"/>
      <c r="U29" s="27"/>
      <c r="V29" s="27"/>
      <c r="W29" s="27"/>
      <c r="X29" s="27"/>
      <c r="Y29" s="27"/>
      <c r="Z29" s="27"/>
      <c r="AA29" s="27"/>
    </row>
    <row r="30" spans="1:27" x14ac:dyDescent="0.3">
      <c r="A30" s="3">
        <v>192904</v>
      </c>
      <c r="B30" s="5">
        <v>1.248782138478747</v>
      </c>
      <c r="C30" s="7">
        <v>-2.8794066516752301</v>
      </c>
      <c r="D30" s="8">
        <v>0.26339691189827424</v>
      </c>
      <c r="E30" s="5">
        <v>4.8000000000000001E-2</v>
      </c>
      <c r="F30" s="5">
        <v>1.1099999999999992E-2</v>
      </c>
      <c r="G30" s="5">
        <v>3.5799999999999998E-2</v>
      </c>
      <c r="H30" s="5">
        <f t="shared" si="0"/>
        <v>-1.2200000000000003E-2</v>
      </c>
      <c r="I30" s="11">
        <v>9.9322632882306611E-2</v>
      </c>
      <c r="J30" s="8">
        <v>-5.8823529411765607E-3</v>
      </c>
      <c r="K30" s="5">
        <v>2.75E-2</v>
      </c>
      <c r="L30" s="9">
        <v>2.3043614829999998E-3</v>
      </c>
      <c r="M30" s="10">
        <v>-4.1280999999999998E-2</v>
      </c>
      <c r="N30" s="19">
        <f>AVERAGE(M$2:M29)</f>
        <v>2.6200642857142853E-2</v>
      </c>
      <c r="O30">
        <f t="shared" si="1"/>
        <v>1.5451026893100892E-2</v>
      </c>
      <c r="P30" s="19">
        <f t="shared" si="2"/>
        <v>-4.1280999999999998E-2</v>
      </c>
      <c r="Q30" s="26">
        <f t="shared" si="4"/>
        <v>5.673202689310089E-2</v>
      </c>
      <c r="S30" s="21"/>
      <c r="T30" s="21"/>
      <c r="U30" s="27"/>
      <c r="V30" s="27"/>
      <c r="W30" s="27"/>
      <c r="X30" s="27"/>
      <c r="Y30" s="27"/>
      <c r="Z30" s="27"/>
      <c r="AA30" s="27"/>
    </row>
    <row r="31" spans="1:27" x14ac:dyDescent="0.3">
      <c r="A31" s="3">
        <v>192905</v>
      </c>
      <c r="B31" s="5">
        <v>1.244023491441967</v>
      </c>
      <c r="C31" s="7">
        <v>-2.8227168733417947</v>
      </c>
      <c r="D31" s="8">
        <v>0.28277462089371569</v>
      </c>
      <c r="E31" s="5">
        <v>5.0900000000000001E-2</v>
      </c>
      <c r="F31" s="5">
        <v>1.0999999999999996E-2</v>
      </c>
      <c r="G31" s="5">
        <v>3.73E-2</v>
      </c>
      <c r="H31" s="5">
        <f t="shared" si="0"/>
        <v>-1.3600000000000001E-2</v>
      </c>
      <c r="I31" s="11">
        <v>0.11798666814996976</v>
      </c>
      <c r="J31" s="8">
        <v>5.9171597633136397E-3</v>
      </c>
      <c r="K31" s="5">
        <v>-1.6199999999999999E-2</v>
      </c>
      <c r="L31" s="9">
        <v>4.7598083629999998E-3</v>
      </c>
      <c r="M31" s="10">
        <v>0.112294</v>
      </c>
      <c r="N31" s="19">
        <f>AVERAGE(M$2:M30)</f>
        <v>2.3873689655172409E-2</v>
      </c>
      <c r="O31">
        <f t="shared" si="1"/>
        <v>1.5451026893100892E-2</v>
      </c>
      <c r="P31" s="19">
        <f t="shared" si="2"/>
        <v>0.112294</v>
      </c>
      <c r="Q31" s="26">
        <f t="shared" si="4"/>
        <v>-9.6842973106899113E-2</v>
      </c>
      <c r="S31" s="21"/>
      <c r="T31" s="21"/>
      <c r="U31" s="27"/>
      <c r="V31" s="27"/>
      <c r="W31" s="27"/>
      <c r="X31" s="27"/>
      <c r="Y31" s="27"/>
      <c r="Z31" s="27"/>
      <c r="AA31" s="27"/>
    </row>
    <row r="32" spans="1:27" x14ac:dyDescent="0.3">
      <c r="A32" s="3">
        <v>192906</v>
      </c>
      <c r="B32" s="5">
        <v>1.2988069069967745</v>
      </c>
      <c r="C32" s="7">
        <v>-2.9164139411384964</v>
      </c>
      <c r="D32" s="8">
        <v>0.25358058193879091</v>
      </c>
      <c r="E32" s="5">
        <v>4.8000000000000001E-2</v>
      </c>
      <c r="F32" s="5">
        <v>1.1700000000000009E-2</v>
      </c>
      <c r="G32" s="5">
        <v>3.6700000000000003E-2</v>
      </c>
      <c r="H32" s="5">
        <f t="shared" si="0"/>
        <v>-1.1299999999999998E-2</v>
      </c>
      <c r="I32" s="11">
        <v>0.11619736035933806</v>
      </c>
      <c r="J32" s="8">
        <v>5.8823529411764497E-3</v>
      </c>
      <c r="K32" s="5">
        <v>1.0999999999999999E-2</v>
      </c>
      <c r="L32" s="9">
        <v>1.3403801390000001E-3</v>
      </c>
      <c r="M32" s="10">
        <v>5.0014000000000003E-2</v>
      </c>
      <c r="N32" s="19">
        <f>AVERAGE(M$2:M31)</f>
        <v>2.6821033333333331E-2</v>
      </c>
      <c r="O32">
        <f t="shared" si="1"/>
        <v>1.5451026893100892E-2</v>
      </c>
      <c r="P32" s="19">
        <f t="shared" si="2"/>
        <v>5.0014000000000003E-2</v>
      </c>
      <c r="Q32" s="26">
        <f t="shared" si="4"/>
        <v>-3.4562973106899111E-2</v>
      </c>
      <c r="S32" s="21"/>
      <c r="T32" s="21"/>
      <c r="U32" s="27"/>
      <c r="V32" s="27"/>
      <c r="W32" s="27"/>
      <c r="X32" s="27"/>
      <c r="Y32" s="27"/>
      <c r="Z32" s="27"/>
      <c r="AA32" s="27"/>
    </row>
    <row r="33" spans="1:27" x14ac:dyDescent="0.3">
      <c r="A33" s="3">
        <v>192907</v>
      </c>
      <c r="B33" s="5">
        <v>1.2032484290678944</v>
      </c>
      <c r="C33" s="7">
        <v>-2.9483941590093683</v>
      </c>
      <c r="D33" s="8">
        <v>0.24187517975266032</v>
      </c>
      <c r="E33" s="5">
        <v>4.5499999999999999E-2</v>
      </c>
      <c r="F33" s="5">
        <v>1.1800000000000012E-2</v>
      </c>
      <c r="G33" s="5">
        <v>3.6900000000000002E-2</v>
      </c>
      <c r="H33" s="5">
        <f t="shared" si="0"/>
        <v>-8.5999999999999965E-3</v>
      </c>
      <c r="I33" s="11">
        <v>0.11068793963786124</v>
      </c>
      <c r="J33" s="8">
        <v>1.1695906432748426E-2</v>
      </c>
      <c r="K33" s="5">
        <v>0</v>
      </c>
      <c r="L33" s="9">
        <v>1.2818127249999999E-3</v>
      </c>
      <c r="M33" s="10">
        <v>9.4870999999999997E-2</v>
      </c>
      <c r="N33" s="19">
        <f>AVERAGE(M$2:M32)</f>
        <v>2.7569193548387091E-2</v>
      </c>
      <c r="O33">
        <f t="shared" si="1"/>
        <v>1.5451026893100892E-2</v>
      </c>
      <c r="P33" s="19">
        <f t="shared" si="2"/>
        <v>9.4870999999999997E-2</v>
      </c>
      <c r="Q33" s="26">
        <f t="shared" si="4"/>
        <v>-7.9419973106899105E-2</v>
      </c>
      <c r="S33" s="27"/>
      <c r="T33" s="27"/>
      <c r="U33" s="27"/>
      <c r="V33" s="27"/>
      <c r="W33" s="27"/>
      <c r="X33" s="27"/>
      <c r="Y33" s="27"/>
      <c r="Z33" s="27"/>
      <c r="AA33" s="27"/>
    </row>
    <row r="34" spans="1:27" x14ac:dyDescent="0.3">
      <c r="A34" s="3">
        <v>192908</v>
      </c>
      <c r="B34" s="5">
        <v>1.1694501791286309</v>
      </c>
      <c r="C34" s="7">
        <v>-3.0294054886605788</v>
      </c>
      <c r="D34" s="8">
        <v>0.22112376094444297</v>
      </c>
      <c r="E34" s="5">
        <v>4.7E-2</v>
      </c>
      <c r="F34" s="5">
        <v>1.2500000000000004E-2</v>
      </c>
      <c r="G34" s="5">
        <v>3.7499999999999999E-2</v>
      </c>
      <c r="H34" s="5">
        <f t="shared" si="0"/>
        <v>-9.5000000000000015E-3</v>
      </c>
      <c r="I34" s="11">
        <v>0.11527731496068437</v>
      </c>
      <c r="J34" s="8">
        <v>0</v>
      </c>
      <c r="K34" s="5">
        <v>-3.3999999999999998E-3</v>
      </c>
      <c r="L34" s="9">
        <v>3.3821020270000004E-3</v>
      </c>
      <c r="M34" s="10">
        <v>-5.0941E-2</v>
      </c>
      <c r="N34" s="19">
        <f>AVERAGE(M$2:M33)</f>
        <v>2.9672374999999997E-2</v>
      </c>
      <c r="O34">
        <f t="shared" si="1"/>
        <v>1.5451026893100892E-2</v>
      </c>
      <c r="P34" s="19">
        <f t="shared" si="2"/>
        <v>-5.0941E-2</v>
      </c>
      <c r="Q34" s="26">
        <f t="shared" si="4"/>
        <v>6.6392026893100892E-2</v>
      </c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3.5" x14ac:dyDescent="0.35">
      <c r="A35" s="3">
        <v>192909</v>
      </c>
      <c r="B35" s="5">
        <v>1.0866626937197479</v>
      </c>
      <c r="C35" s="7">
        <v>-2.9669721213787281</v>
      </c>
      <c r="D35" s="8">
        <v>0.2448682486533702</v>
      </c>
      <c r="E35" s="5">
        <v>4.58E-2</v>
      </c>
      <c r="F35" s="5">
        <v>1.3200000000000003E-2</v>
      </c>
      <c r="G35" s="5">
        <v>3.7499999999999999E-2</v>
      </c>
      <c r="H35" s="5">
        <f t="shared" si="0"/>
        <v>-8.3000000000000018E-3</v>
      </c>
      <c r="I35" s="11">
        <v>0.12139011770112267</v>
      </c>
      <c r="J35" s="8">
        <v>0</v>
      </c>
      <c r="K35" s="5">
        <v>2.7000000000000001E-3</v>
      </c>
      <c r="L35" s="9">
        <v>3.392282425E-3</v>
      </c>
      <c r="M35" s="10">
        <v>-0.18615000000000001</v>
      </c>
      <c r="N35" s="19">
        <f>AVERAGE(M$2:M34)</f>
        <v>2.7229545454545451E-2</v>
      </c>
      <c r="O35">
        <f t="shared" si="1"/>
        <v>1.5451026893100892E-2</v>
      </c>
      <c r="P35" s="19">
        <f t="shared" si="2"/>
        <v>-0.18615000000000001</v>
      </c>
      <c r="Q35" s="26">
        <f t="shared" si="4"/>
        <v>0.20160102689310089</v>
      </c>
      <c r="S35" s="29"/>
      <c r="T35" s="29"/>
      <c r="U35" s="29"/>
      <c r="V35" s="29"/>
      <c r="W35" s="29"/>
      <c r="X35" s="29"/>
      <c r="Y35" s="27"/>
      <c r="Z35" s="27"/>
      <c r="AA35" s="27"/>
    </row>
    <row r="36" spans="1:27" x14ac:dyDescent="0.3">
      <c r="A36" s="3">
        <v>192910</v>
      </c>
      <c r="B36" s="5">
        <v>1.1473603484607855</v>
      </c>
      <c r="C36" s="7">
        <v>-2.7319356860915671</v>
      </c>
      <c r="D36" s="8">
        <v>0.30748418704983366</v>
      </c>
      <c r="E36" s="5">
        <v>4.3700000000000003E-2</v>
      </c>
      <c r="F36" s="5">
        <v>1.3400000000000009E-2</v>
      </c>
      <c r="G36" s="5">
        <v>3.4700000000000002E-2</v>
      </c>
      <c r="H36" s="5">
        <f t="shared" si="0"/>
        <v>-9.0000000000000011E-3</v>
      </c>
      <c r="I36" s="11">
        <v>0.1596118359731106</v>
      </c>
      <c r="J36" s="8">
        <v>0</v>
      </c>
      <c r="K36" s="5">
        <v>3.8199999999999998E-2</v>
      </c>
      <c r="L36" s="9">
        <v>5.3507542711999999E-2</v>
      </c>
      <c r="M36" s="10">
        <v>-0.125359</v>
      </c>
      <c r="N36" s="19">
        <f>AVERAGE(M$2:M35)</f>
        <v>2.0953676470588233E-2</v>
      </c>
      <c r="O36">
        <f t="shared" si="1"/>
        <v>1.5451026893100892E-2</v>
      </c>
      <c r="P36" s="19">
        <f t="shared" si="2"/>
        <v>-0.125359</v>
      </c>
      <c r="Q36" s="26">
        <f t="shared" si="4"/>
        <v>0.1408100268931009</v>
      </c>
      <c r="S36" s="21"/>
      <c r="T36" s="21"/>
      <c r="U36" s="21"/>
      <c r="V36" s="21"/>
      <c r="W36" s="21"/>
      <c r="X36" s="21"/>
      <c r="Y36" s="27"/>
      <c r="Z36" s="27"/>
      <c r="AA36" s="27"/>
    </row>
    <row r="37" spans="1:27" x14ac:dyDescent="0.3">
      <c r="A37" s="3">
        <v>192911</v>
      </c>
      <c r="B37" s="5">
        <v>1.3800638113692543</v>
      </c>
      <c r="C37" s="7">
        <v>-2.5763428898410723</v>
      </c>
      <c r="D37" s="8">
        <v>0.35195647625026155</v>
      </c>
      <c r="E37" s="5">
        <v>3.4700000000000002E-2</v>
      </c>
      <c r="F37" s="5">
        <v>1.2700000000000003E-2</v>
      </c>
      <c r="G37" s="5">
        <v>3.3099999999999997E-2</v>
      </c>
      <c r="H37" s="5">
        <f t="shared" si="0"/>
        <v>-1.6000000000000042E-3</v>
      </c>
      <c r="I37" s="11">
        <v>0.1770397921351953</v>
      </c>
      <c r="J37" s="8">
        <v>0</v>
      </c>
      <c r="K37" s="5">
        <v>2.3599999999999999E-2</v>
      </c>
      <c r="L37" s="9">
        <v>3.6448745870999992E-2</v>
      </c>
      <c r="M37" s="10">
        <v>2.7753E-2</v>
      </c>
      <c r="N37" s="19">
        <f>AVERAGE(M$2:M36)</f>
        <v>1.6773314285714283E-2</v>
      </c>
      <c r="O37">
        <f t="shared" si="1"/>
        <v>1.5451026893100892E-2</v>
      </c>
      <c r="P37" s="19">
        <f t="shared" si="2"/>
        <v>2.7753E-2</v>
      </c>
      <c r="Q37" s="26">
        <f t="shared" si="4"/>
        <v>-1.2301973106899108E-2</v>
      </c>
      <c r="S37" s="21"/>
      <c r="T37" s="21"/>
      <c r="U37" s="21"/>
      <c r="V37" s="21"/>
      <c r="W37" s="21"/>
      <c r="X37" s="21"/>
      <c r="Y37" s="27"/>
      <c r="Z37" s="27"/>
      <c r="AA37" s="27"/>
    </row>
    <row r="38" spans="1:27" x14ac:dyDescent="0.3">
      <c r="A38" s="3">
        <v>192912</v>
      </c>
      <c r="B38" s="5">
        <v>1.5340053393066606</v>
      </c>
      <c r="C38" s="7">
        <v>-2.5894904663776543</v>
      </c>
      <c r="D38" s="8">
        <v>0.3384578235672891</v>
      </c>
      <c r="E38" s="5">
        <v>3.0299999999999997E-2</v>
      </c>
      <c r="F38" s="5">
        <v>1.2800000000000006E-2</v>
      </c>
      <c r="G38" s="5">
        <v>3.4000000000000002E-2</v>
      </c>
      <c r="H38" s="5">
        <f t="shared" si="0"/>
        <v>3.7000000000000054E-3</v>
      </c>
      <c r="I38" s="11">
        <v>0.16352217212029735</v>
      </c>
      <c r="J38" s="8">
        <v>-5.7803468208093012E-3</v>
      </c>
      <c r="K38" s="5">
        <v>-8.8999999999999999E-3</v>
      </c>
      <c r="L38" s="9">
        <v>1.0214629578000003E-2</v>
      </c>
      <c r="M38" s="10">
        <v>5.9631999999999998E-2</v>
      </c>
      <c r="N38" s="19">
        <f>AVERAGE(M$2:M37)</f>
        <v>1.7078305555555551E-2</v>
      </c>
      <c r="O38">
        <f t="shared" si="1"/>
        <v>1.5451026893100892E-2</v>
      </c>
      <c r="P38" s="19">
        <f t="shared" si="2"/>
        <v>5.9631999999999998E-2</v>
      </c>
      <c r="Q38" s="26">
        <f t="shared" si="4"/>
        <v>-4.4180973106899106E-2</v>
      </c>
      <c r="S38" s="21"/>
      <c r="T38" s="21"/>
      <c r="U38" s="21"/>
      <c r="V38" s="21"/>
      <c r="W38" s="21"/>
      <c r="X38" s="21"/>
      <c r="Y38" s="27"/>
      <c r="Z38" s="27"/>
      <c r="AA38" s="27"/>
    </row>
    <row r="39" spans="1:27" x14ac:dyDescent="0.3">
      <c r="A39" s="3">
        <v>193001</v>
      </c>
      <c r="B39" s="5">
        <v>1.5098107354843742</v>
      </c>
      <c r="C39" s="7">
        <v>-2.6835609504057318</v>
      </c>
      <c r="D39" s="8">
        <v>0.31481620124279402</v>
      </c>
      <c r="E39" s="5">
        <v>3.39E-2</v>
      </c>
      <c r="F39" s="5">
        <v>1.26E-2</v>
      </c>
      <c r="G39" s="5">
        <v>3.4700000000000002E-2</v>
      </c>
      <c r="H39" s="5">
        <f t="shared" si="0"/>
        <v>8.000000000000021E-4</v>
      </c>
      <c r="I39" s="11">
        <v>0.15331419886537531</v>
      </c>
      <c r="J39" s="8">
        <v>-5.8139534883719923E-3</v>
      </c>
      <c r="K39" s="5">
        <v>-5.7000000000000002E-3</v>
      </c>
      <c r="L39" s="9">
        <v>1.4331607769999997E-3</v>
      </c>
      <c r="M39" s="10">
        <v>2.6041000000000002E-2</v>
      </c>
      <c r="N39" s="19">
        <f>AVERAGE(M$2:M38)</f>
        <v>1.8228405405405403E-2</v>
      </c>
      <c r="O39">
        <f t="shared" si="1"/>
        <v>1.5451026893100892E-2</v>
      </c>
      <c r="P39" s="19">
        <f t="shared" si="2"/>
        <v>2.6041000000000002E-2</v>
      </c>
      <c r="Q39" s="26">
        <f t="shared" si="4"/>
        <v>-1.058997310689911E-2</v>
      </c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3.5" x14ac:dyDescent="0.35">
      <c r="A40" s="3">
        <v>193002</v>
      </c>
      <c r="B40" s="5">
        <v>1.4501401785937547</v>
      </c>
      <c r="C40" s="7">
        <v>-2.7401315120923999</v>
      </c>
      <c r="D40" s="8">
        <v>0.31020618936962852</v>
      </c>
      <c r="E40" s="5">
        <v>3.3599999999999998E-2</v>
      </c>
      <c r="F40" s="5">
        <v>1.199999999999999E-2</v>
      </c>
      <c r="G40" s="5">
        <v>3.39E-2</v>
      </c>
      <c r="H40" s="5">
        <f t="shared" si="0"/>
        <v>3.0000000000000165E-4</v>
      </c>
      <c r="I40" s="11">
        <v>0.15925562859833145</v>
      </c>
      <c r="J40" s="8">
        <v>-5.8479532163743242E-3</v>
      </c>
      <c r="K40" s="5">
        <v>1.29E-2</v>
      </c>
      <c r="L40" s="9">
        <v>1.7247059009999999E-3</v>
      </c>
      <c r="M40" s="10">
        <v>7.2347999999999996E-2</v>
      </c>
      <c r="N40" s="19">
        <f>AVERAGE(M$2:M39)</f>
        <v>1.8433999999999996E-2</v>
      </c>
      <c r="O40">
        <f t="shared" si="1"/>
        <v>1.5451026893100892E-2</v>
      </c>
      <c r="P40" s="19">
        <f t="shared" si="2"/>
        <v>7.2347999999999996E-2</v>
      </c>
      <c r="Q40" s="26">
        <f t="shared" si="4"/>
        <v>-5.6896973106899104E-2</v>
      </c>
      <c r="S40" s="29"/>
      <c r="T40" s="29"/>
      <c r="U40" s="29"/>
      <c r="V40" s="29"/>
      <c r="W40" s="29"/>
      <c r="X40" s="29"/>
      <c r="Y40" s="29"/>
      <c r="Z40" s="29"/>
      <c r="AA40" s="29"/>
    </row>
    <row r="41" spans="1:27" x14ac:dyDescent="0.3">
      <c r="A41" s="3">
        <v>193003</v>
      </c>
      <c r="B41" s="5">
        <v>1.4296903596353188</v>
      </c>
      <c r="C41" s="7">
        <v>-2.8528966467296186</v>
      </c>
      <c r="D41" s="8">
        <v>0.31911918909472209</v>
      </c>
      <c r="E41" s="5">
        <v>2.9500000000000002E-2</v>
      </c>
      <c r="F41" s="5">
        <v>1.1100000000000006E-2</v>
      </c>
      <c r="G41" s="5">
        <v>3.3500000000000002E-2</v>
      </c>
      <c r="H41" s="5">
        <f t="shared" si="0"/>
        <v>4.0000000000000001E-3</v>
      </c>
      <c r="I41" s="11">
        <v>0.14549617662007686</v>
      </c>
      <c r="J41" s="8">
        <v>-5.8823529411765607E-3</v>
      </c>
      <c r="K41" s="5">
        <v>8.3000000000000001E-3</v>
      </c>
      <c r="L41" s="9">
        <v>1.5040436309999997E-3</v>
      </c>
      <c r="M41" s="10">
        <v>-1.3938000000000001E-2</v>
      </c>
      <c r="N41" s="19">
        <f>AVERAGE(M$2:M40)</f>
        <v>1.9816410256410254E-2</v>
      </c>
      <c r="O41">
        <f t="shared" si="1"/>
        <v>1.5451026893100892E-2</v>
      </c>
      <c r="P41" s="19">
        <f t="shared" si="2"/>
        <v>-1.3938000000000001E-2</v>
      </c>
      <c r="Q41" s="26">
        <f t="shared" si="4"/>
        <v>2.9389026893100891E-2</v>
      </c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3">
      <c r="A42" s="3">
        <v>193004</v>
      </c>
      <c r="B42" s="5">
        <v>1.3536470632763007</v>
      </c>
      <c r="C42" s="7">
        <v>-2.8805407231958373</v>
      </c>
      <c r="D42" s="8">
        <v>0.32697059771514519</v>
      </c>
      <c r="E42" s="5">
        <v>0.03</v>
      </c>
      <c r="F42" s="5">
        <v>1.1000000000000003E-2</v>
      </c>
      <c r="G42" s="5">
        <v>3.3799999999999997E-2</v>
      </c>
      <c r="H42" s="5">
        <f t="shared" si="0"/>
        <v>3.7999999999999978E-3</v>
      </c>
      <c r="I42" s="11">
        <v>0.12968089208120492</v>
      </c>
      <c r="J42" s="8">
        <v>5.9171597633136397E-3</v>
      </c>
      <c r="K42" s="5">
        <v>-1.6000000000000001E-3</v>
      </c>
      <c r="L42" s="9">
        <v>1.933861666E-3</v>
      </c>
      <c r="M42" s="10">
        <v>-1.1148E-2</v>
      </c>
      <c r="N42" s="19">
        <f>AVERAGE(M$2:M41)</f>
        <v>1.8972549999999998E-2</v>
      </c>
      <c r="O42">
        <f t="shared" si="1"/>
        <v>1.5451026893100892E-2</v>
      </c>
      <c r="P42" s="19">
        <f t="shared" si="2"/>
        <v>-1.1148E-2</v>
      </c>
      <c r="Q42" s="26">
        <f t="shared" si="4"/>
        <v>2.659902689310089E-2</v>
      </c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3">
      <c r="A43" s="3">
        <v>193005</v>
      </c>
      <c r="B43" s="5">
        <v>1.3641637249077347</v>
      </c>
      <c r="C43" s="7">
        <v>-2.903358953422976</v>
      </c>
      <c r="D43" s="8">
        <v>0.33191551241502165</v>
      </c>
      <c r="E43" s="5">
        <v>2.41E-2</v>
      </c>
      <c r="F43" s="5">
        <v>1.1200000000000002E-2</v>
      </c>
      <c r="G43" s="5">
        <v>3.2899999999999999E-2</v>
      </c>
      <c r="H43" s="5">
        <f t="shared" si="0"/>
        <v>8.7999999999999988E-3</v>
      </c>
      <c r="I43" s="11">
        <v>0.12492680707446609</v>
      </c>
      <c r="J43" s="8">
        <v>-5.8823529411765607E-3</v>
      </c>
      <c r="K43" s="5">
        <v>1.3899999999999999E-2</v>
      </c>
      <c r="L43" s="9">
        <v>4.6934394350000002E-3</v>
      </c>
      <c r="M43" s="10">
        <v>-0.15571499999999999</v>
      </c>
      <c r="N43" s="19">
        <f>AVERAGE(M$2:M42)</f>
        <v>1.8237902439024387E-2</v>
      </c>
      <c r="O43">
        <f t="shared" si="1"/>
        <v>1.5451026893100892E-2</v>
      </c>
      <c r="P43" s="19">
        <f t="shared" si="2"/>
        <v>-0.15571499999999999</v>
      </c>
      <c r="Q43" s="26">
        <f t="shared" si="4"/>
        <v>0.1711660268931009</v>
      </c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3">
      <c r="A44" s="3">
        <v>193006</v>
      </c>
      <c r="B44" s="5">
        <v>1.381587507039725</v>
      </c>
      <c r="C44" s="7">
        <v>-2.7638295421499</v>
      </c>
      <c r="D44" s="8">
        <v>0.40337545285853138</v>
      </c>
      <c r="E44" s="5">
        <v>1.89E-2</v>
      </c>
      <c r="F44" s="5">
        <v>1.21E-2</v>
      </c>
      <c r="G44" s="5">
        <v>3.2800000000000003E-2</v>
      </c>
      <c r="H44" s="5">
        <f t="shared" si="0"/>
        <v>1.3900000000000003E-2</v>
      </c>
      <c r="I44" s="11">
        <v>0.13100104494235637</v>
      </c>
      <c r="J44" s="8">
        <v>-5.9171597633135287E-3</v>
      </c>
      <c r="K44" s="5">
        <v>5.1000000000000004E-3</v>
      </c>
      <c r="L44" s="9">
        <v>1.4447861585000003E-2</v>
      </c>
      <c r="M44" s="10">
        <v>3.8712999999999997E-2</v>
      </c>
      <c r="N44" s="19">
        <f>AVERAGE(M$2:M43)</f>
        <v>1.4096166666666661E-2</v>
      </c>
      <c r="O44">
        <f t="shared" si="1"/>
        <v>1.5451026893100892E-2</v>
      </c>
      <c r="P44" s="19">
        <f t="shared" si="2"/>
        <v>3.8712999999999997E-2</v>
      </c>
      <c r="Q44" s="26">
        <f t="shared" si="4"/>
        <v>-2.3261973106899106E-2</v>
      </c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3">
      <c r="A45" s="3">
        <v>193007</v>
      </c>
      <c r="B45" s="5">
        <v>1.5622007938642106</v>
      </c>
      <c r="C45" s="7">
        <v>-2.8417836751662406</v>
      </c>
      <c r="D45" s="8">
        <v>0.39018761485533565</v>
      </c>
      <c r="E45" s="5">
        <v>1.83E-2</v>
      </c>
      <c r="F45" s="5">
        <v>1.2499999999999997E-2</v>
      </c>
      <c r="G45" s="5">
        <v>3.27E-2</v>
      </c>
      <c r="H45" s="5">
        <f t="shared" si="0"/>
        <v>1.44E-2</v>
      </c>
      <c r="I45" s="11">
        <v>0.14055083330216656</v>
      </c>
      <c r="J45" s="8">
        <v>-1.1904761904761862E-2</v>
      </c>
      <c r="K45" s="5">
        <v>3.3999999999999998E-3</v>
      </c>
      <c r="L45" s="9">
        <v>4.920445838E-3</v>
      </c>
      <c r="M45" s="10">
        <v>1.1266E-2</v>
      </c>
      <c r="N45" s="19">
        <f>AVERAGE(M$2:M44)</f>
        <v>1.4668651162790692E-2</v>
      </c>
      <c r="O45">
        <f t="shared" si="1"/>
        <v>1.5451026893100892E-2</v>
      </c>
      <c r="P45" s="19">
        <f t="shared" si="2"/>
        <v>1.1266E-2</v>
      </c>
      <c r="Q45" s="26">
        <f t="shared" si="4"/>
        <v>4.1850268931008915E-3</v>
      </c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3">
      <c r="A46" s="3">
        <v>193008</v>
      </c>
      <c r="B46" s="5">
        <v>1.5271216808827948</v>
      </c>
      <c r="C46" s="7">
        <v>-2.8939344843348067</v>
      </c>
      <c r="D46" s="8">
        <v>0.37975210049080776</v>
      </c>
      <c r="E46" s="5">
        <v>1.5300000000000001E-2</v>
      </c>
      <c r="F46" s="5">
        <v>1.2600000000000007E-2</v>
      </c>
      <c r="G46" s="5">
        <v>3.2800000000000003E-2</v>
      </c>
      <c r="H46" s="5">
        <f t="shared" si="0"/>
        <v>1.7500000000000002E-2</v>
      </c>
      <c r="I46" s="11">
        <v>0.12149495403343429</v>
      </c>
      <c r="J46" s="8">
        <v>-6.0240963855422436E-3</v>
      </c>
      <c r="K46" s="5">
        <v>1.2999999999999999E-3</v>
      </c>
      <c r="L46" s="9">
        <v>4.0499264930000008E-3</v>
      </c>
      <c r="M46" s="10">
        <v>-0.12354900000000001</v>
      </c>
      <c r="N46" s="19">
        <f>AVERAGE(M$2:M45)</f>
        <v>1.4591318181818176E-2</v>
      </c>
      <c r="O46">
        <f t="shared" si="1"/>
        <v>1.5451026893100892E-2</v>
      </c>
      <c r="P46" s="19">
        <f t="shared" si="2"/>
        <v>-0.12354900000000001</v>
      </c>
      <c r="Q46" s="26">
        <f t="shared" si="4"/>
        <v>0.1390000268931009</v>
      </c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3">
      <c r="A47" s="3">
        <v>193009</v>
      </c>
      <c r="B47" s="5">
        <v>1.5204251295344187</v>
      </c>
      <c r="C47" s="7">
        <v>-2.8004061690091038</v>
      </c>
      <c r="D47" s="8">
        <v>0.44558321132259637</v>
      </c>
      <c r="E47" s="5">
        <v>1.77E-2</v>
      </c>
      <c r="F47" s="5">
        <v>1.2300000000000005E-2</v>
      </c>
      <c r="G47" s="5">
        <v>3.2399999999999998E-2</v>
      </c>
      <c r="H47" s="5">
        <f t="shared" si="0"/>
        <v>1.4699999999999998E-2</v>
      </c>
      <c r="I47" s="11">
        <v>0.12720037621036412</v>
      </c>
      <c r="J47" s="8">
        <v>6.0606060606060996E-3</v>
      </c>
      <c r="K47" s="5">
        <v>7.4000000000000003E-3</v>
      </c>
      <c r="L47" s="9">
        <v>3.7384062569999999E-3</v>
      </c>
      <c r="M47" s="10">
        <v>-8.3680000000000004E-2</v>
      </c>
      <c r="N47" s="19">
        <f>AVERAGE(M$2:M46)</f>
        <v>1.1521533333333327E-2</v>
      </c>
      <c r="O47">
        <f t="shared" si="1"/>
        <v>1.5451026893100892E-2</v>
      </c>
      <c r="P47" s="19">
        <f t="shared" si="2"/>
        <v>-8.3680000000000004E-2</v>
      </c>
      <c r="Q47" s="26">
        <f t="shared" si="4"/>
        <v>9.9131026893100896E-2</v>
      </c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3">
      <c r="A48" s="3">
        <v>193010</v>
      </c>
      <c r="B48" s="5">
        <v>1.6606074767359851</v>
      </c>
      <c r="C48" s="7">
        <v>-2.755498291049657</v>
      </c>
      <c r="D48" s="8">
        <v>0.49795473138805563</v>
      </c>
      <c r="E48" s="5">
        <v>1.7399999999999999E-2</v>
      </c>
      <c r="F48" s="5">
        <v>1.5200000000000005E-2</v>
      </c>
      <c r="G48" s="5">
        <v>3.2399999999999998E-2</v>
      </c>
      <c r="H48" s="5">
        <f t="shared" si="0"/>
        <v>1.4999999999999999E-2</v>
      </c>
      <c r="I48" s="11">
        <v>0.12949135796762298</v>
      </c>
      <c r="J48" s="8">
        <v>-6.0240963855422436E-3</v>
      </c>
      <c r="K48" s="5">
        <v>3.5000000000000001E-3</v>
      </c>
      <c r="L48" s="9">
        <v>1.2876666363000002E-2</v>
      </c>
      <c r="M48" s="10">
        <v>-1.9736E-2</v>
      </c>
      <c r="N48" s="19">
        <f>AVERAGE(M$2:M47)</f>
        <v>9.45193478260869E-3</v>
      </c>
      <c r="O48">
        <f t="shared" si="1"/>
        <v>1.5451026893100892E-2</v>
      </c>
      <c r="P48" s="19">
        <f t="shared" si="2"/>
        <v>-1.9736E-2</v>
      </c>
      <c r="Q48" s="26">
        <f t="shared" si="4"/>
        <v>3.5187026893100895E-2</v>
      </c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3">
      <c r="A49" s="3">
        <v>193011</v>
      </c>
      <c r="B49" s="5">
        <v>1.7544731295401075</v>
      </c>
      <c r="C49" s="7">
        <v>-2.7848543444689824</v>
      </c>
      <c r="D49" s="8">
        <v>0.5046708307998452</v>
      </c>
      <c r="E49" s="5">
        <v>1.3999999999999999E-2</v>
      </c>
      <c r="F49" s="5">
        <v>1.7800000000000003E-2</v>
      </c>
      <c r="G49" s="5">
        <v>3.2199999999999999E-2</v>
      </c>
      <c r="H49" s="5">
        <f t="shared" si="0"/>
        <v>1.8200000000000001E-2</v>
      </c>
      <c r="I49" s="11">
        <v>0.13775286750338017</v>
      </c>
      <c r="J49" s="8">
        <v>-6.0606060606060996E-3</v>
      </c>
      <c r="K49" s="5">
        <v>4.1999999999999997E-3</v>
      </c>
      <c r="L49" s="9">
        <v>7.1600721269999999E-3</v>
      </c>
      <c r="M49" s="10">
        <v>-7.1479000000000001E-2</v>
      </c>
      <c r="N49" s="19">
        <f>AVERAGE(M$2:M48)</f>
        <v>8.8309148936170159E-3</v>
      </c>
      <c r="O49">
        <f t="shared" si="1"/>
        <v>1.5451026893100892E-2</v>
      </c>
      <c r="P49" s="19">
        <f t="shared" si="2"/>
        <v>-7.1479000000000001E-2</v>
      </c>
      <c r="Q49" s="26">
        <f t="shared" si="4"/>
        <v>8.6930026893100892E-2</v>
      </c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3">
      <c r="A50" s="3">
        <v>193012</v>
      </c>
      <c r="B50" s="5">
        <v>1.7773736472321007</v>
      </c>
      <c r="C50" s="7">
        <v>-2.7609230034238186</v>
      </c>
      <c r="D50" s="8">
        <v>0.55474541256531773</v>
      </c>
      <c r="E50" s="5">
        <v>1.4800000000000001E-2</v>
      </c>
      <c r="F50" s="5">
        <v>2.1899999999999996E-2</v>
      </c>
      <c r="G50" s="5">
        <v>3.3000000000000002E-2</v>
      </c>
      <c r="H50" s="5">
        <f t="shared" si="0"/>
        <v>1.8200000000000001E-2</v>
      </c>
      <c r="I50" s="11">
        <v>0.113885891124179</v>
      </c>
      <c r="J50" s="8">
        <v>-1.8292682926829062E-2</v>
      </c>
      <c r="K50" s="5">
        <v>-7.0000000000000001E-3</v>
      </c>
      <c r="L50" s="9">
        <v>8.166329261999998E-3</v>
      </c>
      <c r="M50" s="10">
        <v>5.9526999999999997E-2</v>
      </c>
      <c r="N50" s="19">
        <f>AVERAGE(M$2:M49)</f>
        <v>7.1577916666666621E-3</v>
      </c>
      <c r="O50">
        <f t="shared" si="1"/>
        <v>1.5451026893100892E-2</v>
      </c>
      <c r="P50" s="19">
        <f t="shared" si="2"/>
        <v>5.9526999999999997E-2</v>
      </c>
      <c r="Q50" s="26">
        <f t="shared" si="4"/>
        <v>-4.4075973106899105E-2</v>
      </c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3">
      <c r="A51" s="3">
        <v>193101</v>
      </c>
      <c r="B51" s="5">
        <v>1.8408393205374041</v>
      </c>
      <c r="C51" s="7">
        <v>-2.8400733647223793</v>
      </c>
      <c r="D51" s="8">
        <v>0.53915200188968937</v>
      </c>
      <c r="E51" s="5">
        <v>1.24E-2</v>
      </c>
      <c r="F51" s="5">
        <v>1.9900000000000008E-2</v>
      </c>
      <c r="G51" s="5">
        <v>3.4299999999999997E-2</v>
      </c>
      <c r="H51" s="5">
        <f t="shared" si="0"/>
        <v>2.1899999999999996E-2</v>
      </c>
      <c r="I51" s="11">
        <v>8.9722128867865278E-2</v>
      </c>
      <c r="J51" s="8">
        <v>-1.2422360248447228E-2</v>
      </c>
      <c r="K51" s="5">
        <v>-1.21E-2</v>
      </c>
      <c r="L51" s="9">
        <v>5.2243116139999999E-3</v>
      </c>
      <c r="M51" s="10">
        <v>0.110943</v>
      </c>
      <c r="N51" s="19">
        <f>AVERAGE(M$2:M50)</f>
        <v>8.2265510204081582E-3</v>
      </c>
      <c r="O51">
        <f t="shared" si="1"/>
        <v>1.5451026893100892E-2</v>
      </c>
      <c r="P51" s="19">
        <f t="shared" si="2"/>
        <v>0.110943</v>
      </c>
      <c r="Q51" s="26">
        <f t="shared" si="4"/>
        <v>-9.5491973106899108E-2</v>
      </c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3">
      <c r="A52" s="3">
        <v>193102</v>
      </c>
      <c r="B52" s="5">
        <v>1.7791465955011949</v>
      </c>
      <c r="C52" s="7">
        <v>-2.9807859670882828</v>
      </c>
      <c r="D52" s="8">
        <v>0.47966796259325417</v>
      </c>
      <c r="E52" s="5">
        <v>1.06E-2</v>
      </c>
      <c r="F52" s="5">
        <v>1.9499999999999997E-2</v>
      </c>
      <c r="G52" s="5">
        <v>3.3799999999999997E-2</v>
      </c>
      <c r="H52" s="5">
        <f t="shared" si="0"/>
        <v>2.3199999999999998E-2</v>
      </c>
      <c r="I52" s="11">
        <v>8.2543575022987301E-2</v>
      </c>
      <c r="J52" s="8">
        <v>-1.2578616352201366E-2</v>
      </c>
      <c r="K52" s="5">
        <v>8.5000000000000006E-3</v>
      </c>
      <c r="L52" s="9">
        <v>2.8846262890000001E-3</v>
      </c>
      <c r="M52" s="10">
        <v>-6.8939E-2</v>
      </c>
      <c r="N52" s="19">
        <f>AVERAGE(M$2:M51)</f>
        <v>1.0280879999999994E-2</v>
      </c>
      <c r="O52">
        <f t="shared" si="1"/>
        <v>1.5451026893100892E-2</v>
      </c>
      <c r="P52" s="19">
        <f t="shared" si="2"/>
        <v>-6.8939E-2</v>
      </c>
      <c r="Q52" s="26">
        <f t="shared" si="4"/>
        <v>8.4390026893100892E-2</v>
      </c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3">
      <c r="A53" s="3">
        <v>193103</v>
      </c>
      <c r="B53" s="5">
        <v>1.6568194946529622</v>
      </c>
      <c r="C53" s="7">
        <v>-2.9426431091836287</v>
      </c>
      <c r="D53" s="8">
        <v>0.52912508702715244</v>
      </c>
      <c r="E53" s="5">
        <v>1.38E-2</v>
      </c>
      <c r="F53" s="5">
        <v>2.0500000000000004E-2</v>
      </c>
      <c r="G53" s="5">
        <v>3.32E-2</v>
      </c>
      <c r="H53" s="5">
        <f t="shared" si="0"/>
        <v>1.9400000000000001E-2</v>
      </c>
      <c r="I53" s="11">
        <v>7.398015422463762E-2</v>
      </c>
      <c r="J53" s="8">
        <v>-6.3694267515923553E-3</v>
      </c>
      <c r="K53" s="5">
        <v>1.04E-2</v>
      </c>
      <c r="L53" s="9">
        <v>4.1687518369999997E-3</v>
      </c>
      <c r="M53" s="10">
        <v>-9.2954999999999996E-2</v>
      </c>
      <c r="N53" s="19">
        <f>AVERAGE(M$2:M52)</f>
        <v>8.727549019607839E-3</v>
      </c>
      <c r="O53">
        <f t="shared" si="1"/>
        <v>1.5451026893100892E-2</v>
      </c>
      <c r="P53" s="19">
        <f t="shared" si="2"/>
        <v>-9.2954999999999996E-2</v>
      </c>
      <c r="Q53" s="26">
        <f t="shared" si="4"/>
        <v>0.10840602689310089</v>
      </c>
    </row>
    <row r="54" spans="1:27" x14ac:dyDescent="0.3">
      <c r="A54" s="3">
        <v>193104</v>
      </c>
      <c r="B54" s="5">
        <v>1.7142350579248564</v>
      </c>
      <c r="C54" s="7">
        <v>-2.8765512022775326</v>
      </c>
      <c r="D54" s="8">
        <v>0.60321449831338059</v>
      </c>
      <c r="E54" s="5">
        <v>1.49E-2</v>
      </c>
      <c r="F54" s="5">
        <v>2.3199999999999991E-2</v>
      </c>
      <c r="G54" s="5">
        <v>3.27E-2</v>
      </c>
      <c r="H54" s="5">
        <f t="shared" si="0"/>
        <v>1.78E-2</v>
      </c>
      <c r="I54" s="11">
        <v>7.778101276284391E-2</v>
      </c>
      <c r="J54" s="8">
        <v>-6.4102564102563875E-3</v>
      </c>
      <c r="K54" s="5">
        <v>8.6E-3</v>
      </c>
      <c r="L54" s="9">
        <v>6.7092657430000008E-3</v>
      </c>
      <c r="M54" s="10">
        <v>-0.13767399999999999</v>
      </c>
      <c r="N54" s="19">
        <f>AVERAGE(M$2:M53)</f>
        <v>6.7721153846153799E-3</v>
      </c>
      <c r="O54">
        <f t="shared" si="1"/>
        <v>1.5451026893100892E-2</v>
      </c>
      <c r="P54" s="19">
        <f t="shared" si="2"/>
        <v>-0.13767399999999999</v>
      </c>
      <c r="Q54" s="26">
        <f t="shared" si="4"/>
        <v>0.15312502689310087</v>
      </c>
    </row>
    <row r="55" spans="1:27" x14ac:dyDescent="0.3">
      <c r="A55" s="3">
        <v>193105</v>
      </c>
      <c r="B55" s="5">
        <v>1.8004470479238304</v>
      </c>
      <c r="C55" s="7">
        <v>-2.7649375755042618</v>
      </c>
      <c r="D55" s="8">
        <v>0.7099486221391873</v>
      </c>
      <c r="E55" s="5">
        <v>8.8000000000000005E-3</v>
      </c>
      <c r="F55" s="5">
        <v>2.7800000000000005E-2</v>
      </c>
      <c r="G55" s="5">
        <v>3.1699999999999999E-2</v>
      </c>
      <c r="H55" s="5">
        <f t="shared" si="0"/>
        <v>2.2899999999999997E-2</v>
      </c>
      <c r="I55" s="11">
        <v>7.1381538302023304E-2</v>
      </c>
      <c r="J55" s="8">
        <v>-1.2903225806451535E-2</v>
      </c>
      <c r="K55" s="5">
        <v>1.4500000000000001E-2</v>
      </c>
      <c r="L55" s="9">
        <v>6.9106954130000002E-3</v>
      </c>
      <c r="M55" s="10">
        <v>0.14649200000000001</v>
      </c>
      <c r="N55" s="19">
        <f>AVERAGE(M$2:M54)</f>
        <v>4.0467169811320711E-3</v>
      </c>
      <c r="O55">
        <f t="shared" si="1"/>
        <v>1.5451026893100892E-2</v>
      </c>
      <c r="P55" s="19">
        <f t="shared" si="2"/>
        <v>0.14649200000000001</v>
      </c>
      <c r="Q55" s="26">
        <f t="shared" si="4"/>
        <v>-0.13104097310689911</v>
      </c>
    </row>
    <row r="56" spans="1:27" x14ac:dyDescent="0.3">
      <c r="A56" s="3">
        <v>193106</v>
      </c>
      <c r="B56" s="5">
        <v>1.9333230335498417</v>
      </c>
      <c r="C56" s="7">
        <v>-2.9323744896709107</v>
      </c>
      <c r="D56" s="8">
        <v>0.60727127447063523</v>
      </c>
      <c r="E56" s="5">
        <v>5.5000000000000005E-3</v>
      </c>
      <c r="F56" s="5">
        <v>0.03</v>
      </c>
      <c r="G56" s="5">
        <v>3.1899999999999998E-2</v>
      </c>
      <c r="H56" s="5">
        <f t="shared" si="0"/>
        <v>2.6399999999999996E-2</v>
      </c>
      <c r="I56" s="11">
        <v>6.3758597401853384E-2</v>
      </c>
      <c r="J56" s="8">
        <v>-1.3071895424836666E-2</v>
      </c>
      <c r="K56" s="5">
        <v>4.0000000000000002E-4</v>
      </c>
      <c r="L56" s="9">
        <v>2.3332949589999995E-2</v>
      </c>
      <c r="M56" s="10">
        <v>-7.5465000000000004E-2</v>
      </c>
      <c r="N56" s="19">
        <f>AVERAGE(M$2:M55)</f>
        <v>6.6845925925925875E-3</v>
      </c>
      <c r="O56">
        <f t="shared" si="1"/>
        <v>1.5451026893100892E-2</v>
      </c>
      <c r="P56" s="19">
        <f t="shared" si="2"/>
        <v>-7.5465000000000004E-2</v>
      </c>
      <c r="Q56" s="26">
        <f t="shared" si="4"/>
        <v>9.0916026893100896E-2</v>
      </c>
    </row>
    <row r="57" spans="1:27" x14ac:dyDescent="0.3">
      <c r="A57" s="3">
        <v>193107</v>
      </c>
      <c r="B57" s="5">
        <v>1.788269457242075</v>
      </c>
      <c r="C57" s="7">
        <v>-2.8940200654816399</v>
      </c>
      <c r="D57" s="8">
        <v>0.6736095723465545</v>
      </c>
      <c r="E57" s="5">
        <v>4.0999999999999995E-3</v>
      </c>
      <c r="F57" s="5">
        <v>2.7200000000000002E-2</v>
      </c>
      <c r="G57" s="5">
        <v>3.2500000000000001E-2</v>
      </c>
      <c r="H57" s="5">
        <f t="shared" si="0"/>
        <v>2.8400000000000002E-2</v>
      </c>
      <c r="I57" s="11">
        <v>3.4007377586476539E-2</v>
      </c>
      <c r="J57" s="8">
        <v>0</v>
      </c>
      <c r="K57" s="5">
        <v>-4.1999999999999997E-3</v>
      </c>
      <c r="L57" s="9">
        <v>7.0392563519999993E-3</v>
      </c>
      <c r="M57" s="10">
        <v>7.7790000000000003E-3</v>
      </c>
      <c r="N57" s="19">
        <f>AVERAGE(M$2:M56)</f>
        <v>5.1909636363636318E-3</v>
      </c>
      <c r="O57">
        <f t="shared" si="1"/>
        <v>1.5451026893100892E-2</v>
      </c>
      <c r="P57" s="19">
        <f t="shared" si="2"/>
        <v>7.7790000000000003E-3</v>
      </c>
      <c r="Q57" s="26">
        <f t="shared" si="4"/>
        <v>7.6720268931008912E-3</v>
      </c>
    </row>
    <row r="58" spans="1:27" x14ac:dyDescent="0.3">
      <c r="A58" s="3">
        <v>193108</v>
      </c>
      <c r="B58" s="5">
        <v>1.850110826645762</v>
      </c>
      <c r="C58" s="7">
        <v>-2.9437177386014577</v>
      </c>
      <c r="D58" s="8">
        <v>0.65418549601893694</v>
      </c>
      <c r="E58" s="5">
        <v>4.1999999999999997E-3</v>
      </c>
      <c r="F58" s="5">
        <v>3.0699999999999998E-2</v>
      </c>
      <c r="G58" s="5">
        <v>3.2599999999999997E-2</v>
      </c>
      <c r="H58" s="5">
        <f t="shared" si="0"/>
        <v>2.8399999999999998E-2</v>
      </c>
      <c r="I58" s="11">
        <v>2.0158279783492435E-2</v>
      </c>
      <c r="J58" s="8">
        <v>0</v>
      </c>
      <c r="K58" s="5">
        <v>1.1999999999999999E-3</v>
      </c>
      <c r="L58" s="9">
        <v>4.5420398380000013E-3</v>
      </c>
      <c r="M58" s="10">
        <v>-0.28746100000000002</v>
      </c>
      <c r="N58" s="19">
        <f>AVERAGE(M$2:M57)</f>
        <v>5.2371785714285662E-3</v>
      </c>
      <c r="O58">
        <f t="shared" si="1"/>
        <v>1.5451026893100892E-2</v>
      </c>
      <c r="P58" s="19">
        <f t="shared" si="2"/>
        <v>-0.28746100000000002</v>
      </c>
      <c r="Q58" s="26">
        <f t="shared" si="4"/>
        <v>0.30291202689310093</v>
      </c>
    </row>
    <row r="59" spans="1:27" x14ac:dyDescent="0.3">
      <c r="A59" s="3">
        <v>193109</v>
      </c>
      <c r="B59" s="5">
        <v>1.8253403024917501</v>
      </c>
      <c r="C59" s="7">
        <v>-2.6298312262419659</v>
      </c>
      <c r="D59" s="8">
        <v>0.94400165614325637</v>
      </c>
      <c r="E59" s="5">
        <v>4.5000000000000005E-3</v>
      </c>
      <c r="F59" s="5">
        <v>3.5200000000000009E-2</v>
      </c>
      <c r="G59" s="5">
        <v>3.5299999999999998E-2</v>
      </c>
      <c r="H59" s="5">
        <f t="shared" si="0"/>
        <v>3.0799999999999998E-2</v>
      </c>
      <c r="I59" s="11">
        <v>3.0371887473170892E-2</v>
      </c>
      <c r="J59" s="8">
        <v>-6.6225165562913135E-3</v>
      </c>
      <c r="K59" s="5">
        <v>-2.81E-2</v>
      </c>
      <c r="L59" s="9">
        <v>2.3458994588999995E-2</v>
      </c>
      <c r="M59" s="10">
        <v>7.6738000000000001E-2</v>
      </c>
      <c r="N59" s="19">
        <f>AVERAGE(M$2:M58)</f>
        <v>1.0212280701753838E-4</v>
      </c>
      <c r="O59">
        <f t="shared" si="1"/>
        <v>1.5451026893100892E-2</v>
      </c>
      <c r="P59" s="19">
        <f t="shared" si="2"/>
        <v>7.6738000000000001E-2</v>
      </c>
      <c r="Q59" s="26">
        <f t="shared" si="4"/>
        <v>-6.1286973106899109E-2</v>
      </c>
    </row>
    <row r="60" spans="1:27" x14ac:dyDescent="0.3">
      <c r="A60" s="3">
        <v>193110</v>
      </c>
      <c r="B60" s="5">
        <v>2.1656050653509524</v>
      </c>
      <c r="C60" s="7">
        <v>-2.7547058927430093</v>
      </c>
      <c r="D60" s="8">
        <v>0.87717610849283456</v>
      </c>
      <c r="E60" s="5">
        <v>1.7000000000000001E-2</v>
      </c>
      <c r="F60" s="5">
        <v>4.0499999999999994E-2</v>
      </c>
      <c r="G60" s="5">
        <v>3.85E-2</v>
      </c>
      <c r="H60" s="5">
        <f t="shared" si="0"/>
        <v>2.1499999999999998E-2</v>
      </c>
      <c r="I60" s="11">
        <v>1.1271186406309268E-2</v>
      </c>
      <c r="J60" s="8">
        <v>-6.6666666666665986E-3</v>
      </c>
      <c r="K60" s="5">
        <v>-3.3000000000000002E-2</v>
      </c>
      <c r="L60" s="9">
        <v>4.2501955459999997E-2</v>
      </c>
      <c r="M60" s="10">
        <v>-0.100909</v>
      </c>
      <c r="N60" s="19">
        <f>AVERAGE(M$2:M59)</f>
        <v>1.4234310344827532E-3</v>
      </c>
      <c r="O60">
        <f t="shared" si="1"/>
        <v>1.5451026893100892E-2</v>
      </c>
      <c r="P60" s="19">
        <f t="shared" si="2"/>
        <v>-0.100909</v>
      </c>
      <c r="Q60" s="26">
        <f t="shared" si="4"/>
        <v>0.11636002689310089</v>
      </c>
    </row>
    <row r="61" spans="1:27" x14ac:dyDescent="0.3">
      <c r="A61" s="3">
        <v>193111</v>
      </c>
      <c r="B61" s="5">
        <v>2.0685803022482312</v>
      </c>
      <c r="C61" s="7">
        <v>-2.6975789012349147</v>
      </c>
      <c r="D61" s="8">
        <v>0.97155640779801855</v>
      </c>
      <c r="E61" s="5">
        <v>1.77E-2</v>
      </c>
      <c r="F61" s="5">
        <v>3.9899999999999984E-2</v>
      </c>
      <c r="G61" s="5">
        <v>3.85E-2</v>
      </c>
      <c r="H61" s="5">
        <f t="shared" si="0"/>
        <v>2.0799999999999999E-2</v>
      </c>
      <c r="I61" s="11">
        <v>3.3982261969003852E-3</v>
      </c>
      <c r="J61" s="8">
        <v>-1.34228187919464E-2</v>
      </c>
      <c r="K61" s="5">
        <v>2.7000000000000001E-3</v>
      </c>
      <c r="L61" s="9">
        <v>1.1434543961999999E-2</v>
      </c>
      <c r="M61" s="10">
        <v>-0.13755700000000001</v>
      </c>
      <c r="N61" s="19">
        <f>AVERAGE(M$2:M60)</f>
        <v>-3.1101694915254763E-4</v>
      </c>
      <c r="O61">
        <f t="shared" si="1"/>
        <v>1.5451026893100892E-2</v>
      </c>
      <c r="P61" s="19">
        <f t="shared" si="2"/>
        <v>-0.13755700000000001</v>
      </c>
      <c r="Q61" s="26">
        <f t="shared" si="4"/>
        <v>0.15300802689310089</v>
      </c>
    </row>
    <row r="62" spans="1:27" x14ac:dyDescent="0.3">
      <c r="A62" s="3">
        <v>193112</v>
      </c>
      <c r="B62" s="5">
        <v>2.155427448657758</v>
      </c>
      <c r="C62" s="7">
        <v>-2.5886264759883666</v>
      </c>
      <c r="D62" s="8">
        <v>1.1707317073170731</v>
      </c>
      <c r="E62" s="5">
        <v>2.41E-2</v>
      </c>
      <c r="F62" s="5">
        <v>5.0999999999999997E-2</v>
      </c>
      <c r="G62" s="5">
        <v>4.07E-2</v>
      </c>
      <c r="H62" s="5">
        <f t="shared" si="0"/>
        <v>1.66E-2</v>
      </c>
      <c r="I62" s="11">
        <v>-1.2921001328220827E-2</v>
      </c>
      <c r="J62" s="8">
        <v>-6.8027210884353817E-3</v>
      </c>
      <c r="K62" s="5">
        <v>-2.1999999999999999E-2</v>
      </c>
      <c r="L62" s="9">
        <v>2.1195349347000007E-2</v>
      </c>
      <c r="M62" s="10">
        <v>-1.8803E-2</v>
      </c>
      <c r="N62" s="19">
        <f>AVERAGE(M$2:M61)</f>
        <v>-2.5984500000000052E-3</v>
      </c>
      <c r="O62">
        <f t="shared" si="1"/>
        <v>1.5451026893100892E-2</v>
      </c>
      <c r="P62" s="19">
        <f t="shared" si="2"/>
        <v>-1.8803E-2</v>
      </c>
      <c r="Q62" s="26">
        <f t="shared" si="4"/>
        <v>3.4254026893100892E-2</v>
      </c>
    </row>
    <row r="63" spans="1:27" x14ac:dyDescent="0.3">
      <c r="A63" s="3">
        <v>193201</v>
      </c>
      <c r="B63" s="5">
        <v>2.2792862131403253</v>
      </c>
      <c r="C63" s="7">
        <v>-2.5876512405753225</v>
      </c>
      <c r="D63" s="8">
        <v>1.1913781841933377</v>
      </c>
      <c r="E63" s="5">
        <v>2.4799999999999999E-2</v>
      </c>
      <c r="F63" s="5">
        <v>3.9300000000000002E-2</v>
      </c>
      <c r="G63" s="5">
        <v>3.9E-2</v>
      </c>
      <c r="H63" s="5">
        <f t="shared" si="0"/>
        <v>1.4200000000000001E-2</v>
      </c>
      <c r="I63" s="11">
        <v>-1.1577435228515986E-2</v>
      </c>
      <c r="J63" s="8">
        <v>-2.0547945205479423E-2</v>
      </c>
      <c r="K63" s="5">
        <v>3.3999999999999998E-3</v>
      </c>
      <c r="L63" s="9">
        <v>1.7376784498999997E-2</v>
      </c>
      <c r="M63" s="10">
        <v>5.3580999999999997E-2</v>
      </c>
      <c r="N63" s="19">
        <f>AVERAGE(M$2:M62)</f>
        <v>-2.8640983606557429E-3</v>
      </c>
      <c r="O63">
        <f t="shared" si="1"/>
        <v>1.5451026893100892E-2</v>
      </c>
      <c r="P63" s="19">
        <f t="shared" si="2"/>
        <v>5.3580999999999997E-2</v>
      </c>
      <c r="Q63" s="26">
        <f t="shared" si="4"/>
        <v>-3.8129973106899105E-2</v>
      </c>
    </row>
    <row r="64" spans="1:27" x14ac:dyDescent="0.3">
      <c r="A64" s="3">
        <v>193202</v>
      </c>
      <c r="B64" s="5">
        <v>2.2739143627130201</v>
      </c>
      <c r="C64" s="7">
        <v>-2.6654830475079736</v>
      </c>
      <c r="D64" s="8">
        <v>1.1198428290766209</v>
      </c>
      <c r="E64" s="5">
        <v>2.4199999999999999E-2</v>
      </c>
      <c r="F64" s="5">
        <v>3.6399999999999981E-2</v>
      </c>
      <c r="G64" s="5">
        <v>3.6700000000000003E-2</v>
      </c>
      <c r="H64" s="5">
        <f t="shared" si="0"/>
        <v>1.2500000000000004E-2</v>
      </c>
      <c r="I64" s="11">
        <v>-1.5727669163847255E-2</v>
      </c>
      <c r="J64" s="8">
        <v>-1.3986013986014068E-2</v>
      </c>
      <c r="K64" s="5">
        <v>4.1300000000000003E-2</v>
      </c>
      <c r="L64" s="9">
        <v>2.6715250608000007E-2</v>
      </c>
      <c r="M64" s="10">
        <v>-0.118907</v>
      </c>
      <c r="N64" s="19">
        <f>AVERAGE(M$2:M63)</f>
        <v>-1.9536935483871021E-3</v>
      </c>
      <c r="O64">
        <f t="shared" si="1"/>
        <v>1.5451026893100892E-2</v>
      </c>
      <c r="P64" s="19">
        <f t="shared" si="2"/>
        <v>-0.118907</v>
      </c>
      <c r="Q64" s="26">
        <f t="shared" si="4"/>
        <v>0.13435802689310089</v>
      </c>
    </row>
    <row r="65" spans="1:17" x14ac:dyDescent="0.3">
      <c r="A65" s="3">
        <v>193203</v>
      </c>
      <c r="B65" s="5">
        <v>2.1890151240569669</v>
      </c>
      <c r="C65" s="7">
        <v>-2.5690617690146293</v>
      </c>
      <c r="D65" s="8">
        <v>1.1858624454148472</v>
      </c>
      <c r="E65" s="5">
        <v>2.2499999999999999E-2</v>
      </c>
      <c r="F65" s="5">
        <v>3.85E-2</v>
      </c>
      <c r="G65" s="5">
        <v>3.6999999999999998E-2</v>
      </c>
      <c r="H65" s="5">
        <f t="shared" si="0"/>
        <v>1.4499999999999999E-2</v>
      </c>
      <c r="I65" s="11">
        <v>-8.4155116908290386E-3</v>
      </c>
      <c r="J65" s="8">
        <v>-7.0921985815602939E-3</v>
      </c>
      <c r="K65" s="5">
        <v>-1.8E-3</v>
      </c>
      <c r="L65" s="9">
        <v>1.3408922083000001E-2</v>
      </c>
      <c r="M65" s="10">
        <v>-0.20529500000000001</v>
      </c>
      <c r="N65" s="19">
        <f>AVERAGE(M$2:M64)</f>
        <v>-3.8100952380952431E-3</v>
      </c>
      <c r="O65">
        <f t="shared" si="1"/>
        <v>1.5451026893100892E-2</v>
      </c>
      <c r="P65" s="19">
        <f t="shared" si="2"/>
        <v>-0.20529500000000001</v>
      </c>
      <c r="Q65" s="26">
        <f t="shared" si="4"/>
        <v>0.22074602689310091</v>
      </c>
    </row>
    <row r="66" spans="1:17" x14ac:dyDescent="0.3">
      <c r="A66" s="3">
        <v>193204</v>
      </c>
      <c r="B66" s="5">
        <v>2.2780737225282595</v>
      </c>
      <c r="C66" s="7">
        <v>-2.3731106257870609</v>
      </c>
      <c r="D66" s="8">
        <v>1.5537278741283749</v>
      </c>
      <c r="E66" s="5">
        <v>1.11E-2</v>
      </c>
      <c r="F66" s="5">
        <v>5.2900000000000016E-2</v>
      </c>
      <c r="G66" s="5">
        <v>3.3599999999999998E-2</v>
      </c>
      <c r="H66" s="5">
        <f t="shared" ref="H66:H129" si="5">G66-E66</f>
        <v>2.2499999999999999E-2</v>
      </c>
      <c r="I66" s="11">
        <v>-1.5474679195340704E-2</v>
      </c>
      <c r="J66" s="8">
        <v>-7.1428571428571175E-3</v>
      </c>
      <c r="K66" s="5">
        <v>6.0400000000000002E-2</v>
      </c>
      <c r="L66" s="9">
        <v>1.9851412741E-2</v>
      </c>
      <c r="M66" s="10">
        <v>-0.232123</v>
      </c>
      <c r="N66" s="19">
        <f>AVERAGE(M$2:M65)</f>
        <v>-6.9582968750000048E-3</v>
      </c>
      <c r="O66">
        <f t="shared" si="1"/>
        <v>1.5451026893100892E-2</v>
      </c>
      <c r="P66" s="19">
        <f t="shared" si="2"/>
        <v>-0.232123</v>
      </c>
      <c r="Q66" s="26">
        <f t="shared" si="4"/>
        <v>0.24757402689310087</v>
      </c>
    </row>
    <row r="67" spans="1:17" x14ac:dyDescent="0.3">
      <c r="A67" s="3">
        <v>193205</v>
      </c>
      <c r="B67" s="5">
        <v>2.4662954222701838</v>
      </c>
      <c r="C67" s="7">
        <v>-2.1385125611182709</v>
      </c>
      <c r="D67" s="8">
        <v>1.942333482342423</v>
      </c>
      <c r="E67" s="5">
        <v>3.0999999999999999E-3</v>
      </c>
      <c r="F67" s="5">
        <v>5.6399999999999999E-2</v>
      </c>
      <c r="G67" s="5">
        <v>3.49E-2</v>
      </c>
      <c r="H67" s="5">
        <f t="shared" si="5"/>
        <v>3.1800000000000002E-2</v>
      </c>
      <c r="I67" s="11">
        <v>-3.4050804997089991E-2</v>
      </c>
      <c r="J67" s="8">
        <v>-1.4388489208633115E-2</v>
      </c>
      <c r="K67" s="5">
        <v>-1.8800000000000001E-2</v>
      </c>
      <c r="L67" s="9">
        <v>2.3183792311999997E-2</v>
      </c>
      <c r="M67" s="10">
        <v>2.7680000000000001E-3</v>
      </c>
      <c r="N67" s="19">
        <f>AVERAGE(M$2:M66)</f>
        <v>-1.0422369230769236E-2</v>
      </c>
      <c r="O67">
        <f t="shared" si="1"/>
        <v>1.5451026893100892E-2</v>
      </c>
      <c r="P67" s="19">
        <f t="shared" si="2"/>
        <v>2.7680000000000001E-3</v>
      </c>
      <c r="Q67" s="26">
        <f t="shared" si="4"/>
        <v>1.2683026893100892E-2</v>
      </c>
    </row>
    <row r="68" spans="1:17" x14ac:dyDescent="0.3">
      <c r="A68" s="3">
        <v>193206</v>
      </c>
      <c r="B68" s="5">
        <v>2.6922663334009478</v>
      </c>
      <c r="C68" s="7">
        <v>-2.1617441373208099</v>
      </c>
      <c r="D68" s="8">
        <v>2.0284780578898225</v>
      </c>
      <c r="E68" s="5">
        <v>3.4000000000000002E-3</v>
      </c>
      <c r="F68" s="5">
        <v>5.5899999999999998E-2</v>
      </c>
      <c r="G68" s="5">
        <v>3.4700000000000002E-2</v>
      </c>
      <c r="H68" s="5">
        <f t="shared" si="5"/>
        <v>3.1300000000000001E-2</v>
      </c>
      <c r="I68" s="11">
        <v>-4.0688371256073441E-2</v>
      </c>
      <c r="J68" s="8">
        <v>-7.2992700729926918E-3</v>
      </c>
      <c r="K68" s="5">
        <v>6.4999999999999997E-3</v>
      </c>
      <c r="L68" s="9">
        <v>3.4302583221999992E-2</v>
      </c>
      <c r="M68" s="10">
        <v>0.39183800000000002</v>
      </c>
      <c r="N68" s="19">
        <f>AVERAGE(M$2:M67)</f>
        <v>-1.0222515151515156E-2</v>
      </c>
      <c r="O68">
        <f t="shared" ref="O68:O131" si="6">$T$18</f>
        <v>1.5451026893100892E-2</v>
      </c>
      <c r="P68" s="19">
        <f t="shared" ref="P68:P131" si="7">M68</f>
        <v>0.39183800000000002</v>
      </c>
      <c r="Q68" s="26">
        <f t="shared" si="4"/>
        <v>-0.37638697310689911</v>
      </c>
    </row>
    <row r="69" spans="1:17" x14ac:dyDescent="0.3">
      <c r="A69" s="3">
        <v>193207</v>
      </c>
      <c r="B69" s="5">
        <v>2.6599595664712949</v>
      </c>
      <c r="C69" s="7">
        <v>-2.5149265419217102</v>
      </c>
      <c r="D69" s="8">
        <v>1.6125440712562629</v>
      </c>
      <c r="E69" s="5">
        <v>2.2000000000000001E-3</v>
      </c>
      <c r="F69" s="5">
        <v>5.5299999999999995E-2</v>
      </c>
      <c r="G69" s="5">
        <v>3.2000000000000001E-2</v>
      </c>
      <c r="H69" s="5">
        <f t="shared" si="5"/>
        <v>2.98E-2</v>
      </c>
      <c r="I69" s="11">
        <v>-2.9176136077137798E-2</v>
      </c>
      <c r="J69" s="8">
        <v>0</v>
      </c>
      <c r="K69" s="5">
        <v>4.8099999999999997E-2</v>
      </c>
      <c r="L69" s="9">
        <v>2.0110578496999997E-2</v>
      </c>
      <c r="M69" s="10">
        <v>0.40197899999999998</v>
      </c>
      <c r="N69" s="19">
        <f>AVERAGE(M$2:M68)</f>
        <v>-4.2216119402985119E-3</v>
      </c>
      <c r="O69">
        <f t="shared" si="6"/>
        <v>1.5451026893100892E-2</v>
      </c>
      <c r="P69" s="19">
        <f t="shared" si="7"/>
        <v>0.40197899999999998</v>
      </c>
      <c r="Q69" s="26">
        <f t="shared" si="4"/>
        <v>-0.38652797310689907</v>
      </c>
    </row>
    <row r="70" spans="1:17" x14ac:dyDescent="0.3">
      <c r="A70" s="3">
        <v>193208</v>
      </c>
      <c r="B70" s="5">
        <v>2.297160570774941</v>
      </c>
      <c r="C70" s="7">
        <v>-2.8679084372504722</v>
      </c>
      <c r="D70" s="8">
        <v>1.1878075451066157</v>
      </c>
      <c r="E70" s="5">
        <v>1.4000000000000002E-3</v>
      </c>
      <c r="F70" s="5">
        <v>3.3100000000000004E-2</v>
      </c>
      <c r="G70" s="5">
        <v>3.2099999999999997E-2</v>
      </c>
      <c r="H70" s="5">
        <f t="shared" si="5"/>
        <v>3.0699999999999998E-2</v>
      </c>
      <c r="I70" s="11">
        <v>-1.5063687528009469E-2</v>
      </c>
      <c r="J70" s="8">
        <v>-7.3529411764705621E-3</v>
      </c>
      <c r="K70" s="5">
        <v>2.9999999999999997E-4</v>
      </c>
      <c r="L70" s="9">
        <v>4.0019305911999994E-2</v>
      </c>
      <c r="M70" s="10">
        <v>-2.9526E-2</v>
      </c>
      <c r="N70" s="19">
        <f>AVERAGE(M$2:M69)</f>
        <v>1.7519264705882303E-3</v>
      </c>
      <c r="O70">
        <f t="shared" si="6"/>
        <v>1.5451026893100892E-2</v>
      </c>
      <c r="P70" s="19">
        <f t="shared" si="7"/>
        <v>-2.9526E-2</v>
      </c>
      <c r="Q70" s="26">
        <f t="shared" si="4"/>
        <v>4.4977026893100888E-2</v>
      </c>
    </row>
    <row r="71" spans="1:17" x14ac:dyDescent="0.3">
      <c r="A71" s="3">
        <v>193209</v>
      </c>
      <c r="B71" s="5">
        <v>1.9334024900673041</v>
      </c>
      <c r="C71" s="7">
        <v>-2.8659206620320004</v>
      </c>
      <c r="D71" s="8">
        <v>1.2143655673560649</v>
      </c>
      <c r="E71" s="5">
        <v>2.9999999999999997E-4</v>
      </c>
      <c r="F71" s="5">
        <v>2.9100000000000001E-2</v>
      </c>
      <c r="G71" s="5">
        <v>3.1899999999999998E-2</v>
      </c>
      <c r="H71" s="5">
        <f t="shared" si="5"/>
        <v>3.1599999999999996E-2</v>
      </c>
      <c r="I71" s="11">
        <v>7.043779974883293E-4</v>
      </c>
      <c r="J71" s="8">
        <v>-7.4074074074074181E-3</v>
      </c>
      <c r="K71" s="5">
        <v>5.7000000000000002E-3</v>
      </c>
      <c r="L71" s="9">
        <v>4.3298566157E-2</v>
      </c>
      <c r="M71" s="10">
        <v>-0.142069</v>
      </c>
      <c r="N71" s="19">
        <f>AVERAGE(M$2:M70)</f>
        <v>1.2986231884057921E-3</v>
      </c>
      <c r="O71">
        <f t="shared" si="6"/>
        <v>1.5451026893100892E-2</v>
      </c>
      <c r="P71" s="19">
        <f t="shared" si="7"/>
        <v>-0.142069</v>
      </c>
      <c r="Q71" s="26">
        <f t="shared" si="4"/>
        <v>0.15752002689310091</v>
      </c>
    </row>
    <row r="72" spans="1:17" x14ac:dyDescent="0.3">
      <c r="A72" s="3">
        <v>193210</v>
      </c>
      <c r="B72" s="5">
        <v>1.923923384377014</v>
      </c>
      <c r="C72" s="7">
        <v>-2.7536880115774576</v>
      </c>
      <c r="D72" s="8">
        <v>1.4038772213247175</v>
      </c>
      <c r="E72" s="5">
        <v>1E-4</v>
      </c>
      <c r="F72" s="5">
        <v>3.2300000000000009E-2</v>
      </c>
      <c r="G72" s="5">
        <v>3.2199999999999999E-2</v>
      </c>
      <c r="H72" s="5">
        <f t="shared" si="5"/>
        <v>3.2099999999999997E-2</v>
      </c>
      <c r="I72" s="11">
        <v>-2.8741334037648814E-3</v>
      </c>
      <c r="J72" s="8">
        <v>-7.4626865671642006E-3</v>
      </c>
      <c r="K72" s="5">
        <v>-1.6999999999999999E-3</v>
      </c>
      <c r="L72" s="9">
        <v>3.5644758487999993E-2</v>
      </c>
      <c r="M72" s="10">
        <v>-5.2227999999999997E-2</v>
      </c>
      <c r="N72" s="19">
        <f>AVERAGE(M$2:M71)</f>
        <v>-7.4948571428571915E-4</v>
      </c>
      <c r="O72">
        <f t="shared" si="6"/>
        <v>1.5451026893100892E-2</v>
      </c>
      <c r="P72" s="19">
        <f t="shared" si="7"/>
        <v>-5.2227999999999997E-2</v>
      </c>
      <c r="Q72" s="26">
        <f t="shared" si="4"/>
        <v>6.7679026893100888E-2</v>
      </c>
    </row>
    <row r="73" spans="1:17" x14ac:dyDescent="0.3">
      <c r="A73" s="3">
        <v>193211</v>
      </c>
      <c r="B73" s="5">
        <v>2.0238665591489697</v>
      </c>
      <c r="C73" s="7">
        <v>-2.7311391384353434</v>
      </c>
      <c r="D73" s="8">
        <v>1.5421472937000889</v>
      </c>
      <c r="E73" s="5">
        <v>1E-4</v>
      </c>
      <c r="F73" s="5">
        <v>3.61E-2</v>
      </c>
      <c r="G73" s="5">
        <v>3.2199999999999999E-2</v>
      </c>
      <c r="H73" s="5">
        <f t="shared" si="5"/>
        <v>3.2099999999999997E-2</v>
      </c>
      <c r="I73" s="11">
        <v>-3.3221508053897062E-3</v>
      </c>
      <c r="J73" s="8">
        <v>-7.5187969924812581E-3</v>
      </c>
      <c r="K73" s="5">
        <v>3.2000000000000002E-3</v>
      </c>
      <c r="L73" s="9">
        <v>2.3316603119999998E-2</v>
      </c>
      <c r="M73" s="10">
        <v>6.1568999999999999E-2</v>
      </c>
      <c r="N73" s="19">
        <f>AVERAGE(M$2:M72)</f>
        <v>-1.4745352112676105E-3</v>
      </c>
      <c r="O73">
        <f t="shared" si="6"/>
        <v>1.5451026893100892E-2</v>
      </c>
      <c r="P73" s="19">
        <f t="shared" si="7"/>
        <v>6.1568999999999999E-2</v>
      </c>
      <c r="Q73" s="26">
        <f t="shared" si="4"/>
        <v>-4.6117973106899107E-2</v>
      </c>
    </row>
    <row r="74" spans="1:17" x14ac:dyDescent="0.3">
      <c r="A74" s="3">
        <v>193212</v>
      </c>
      <c r="B74" s="5">
        <v>2.0325579557809856</v>
      </c>
      <c r="C74" s="7">
        <v>-2.8216692043093508</v>
      </c>
      <c r="D74" s="8">
        <v>1.44208430136077</v>
      </c>
      <c r="E74" s="5">
        <v>4.0000000000000002E-4</v>
      </c>
      <c r="F74" s="5">
        <v>3.8300000000000001E-2</v>
      </c>
      <c r="G74" s="5">
        <v>3.15E-2</v>
      </c>
      <c r="H74" s="5">
        <f t="shared" si="5"/>
        <v>3.1099999999999999E-2</v>
      </c>
      <c r="I74" s="11">
        <v>-5.0324799021247649E-3</v>
      </c>
      <c r="J74" s="8">
        <v>-7.575757575757569E-3</v>
      </c>
      <c r="K74" s="5">
        <v>1.3100000000000001E-2</v>
      </c>
      <c r="L74" s="9">
        <v>1.0223098855E-2</v>
      </c>
      <c r="M74" s="10">
        <v>1.3938000000000001E-2</v>
      </c>
      <c r="N74" s="19">
        <f>AVERAGE(M$2:M73)</f>
        <v>-5.9893055555556034E-4</v>
      </c>
      <c r="O74">
        <f t="shared" si="6"/>
        <v>1.5451026893100892E-2</v>
      </c>
      <c r="P74" s="19">
        <f t="shared" si="7"/>
        <v>1.3938000000000001E-2</v>
      </c>
      <c r="Q74" s="26">
        <f t="shared" si="4"/>
        <v>1.5130268931008908E-3</v>
      </c>
    </row>
    <row r="75" spans="1:17" x14ac:dyDescent="0.3">
      <c r="A75" s="3">
        <v>193301</v>
      </c>
      <c r="B75" s="5">
        <v>1.9719015845490777</v>
      </c>
      <c r="C75" s="7">
        <v>-2.8228208477261143</v>
      </c>
      <c r="D75" s="8">
        <v>1.426929392446634</v>
      </c>
      <c r="E75" s="5">
        <v>7.000000000000001E-4</v>
      </c>
      <c r="F75" s="5">
        <v>3.5700000000000003E-2</v>
      </c>
      <c r="G75" s="5">
        <v>3.0800000000000001E-2</v>
      </c>
      <c r="H75" s="5">
        <f t="shared" si="5"/>
        <v>3.0100000000000002E-2</v>
      </c>
      <c r="I75" s="11">
        <v>-6.4907127099130659E-3</v>
      </c>
      <c r="J75" s="8">
        <v>-1.5267175572518998E-2</v>
      </c>
      <c r="K75" s="5">
        <v>1.4800000000000001E-2</v>
      </c>
      <c r="L75" s="9">
        <v>5.9166089369999978E-3</v>
      </c>
      <c r="M75" s="10">
        <v>-0.179558</v>
      </c>
      <c r="N75" s="19">
        <f>AVERAGE(M$2:M74)</f>
        <v>-3.9979452054794988E-4</v>
      </c>
      <c r="O75">
        <f t="shared" si="6"/>
        <v>1.5451026893100892E-2</v>
      </c>
      <c r="P75" s="19">
        <f t="shared" si="7"/>
        <v>-0.179558</v>
      </c>
      <c r="Q75" s="26">
        <f t="shared" si="4"/>
        <v>0.1950090268931009</v>
      </c>
    </row>
    <row r="76" spans="1:17" x14ac:dyDescent="0.3">
      <c r="A76" s="3">
        <v>193302</v>
      </c>
      <c r="B76" s="5">
        <v>1.9545185235919134</v>
      </c>
      <c r="C76" s="7">
        <v>-2.6129006509665302</v>
      </c>
      <c r="D76" s="8">
        <v>1.6909904650710257</v>
      </c>
      <c r="E76" s="5">
        <v>1E-4</v>
      </c>
      <c r="F76" s="5">
        <v>3.889999999999999E-2</v>
      </c>
      <c r="G76" s="5">
        <v>3.2500000000000001E-2</v>
      </c>
      <c r="H76" s="5">
        <f t="shared" si="5"/>
        <v>3.2399999999999998E-2</v>
      </c>
      <c r="I76" s="11">
        <v>-5.817823359429538E-3</v>
      </c>
      <c r="J76" s="8">
        <v>-1.5503875968992276E-2</v>
      </c>
      <c r="K76" s="5">
        <v>-2.58E-2</v>
      </c>
      <c r="L76" s="9">
        <v>1.5666928171999998E-2</v>
      </c>
      <c r="M76" s="10">
        <v>3.8627000000000002E-2</v>
      </c>
      <c r="N76" s="19">
        <f>AVERAGE(M$2:M75)</f>
        <v>-2.8208513513513561E-3</v>
      </c>
      <c r="O76">
        <f t="shared" si="6"/>
        <v>1.5451026893100892E-2</v>
      </c>
      <c r="P76" s="19">
        <f t="shared" si="7"/>
        <v>3.8627000000000002E-2</v>
      </c>
      <c r="Q76" s="26">
        <f t="shared" si="4"/>
        <v>-2.317597310689911E-2</v>
      </c>
    </row>
    <row r="77" spans="1:17" x14ac:dyDescent="0.3">
      <c r="A77" s="3">
        <v>193303</v>
      </c>
      <c r="B77" s="5">
        <v>2.1481399057283461</v>
      </c>
      <c r="C77" s="7">
        <v>-2.6399123959349922</v>
      </c>
      <c r="D77" s="8">
        <v>1.4765342960288808</v>
      </c>
      <c r="E77" s="5">
        <v>1.34E-2</v>
      </c>
      <c r="F77" s="5">
        <v>4.2300000000000004E-2</v>
      </c>
      <c r="G77" s="5">
        <v>3.2099999999999997E-2</v>
      </c>
      <c r="H77" s="5">
        <f t="shared" si="5"/>
        <v>1.8699999999999994E-2</v>
      </c>
      <c r="I77" s="11">
        <v>-2.1883809986205545E-2</v>
      </c>
      <c r="J77" s="8">
        <v>-7.8740157480314821E-3</v>
      </c>
      <c r="K77" s="5">
        <v>9.7000000000000003E-3</v>
      </c>
      <c r="L77" s="9">
        <v>3.7454110987999986E-2</v>
      </c>
      <c r="M77" s="10">
        <v>0.41431200000000001</v>
      </c>
      <c r="N77" s="19">
        <f>AVERAGE(M$2:M76)</f>
        <v>-2.2682133333333382E-3</v>
      </c>
      <c r="O77">
        <f t="shared" si="6"/>
        <v>1.5451026893100892E-2</v>
      </c>
      <c r="P77" s="19">
        <f t="shared" si="7"/>
        <v>0.41431200000000001</v>
      </c>
      <c r="Q77" s="26">
        <f t="shared" si="4"/>
        <v>-0.39886097310689911</v>
      </c>
    </row>
    <row r="78" spans="1:17" x14ac:dyDescent="0.3">
      <c r="A78" s="3">
        <v>193304</v>
      </c>
      <c r="B78" s="5">
        <v>2.1047593496641261</v>
      </c>
      <c r="C78" s="7">
        <v>-2.9861628225378403</v>
      </c>
      <c r="D78" s="8">
        <v>1.119015047879617</v>
      </c>
      <c r="E78" s="5">
        <v>4.5000000000000005E-3</v>
      </c>
      <c r="F78" s="5">
        <v>4.3399999999999987E-2</v>
      </c>
      <c r="G78" s="5">
        <v>3.2500000000000001E-2</v>
      </c>
      <c r="H78" s="5">
        <f t="shared" si="5"/>
        <v>2.8000000000000001E-2</v>
      </c>
      <c r="I78" s="11">
        <v>-6.3692975124299564E-3</v>
      </c>
      <c r="J78" s="8">
        <v>0</v>
      </c>
      <c r="K78" s="5">
        <v>-3.2000000000000002E-3</v>
      </c>
      <c r="L78" s="9">
        <v>2.9151225522000002E-2</v>
      </c>
      <c r="M78" s="10">
        <v>0.174816</v>
      </c>
      <c r="N78" s="19">
        <f>AVERAGE(M$2:M77)</f>
        <v>3.2131052631578904E-3</v>
      </c>
      <c r="O78">
        <f t="shared" si="6"/>
        <v>1.5451026893100892E-2</v>
      </c>
      <c r="P78" s="19">
        <f t="shared" si="7"/>
        <v>0.174816</v>
      </c>
      <c r="Q78" s="26">
        <f t="shared" ref="Q78:Q141" si="8">O78-P78</f>
        <v>-0.15936497310689912</v>
      </c>
    </row>
    <row r="79" spans="1:17" x14ac:dyDescent="0.3">
      <c r="A79" s="3">
        <v>193305</v>
      </c>
      <c r="B79" s="5">
        <v>1.742067456207478</v>
      </c>
      <c r="C79" s="7">
        <v>-3.1274869408073629</v>
      </c>
      <c r="D79" s="8">
        <v>0.92838497332879355</v>
      </c>
      <c r="E79" s="5">
        <v>2.8999999999999998E-3</v>
      </c>
      <c r="F79" s="5">
        <v>3.1099999999999996E-2</v>
      </c>
      <c r="G79" s="5">
        <v>3.0800000000000001E-2</v>
      </c>
      <c r="H79" s="5">
        <f t="shared" si="5"/>
        <v>2.7900000000000001E-2</v>
      </c>
      <c r="I79" s="11">
        <v>-3.0016427242042939E-3</v>
      </c>
      <c r="J79" s="8">
        <v>0</v>
      </c>
      <c r="K79" s="5">
        <v>3.0300000000000001E-2</v>
      </c>
      <c r="L79" s="9">
        <v>1.196383281E-2</v>
      </c>
      <c r="M79" s="10">
        <v>0.13749800000000001</v>
      </c>
      <c r="N79" s="19">
        <f>AVERAGE(M$2:M78)</f>
        <v>5.4417142857142815E-3</v>
      </c>
      <c r="O79">
        <f t="shared" si="6"/>
        <v>1.5451026893100892E-2</v>
      </c>
      <c r="P79" s="19">
        <f t="shared" si="7"/>
        <v>0.13749800000000001</v>
      </c>
      <c r="Q79" s="26">
        <f t="shared" si="8"/>
        <v>-0.12204697310689912</v>
      </c>
    </row>
    <row r="80" spans="1:17" x14ac:dyDescent="0.3">
      <c r="A80" s="3">
        <v>193306</v>
      </c>
      <c r="B80" s="5">
        <v>1.5842264930876042</v>
      </c>
      <c r="C80" s="7">
        <v>-3.2453459099026993</v>
      </c>
      <c r="D80" s="8">
        <v>0.83350315875280212</v>
      </c>
      <c r="E80" s="5">
        <v>7.000000000000001E-4</v>
      </c>
      <c r="F80" s="5">
        <v>2.6099999999999998E-2</v>
      </c>
      <c r="G80" s="5">
        <v>3.0599999999999999E-2</v>
      </c>
      <c r="H80" s="5">
        <f t="shared" si="5"/>
        <v>2.9899999999999999E-2</v>
      </c>
      <c r="I80" s="11">
        <v>7.6091739122444407E-4</v>
      </c>
      <c r="J80" s="8">
        <v>7.9365079365079083E-3</v>
      </c>
      <c r="K80" s="5">
        <v>5.0000000000000001E-3</v>
      </c>
      <c r="L80" s="9">
        <v>1.9819362465999999E-2</v>
      </c>
      <c r="M80" s="10">
        <v>-8.4736000000000006E-2</v>
      </c>
      <c r="N80" s="19">
        <f>AVERAGE(M$2:M79)</f>
        <v>7.1347435897435845E-3</v>
      </c>
      <c r="O80">
        <f t="shared" si="6"/>
        <v>1.5451026893100892E-2</v>
      </c>
      <c r="P80" s="19">
        <f t="shared" si="7"/>
        <v>-8.4736000000000006E-2</v>
      </c>
      <c r="Q80" s="26">
        <f t="shared" si="8"/>
        <v>0.1001870268931009</v>
      </c>
    </row>
    <row r="81" spans="1:17" x14ac:dyDescent="0.3">
      <c r="A81" s="3">
        <v>193307</v>
      </c>
      <c r="B81" s="5">
        <v>1.4497725127483312</v>
      </c>
      <c r="C81" s="7">
        <v>-3.1473735417758237</v>
      </c>
      <c r="D81" s="8">
        <v>0.90117880356946123</v>
      </c>
      <c r="E81" s="5">
        <v>1.9E-3</v>
      </c>
      <c r="F81" s="5">
        <v>2.2599999999999995E-2</v>
      </c>
      <c r="G81" s="5">
        <v>3.09E-2</v>
      </c>
      <c r="H81" s="5">
        <f t="shared" si="5"/>
        <v>2.9000000000000001E-2</v>
      </c>
      <c r="I81" s="11">
        <v>2.7134841169206472E-3</v>
      </c>
      <c r="J81" s="8">
        <v>3.1496062992125928E-2</v>
      </c>
      <c r="K81" s="5">
        <v>-1.6999999999999999E-3</v>
      </c>
      <c r="L81" s="9">
        <v>3.2868097437999996E-2</v>
      </c>
      <c r="M81" s="10">
        <v>0.12327200000000001</v>
      </c>
      <c r="N81" s="19">
        <f>AVERAGE(M$2:M80)</f>
        <v>5.9718227848101213E-3</v>
      </c>
      <c r="O81">
        <f t="shared" si="6"/>
        <v>1.5451026893100892E-2</v>
      </c>
      <c r="P81" s="19">
        <f t="shared" si="7"/>
        <v>0.12327200000000001</v>
      </c>
      <c r="Q81" s="26">
        <f t="shared" si="8"/>
        <v>-0.10782097310689912</v>
      </c>
    </row>
    <row r="82" spans="1:17" x14ac:dyDescent="0.3">
      <c r="A82" s="3">
        <v>193308</v>
      </c>
      <c r="B82" s="5">
        <v>1.5310688453185937</v>
      </c>
      <c r="C82" s="7">
        <v>-3.2500138716568046</v>
      </c>
      <c r="D82" s="8">
        <v>0.79875012205839269</v>
      </c>
      <c r="E82" s="5">
        <v>1E-4</v>
      </c>
      <c r="F82" s="5">
        <v>2.47E-2</v>
      </c>
      <c r="G82" s="5">
        <v>3.0800000000000001E-2</v>
      </c>
      <c r="H82" s="5">
        <f t="shared" si="5"/>
        <v>3.0700000000000002E-2</v>
      </c>
      <c r="I82" s="11">
        <v>2.1472240403020404E-3</v>
      </c>
      <c r="J82" s="8">
        <v>7.6335877862594437E-3</v>
      </c>
      <c r="K82" s="5">
        <v>4.4000000000000003E-3</v>
      </c>
      <c r="L82" s="9">
        <v>1.1878964091000001E-2</v>
      </c>
      <c r="M82" s="10">
        <v>-0.118045</v>
      </c>
      <c r="N82" s="19">
        <f>AVERAGE(M$2:M81)</f>
        <v>7.4380749999999954E-3</v>
      </c>
      <c r="O82">
        <f t="shared" si="6"/>
        <v>1.5451026893100892E-2</v>
      </c>
      <c r="P82" s="19">
        <f t="shared" si="7"/>
        <v>-0.118045</v>
      </c>
      <c r="Q82" s="26">
        <f t="shared" si="8"/>
        <v>0.13349602689310089</v>
      </c>
    </row>
    <row r="83" spans="1:17" x14ac:dyDescent="0.3">
      <c r="A83" s="3">
        <v>193309</v>
      </c>
      <c r="B83" s="5">
        <v>1.4116685245946292</v>
      </c>
      <c r="C83" s="7">
        <v>-3.1236118867692779</v>
      </c>
      <c r="D83" s="8">
        <v>0.86799660441426152</v>
      </c>
      <c r="E83" s="5">
        <v>4.0000000000000002E-4</v>
      </c>
      <c r="F83" s="5">
        <v>2.9100000000000001E-2</v>
      </c>
      <c r="G83" s="5">
        <v>3.0800000000000001E-2</v>
      </c>
      <c r="H83" s="5">
        <f t="shared" si="5"/>
        <v>3.04E-2</v>
      </c>
      <c r="I83" s="11">
        <v>-4.5849011213420338E-4</v>
      </c>
      <c r="J83" s="8">
        <v>0</v>
      </c>
      <c r="K83" s="5">
        <v>2.3E-3</v>
      </c>
      <c r="L83" s="9">
        <v>1.4249909073999999E-2</v>
      </c>
      <c r="M83" s="10">
        <v>-9.0622999999999995E-2</v>
      </c>
      <c r="N83" s="19">
        <f>AVERAGE(M$2:M82)</f>
        <v>5.8889012345678966E-3</v>
      </c>
      <c r="O83">
        <f t="shared" si="6"/>
        <v>1.5451026893100892E-2</v>
      </c>
      <c r="P83" s="19">
        <f t="shared" si="7"/>
        <v>-9.0622999999999995E-2</v>
      </c>
      <c r="Q83" s="26">
        <f t="shared" si="8"/>
        <v>0.10607402689310089</v>
      </c>
    </row>
    <row r="84" spans="1:17" x14ac:dyDescent="0.3">
      <c r="A84" s="3">
        <v>193310</v>
      </c>
      <c r="B84" s="5">
        <v>1.5212235556112446</v>
      </c>
      <c r="C84" s="7">
        <v>-3.025179474880292</v>
      </c>
      <c r="D84" s="8">
        <v>0.92785843920145195</v>
      </c>
      <c r="E84" s="5">
        <v>8.9999999999999998E-4</v>
      </c>
      <c r="F84" s="5">
        <v>3.1500000000000007E-2</v>
      </c>
      <c r="G84" s="5">
        <v>3.15E-2</v>
      </c>
      <c r="H84" s="5">
        <f t="shared" si="5"/>
        <v>3.0599999999999999E-2</v>
      </c>
      <c r="I84" s="11">
        <v>3.4629660224480404E-3</v>
      </c>
      <c r="J84" s="8">
        <v>0</v>
      </c>
      <c r="K84" s="5">
        <v>-9.1000000000000004E-3</v>
      </c>
      <c r="L84" s="9">
        <v>2.7675770355000004E-2</v>
      </c>
      <c r="M84" s="10">
        <v>0.108553</v>
      </c>
      <c r="N84" s="19">
        <f>AVERAGE(M$2:M83)</f>
        <v>4.7119268292682877E-3</v>
      </c>
      <c r="O84">
        <f t="shared" si="6"/>
        <v>1.5451026893100892E-2</v>
      </c>
      <c r="P84" s="19">
        <f t="shared" si="7"/>
        <v>0.108553</v>
      </c>
      <c r="Q84" s="26">
        <f t="shared" si="8"/>
        <v>-9.3101973106899105E-2</v>
      </c>
    </row>
    <row r="85" spans="1:17" x14ac:dyDescent="0.3">
      <c r="A85" s="3">
        <v>193311</v>
      </c>
      <c r="B85" s="5">
        <v>1.6027189621853557</v>
      </c>
      <c r="C85" s="7">
        <v>-3.1171910849442446</v>
      </c>
      <c r="D85" s="8">
        <v>0.83350315875280212</v>
      </c>
      <c r="E85" s="5">
        <v>2.2000000000000001E-3</v>
      </c>
      <c r="F85" s="5">
        <v>3.4400000000000007E-2</v>
      </c>
      <c r="G85" s="5">
        <v>3.27E-2</v>
      </c>
      <c r="H85" s="5">
        <f t="shared" si="5"/>
        <v>3.0499999999999999E-2</v>
      </c>
      <c r="I85" s="11">
        <v>5.9234774190594711E-3</v>
      </c>
      <c r="J85" s="8">
        <v>0</v>
      </c>
      <c r="K85" s="5">
        <v>-1.49E-2</v>
      </c>
      <c r="L85" s="9">
        <v>9.5815761109999988E-3</v>
      </c>
      <c r="M85" s="10">
        <v>2.6693999999999999E-2</v>
      </c>
      <c r="N85" s="19">
        <f>AVERAGE(M$2:M84)</f>
        <v>5.9630240963855375E-3</v>
      </c>
      <c r="O85">
        <f t="shared" si="6"/>
        <v>1.5451026893100892E-2</v>
      </c>
      <c r="P85" s="19">
        <f t="shared" si="7"/>
        <v>2.6693999999999999E-2</v>
      </c>
      <c r="Q85" s="26">
        <f t="shared" si="8"/>
        <v>-1.1242973106899107E-2</v>
      </c>
    </row>
    <row r="86" spans="1:17" x14ac:dyDescent="0.3">
      <c r="A86" s="3">
        <v>193312</v>
      </c>
      <c r="B86" s="5">
        <v>1.4936771221584846</v>
      </c>
      <c r="C86" s="7">
        <v>-3.1335159759170441</v>
      </c>
      <c r="D86" s="8">
        <v>0.82902604641735067</v>
      </c>
      <c r="E86" s="5">
        <v>2.8999999999999998E-3</v>
      </c>
      <c r="F86" s="5">
        <v>3.2500000000000001E-2</v>
      </c>
      <c r="G86" s="5">
        <v>3.3599999999999998E-2</v>
      </c>
      <c r="H86" s="5">
        <f t="shared" si="5"/>
        <v>3.0699999999999998E-2</v>
      </c>
      <c r="I86" s="11">
        <v>6.1958281068512245E-3</v>
      </c>
      <c r="J86" s="8">
        <v>0</v>
      </c>
      <c r="K86" s="5">
        <v>-1.1299999999999999E-2</v>
      </c>
      <c r="L86" s="9">
        <v>5.5905698609999997E-3</v>
      </c>
      <c r="M86" s="10">
        <v>0.115033</v>
      </c>
      <c r="N86" s="19">
        <f>AVERAGE(M$2:M85)</f>
        <v>6.2098214285714248E-3</v>
      </c>
      <c r="O86">
        <f t="shared" si="6"/>
        <v>1.5451026893100892E-2</v>
      </c>
      <c r="P86" s="19">
        <f t="shared" si="7"/>
        <v>0.115033</v>
      </c>
      <c r="Q86" s="26">
        <f t="shared" si="8"/>
        <v>-9.9581973106899105E-2</v>
      </c>
    </row>
    <row r="87" spans="1:17" x14ac:dyDescent="0.3">
      <c r="A87" s="3">
        <v>193401</v>
      </c>
      <c r="B87" s="5">
        <v>1.4734707409974455</v>
      </c>
      <c r="C87" s="7">
        <v>-3.224711980602919</v>
      </c>
      <c r="D87" s="8">
        <v>0.7629173661630293</v>
      </c>
      <c r="E87" s="5">
        <v>7.1999999999999998E-3</v>
      </c>
      <c r="F87" s="5">
        <v>2.6599999999999999E-2</v>
      </c>
      <c r="G87" s="5">
        <v>3.2099999999999997E-2</v>
      </c>
      <c r="H87" s="5">
        <f t="shared" si="5"/>
        <v>2.4899999999999999E-2</v>
      </c>
      <c r="I87" s="11">
        <v>3.5583230844539156E-3</v>
      </c>
      <c r="J87" s="8">
        <v>0</v>
      </c>
      <c r="K87" s="5">
        <v>2.5700000000000001E-2</v>
      </c>
      <c r="L87" s="9">
        <v>6.6389099220000008E-3</v>
      </c>
      <c r="M87" s="10">
        <v>-3.2840000000000001E-2</v>
      </c>
      <c r="N87" s="19">
        <f>AVERAGE(M$2:M86)</f>
        <v>7.4900941176470554E-3</v>
      </c>
      <c r="O87">
        <f t="shared" si="6"/>
        <v>1.5451026893100892E-2</v>
      </c>
      <c r="P87" s="19">
        <f t="shared" si="7"/>
        <v>-3.2840000000000001E-2</v>
      </c>
      <c r="Q87" s="26">
        <f t="shared" si="8"/>
        <v>4.8291026893100893E-2</v>
      </c>
    </row>
    <row r="88" spans="1:17" x14ac:dyDescent="0.3">
      <c r="A88" s="3">
        <v>193402</v>
      </c>
      <c r="B88" s="5">
        <v>1.3748142125273262</v>
      </c>
      <c r="C88" s="7">
        <v>-3.1781281825543819</v>
      </c>
      <c r="D88" s="8">
        <v>0.79064372704426833</v>
      </c>
      <c r="E88" s="5">
        <v>6.1999999999999998E-3</v>
      </c>
      <c r="F88" s="5">
        <v>2.0699999999999989E-2</v>
      </c>
      <c r="G88" s="5">
        <v>3.1699999999999999E-2</v>
      </c>
      <c r="H88" s="5">
        <f t="shared" si="5"/>
        <v>2.5499999999999998E-2</v>
      </c>
      <c r="I88" s="11">
        <v>5.5949443372544927E-3</v>
      </c>
      <c r="J88" s="8">
        <v>7.5757575757577911E-3</v>
      </c>
      <c r="K88" s="5">
        <v>8.0999999999999996E-3</v>
      </c>
      <c r="L88" s="9">
        <v>5.5672846670000008E-3</v>
      </c>
      <c r="M88" s="10">
        <v>5.3550000000000004E-3</v>
      </c>
      <c r="N88" s="19">
        <f>AVERAGE(M$2:M87)</f>
        <v>7.0211395348837181E-3</v>
      </c>
      <c r="O88">
        <f t="shared" si="6"/>
        <v>1.5451026893100892E-2</v>
      </c>
      <c r="P88" s="19">
        <f t="shared" si="7"/>
        <v>5.3550000000000004E-3</v>
      </c>
      <c r="Q88" s="26">
        <f t="shared" si="8"/>
        <v>1.0096026893100891E-2</v>
      </c>
    </row>
    <row r="89" spans="1:17" x14ac:dyDescent="0.3">
      <c r="A89" s="3">
        <v>193403</v>
      </c>
      <c r="B89" s="5">
        <v>1.4140198167203</v>
      </c>
      <c r="C89" s="7">
        <v>-3.1678732704158277</v>
      </c>
      <c r="D89" s="8">
        <v>0.80251221214235868</v>
      </c>
      <c r="E89" s="5">
        <v>2.3999999999999998E-3</v>
      </c>
      <c r="F89" s="5">
        <v>2.1300000000000006E-2</v>
      </c>
      <c r="G89" s="5">
        <v>3.0700000000000002E-2</v>
      </c>
      <c r="H89" s="5">
        <f t="shared" si="5"/>
        <v>2.8300000000000002E-2</v>
      </c>
      <c r="I89" s="11">
        <v>9.6063280589430457E-3</v>
      </c>
      <c r="J89" s="8">
        <v>0</v>
      </c>
      <c r="K89" s="5">
        <v>1.9699999999999999E-2</v>
      </c>
      <c r="L89" s="9">
        <v>6.3725246209999989E-3</v>
      </c>
      <c r="M89" s="10">
        <v>-2.5489999999999999E-2</v>
      </c>
      <c r="N89" s="19">
        <f>AVERAGE(M$2:M88)</f>
        <v>7.0019885057471237E-3</v>
      </c>
      <c r="O89">
        <f t="shared" si="6"/>
        <v>1.5451026893100892E-2</v>
      </c>
      <c r="P89" s="19">
        <f t="shared" si="7"/>
        <v>-2.5489999999999999E-2</v>
      </c>
      <c r="Q89" s="26">
        <f t="shared" si="8"/>
        <v>4.094102689310089E-2</v>
      </c>
    </row>
    <row r="90" spans="1:17" x14ac:dyDescent="0.3">
      <c r="A90" s="3">
        <v>193404</v>
      </c>
      <c r="B90" s="5">
        <v>1.4167558941832907</v>
      </c>
      <c r="C90" s="7">
        <v>-3.1312870174279608</v>
      </c>
      <c r="D90" s="8">
        <v>0.80107473380435867</v>
      </c>
      <c r="E90" s="5">
        <v>1.5E-3</v>
      </c>
      <c r="F90" s="5">
        <v>1.9400000000000001E-2</v>
      </c>
      <c r="G90" s="5">
        <v>0.03</v>
      </c>
      <c r="H90" s="5">
        <f t="shared" si="5"/>
        <v>2.8499999999999998E-2</v>
      </c>
      <c r="I90" s="11">
        <v>7.8287967282378041E-3</v>
      </c>
      <c r="J90" s="8">
        <v>0</v>
      </c>
      <c r="K90" s="5">
        <v>1.26E-2</v>
      </c>
      <c r="L90" s="9">
        <v>1.899187354E-3</v>
      </c>
      <c r="M90" s="10">
        <v>-7.8496999999999997E-2</v>
      </c>
      <c r="N90" s="19">
        <f>AVERAGE(M$2:M89)</f>
        <v>6.6327613636363606E-3</v>
      </c>
      <c r="O90">
        <f t="shared" si="6"/>
        <v>1.5451026893100892E-2</v>
      </c>
      <c r="P90" s="19">
        <f t="shared" si="7"/>
        <v>-7.8496999999999997E-2</v>
      </c>
      <c r="Q90" s="26">
        <f t="shared" si="8"/>
        <v>9.3948026893100889E-2</v>
      </c>
    </row>
    <row r="91" spans="1:17" x14ac:dyDescent="0.3">
      <c r="A91" s="3">
        <v>193405</v>
      </c>
      <c r="B91" s="5">
        <v>1.4461313598295047</v>
      </c>
      <c r="C91" s="7">
        <v>-3.0375953925826567</v>
      </c>
      <c r="D91" s="8">
        <v>0.8563829787234043</v>
      </c>
      <c r="E91" s="5">
        <v>1.6000000000000001E-3</v>
      </c>
      <c r="F91" s="5">
        <v>2.0400000000000001E-2</v>
      </c>
      <c r="G91" s="5">
        <v>2.92E-2</v>
      </c>
      <c r="H91" s="5">
        <f t="shared" si="5"/>
        <v>2.76E-2</v>
      </c>
      <c r="I91" s="11">
        <v>7.652303605651496E-3</v>
      </c>
      <c r="J91" s="8">
        <v>0</v>
      </c>
      <c r="K91" s="5">
        <v>1.3100000000000001E-2</v>
      </c>
      <c r="L91" s="9">
        <v>7.3632004120000004E-3</v>
      </c>
      <c r="M91" s="10">
        <v>2.4080000000000001E-2</v>
      </c>
      <c r="N91" s="19">
        <f>AVERAGE(M$2:M90)</f>
        <v>5.6762471910112326E-3</v>
      </c>
      <c r="O91">
        <f t="shared" si="6"/>
        <v>1.5451026893100892E-2</v>
      </c>
      <c r="P91" s="19">
        <f t="shared" si="7"/>
        <v>2.4080000000000001E-2</v>
      </c>
      <c r="Q91" s="26">
        <f t="shared" si="8"/>
        <v>-8.6289731068991092E-3</v>
      </c>
    </row>
    <row r="92" spans="1:17" x14ac:dyDescent="0.3">
      <c r="A92" s="3">
        <v>193406</v>
      </c>
      <c r="B92" s="5">
        <v>1.5326849661899935</v>
      </c>
      <c r="C92" s="7">
        <v>-3.0491201469720526</v>
      </c>
      <c r="D92" s="8">
        <v>0.84073107049608353</v>
      </c>
      <c r="E92" s="5">
        <v>1.5E-3</v>
      </c>
      <c r="F92" s="5">
        <v>2.1299999999999993E-2</v>
      </c>
      <c r="G92" s="5">
        <v>2.8899999999999999E-2</v>
      </c>
      <c r="H92" s="5">
        <f t="shared" si="5"/>
        <v>2.7399999999999997E-2</v>
      </c>
      <c r="I92" s="11">
        <v>5.9827799657326325E-3</v>
      </c>
      <c r="J92" s="8">
        <v>7.5187969924812581E-3</v>
      </c>
      <c r="K92" s="5">
        <v>6.7000000000000002E-3</v>
      </c>
      <c r="L92" s="9">
        <v>6.8946449659999971E-3</v>
      </c>
      <c r="M92" s="10">
        <v>-0.11984599999999999</v>
      </c>
      <c r="N92" s="19">
        <f>AVERAGE(M$2:M91)</f>
        <v>5.8807333333333297E-3</v>
      </c>
      <c r="O92">
        <f t="shared" si="6"/>
        <v>1.5451026893100892E-2</v>
      </c>
      <c r="P92" s="19">
        <f t="shared" si="7"/>
        <v>-0.11984599999999999</v>
      </c>
      <c r="Q92" s="26">
        <f t="shared" si="8"/>
        <v>0.13529702689310089</v>
      </c>
    </row>
    <row r="93" spans="1:17" x14ac:dyDescent="0.3">
      <c r="A93" s="3">
        <v>193407</v>
      </c>
      <c r="B93" s="5">
        <v>1.5138830543804511</v>
      </c>
      <c r="C93" s="7">
        <v>-2.9177476908750752</v>
      </c>
      <c r="D93" s="8">
        <v>0.91425326519023287</v>
      </c>
      <c r="E93" s="5">
        <v>1.5E-3</v>
      </c>
      <c r="F93" s="5">
        <v>2.2399999999999996E-2</v>
      </c>
      <c r="G93" s="5">
        <v>2.8799999999999999E-2</v>
      </c>
      <c r="H93" s="5">
        <f t="shared" si="5"/>
        <v>2.7299999999999998E-2</v>
      </c>
      <c r="I93" s="11">
        <v>2.9078413041202233E-3</v>
      </c>
      <c r="J93" s="8">
        <v>0</v>
      </c>
      <c r="K93" s="5">
        <v>4.0000000000000001E-3</v>
      </c>
      <c r="L93" s="9">
        <v>1.1531330891000001E-2</v>
      </c>
      <c r="M93" s="10">
        <v>5.8650000000000001E-2</v>
      </c>
      <c r="N93" s="19">
        <f>AVERAGE(M$2:M92)</f>
        <v>4.4991208791208756E-3</v>
      </c>
      <c r="O93">
        <f t="shared" si="6"/>
        <v>1.5451026893100892E-2</v>
      </c>
      <c r="P93" s="19">
        <f t="shared" si="7"/>
        <v>5.8650000000000001E-2</v>
      </c>
      <c r="Q93" s="26">
        <f t="shared" si="8"/>
        <v>-4.3198973106899109E-2</v>
      </c>
    </row>
    <row r="94" spans="1:17" x14ac:dyDescent="0.3">
      <c r="A94" s="3">
        <v>193408</v>
      </c>
      <c r="B94" s="5">
        <v>1.6382806066917688</v>
      </c>
      <c r="C94" s="7">
        <v>-2.9617797213573649</v>
      </c>
      <c r="D94" s="8">
        <v>0.8668964031875942</v>
      </c>
      <c r="E94" s="5">
        <v>1.9E-3</v>
      </c>
      <c r="F94" s="5">
        <v>2.5599999999999998E-2</v>
      </c>
      <c r="G94" s="5">
        <v>2.9899999999999999E-2</v>
      </c>
      <c r="H94" s="5">
        <f t="shared" si="5"/>
        <v>2.8000000000000001E-2</v>
      </c>
      <c r="I94" s="11">
        <v>1.9956903496031797E-2</v>
      </c>
      <c r="J94" s="8">
        <v>0</v>
      </c>
      <c r="K94" s="5">
        <v>-1.18E-2</v>
      </c>
      <c r="L94" s="9">
        <v>6.5014471640000007E-3</v>
      </c>
      <c r="M94" s="10">
        <v>-2.1599999999999999E-4</v>
      </c>
      <c r="N94" s="19">
        <f>AVERAGE(M$2:M93)</f>
        <v>5.0877173913043442E-3</v>
      </c>
      <c r="O94">
        <f t="shared" si="6"/>
        <v>1.5451026893100892E-2</v>
      </c>
      <c r="P94" s="19">
        <f t="shared" si="7"/>
        <v>-2.1599999999999999E-4</v>
      </c>
      <c r="Q94" s="26">
        <f t="shared" si="8"/>
        <v>1.5667026893100892E-2</v>
      </c>
    </row>
    <row r="95" spans="1:17" x14ac:dyDescent="0.3">
      <c r="A95" s="3">
        <v>193409</v>
      </c>
      <c r="B95" s="5">
        <v>1.5873375654334345</v>
      </c>
      <c r="C95" s="7">
        <v>-2.9474655325841566</v>
      </c>
      <c r="D95" s="8">
        <v>0.87036436371499626</v>
      </c>
      <c r="E95" s="5">
        <v>2.0999999999999999E-3</v>
      </c>
      <c r="F95" s="5">
        <v>2.6100000000000012E-2</v>
      </c>
      <c r="G95" s="5">
        <v>3.1E-2</v>
      </c>
      <c r="H95" s="5">
        <f t="shared" si="5"/>
        <v>2.8899999999999999E-2</v>
      </c>
      <c r="I95" s="11">
        <v>1.9439017156694893E-2</v>
      </c>
      <c r="J95" s="8">
        <v>1.4925373134328401E-2</v>
      </c>
      <c r="K95" s="5">
        <v>-1.46E-2</v>
      </c>
      <c r="L95" s="9">
        <v>4.8308185990000004E-3</v>
      </c>
      <c r="M95" s="10">
        <v>-3.2662999999999998E-2</v>
      </c>
      <c r="N95" s="19">
        <f>AVERAGE(M$2:M94)</f>
        <v>5.0306881720430068E-3</v>
      </c>
      <c r="O95">
        <f t="shared" si="6"/>
        <v>1.5451026893100892E-2</v>
      </c>
      <c r="P95" s="19">
        <f t="shared" si="7"/>
        <v>-3.2662999999999998E-2</v>
      </c>
      <c r="Q95" s="26">
        <f t="shared" si="8"/>
        <v>4.8114026893100889E-2</v>
      </c>
    </row>
    <row r="96" spans="1:17" x14ac:dyDescent="0.3">
      <c r="A96" s="3">
        <v>193410</v>
      </c>
      <c r="B96" s="5">
        <v>1.5946031446445437</v>
      </c>
      <c r="C96" s="7">
        <v>-2.9063212052940499</v>
      </c>
      <c r="D96" s="8">
        <v>0.86225364181662378</v>
      </c>
      <c r="E96" s="5">
        <v>2.7000000000000001E-3</v>
      </c>
      <c r="F96" s="5">
        <v>2.5000000000000001E-2</v>
      </c>
      <c r="G96" s="5">
        <v>0.03</v>
      </c>
      <c r="H96" s="5">
        <f t="shared" si="5"/>
        <v>2.7299999999999998E-2</v>
      </c>
      <c r="I96" s="11">
        <v>2.3897271419255191E-2</v>
      </c>
      <c r="J96" s="8">
        <v>-7.3529411764705621E-3</v>
      </c>
      <c r="K96" s="5">
        <v>1.8200000000000001E-2</v>
      </c>
      <c r="L96" s="9">
        <v>4.3581610460000017E-3</v>
      </c>
      <c r="M96" s="10">
        <v>8.6058999999999997E-2</v>
      </c>
      <c r="N96" s="19">
        <f>AVERAGE(M$2:M95)</f>
        <v>4.6296914893616987E-3</v>
      </c>
      <c r="O96">
        <f t="shared" si="6"/>
        <v>1.5451026893100892E-2</v>
      </c>
      <c r="P96" s="19">
        <f t="shared" si="7"/>
        <v>8.6058999999999997E-2</v>
      </c>
      <c r="Q96" s="26">
        <f t="shared" si="8"/>
        <v>-7.0607973106899105E-2</v>
      </c>
    </row>
    <row r="97" spans="1:17" x14ac:dyDescent="0.3">
      <c r="A97" s="3">
        <v>193411</v>
      </c>
      <c r="B97" s="5">
        <v>1.6289956899221543</v>
      </c>
      <c r="C97" s="7">
        <v>-2.9774517478742601</v>
      </c>
      <c r="D97" s="8">
        <v>0.78200893724499709</v>
      </c>
      <c r="E97" s="5">
        <v>2.5000000000000001E-3</v>
      </c>
      <c r="F97" s="5">
        <v>2.5100000000000011E-2</v>
      </c>
      <c r="G97" s="5">
        <v>2.9899999999999999E-2</v>
      </c>
      <c r="H97" s="5">
        <f t="shared" si="5"/>
        <v>2.7400000000000001E-2</v>
      </c>
      <c r="I97" s="11">
        <v>2.0711038517711416E-2</v>
      </c>
      <c r="J97" s="8">
        <v>0</v>
      </c>
      <c r="K97" s="5">
        <v>3.7000000000000002E-3</v>
      </c>
      <c r="L97" s="9">
        <v>2.0253052059999999E-3</v>
      </c>
      <c r="M97" s="10">
        <v>-6.8099999999999996E-4</v>
      </c>
      <c r="N97" s="19">
        <f>AVERAGE(M$2:M96)</f>
        <v>5.4868421052631546E-3</v>
      </c>
      <c r="O97">
        <f t="shared" si="6"/>
        <v>1.5451026893100892E-2</v>
      </c>
      <c r="P97" s="19">
        <f t="shared" si="7"/>
        <v>-6.8099999999999996E-4</v>
      </c>
      <c r="Q97" s="26">
        <f t="shared" si="8"/>
        <v>1.6132026893100893E-2</v>
      </c>
    </row>
    <row r="98" spans="1:17" x14ac:dyDescent="0.3">
      <c r="A98" s="3">
        <v>193412</v>
      </c>
      <c r="B98" s="5">
        <v>1.5511690043101245</v>
      </c>
      <c r="C98" s="7">
        <v>-2.9646416864839602</v>
      </c>
      <c r="D98" s="8">
        <v>0.77374086889657823</v>
      </c>
      <c r="E98" s="5">
        <v>2.3E-3</v>
      </c>
      <c r="F98" s="5">
        <v>2.4199999999999999E-2</v>
      </c>
      <c r="G98" s="5">
        <v>2.93E-2</v>
      </c>
      <c r="H98" s="5">
        <f t="shared" si="5"/>
        <v>2.7E-2</v>
      </c>
      <c r="I98" s="11">
        <v>2.0812715667576712E-2</v>
      </c>
      <c r="J98" s="8">
        <v>-7.4074074074074181E-3</v>
      </c>
      <c r="K98" s="5">
        <v>1.12E-2</v>
      </c>
      <c r="L98" s="9">
        <v>2.6089455829999999E-3</v>
      </c>
      <c r="M98" s="10">
        <v>-4.2368000000000003E-2</v>
      </c>
      <c r="N98" s="19">
        <f>AVERAGE(M$2:M97)</f>
        <v>5.422593749999996E-3</v>
      </c>
      <c r="O98">
        <f t="shared" si="6"/>
        <v>1.5451026893100892E-2</v>
      </c>
      <c r="P98" s="19">
        <f t="shared" si="7"/>
        <v>-4.2368000000000003E-2</v>
      </c>
      <c r="Q98" s="26">
        <f t="shared" si="8"/>
        <v>5.7819026893100894E-2</v>
      </c>
    </row>
    <row r="99" spans="1:17" x14ac:dyDescent="0.3">
      <c r="A99" s="3">
        <v>193501</v>
      </c>
      <c r="B99" s="5">
        <v>1.5553706911638243</v>
      </c>
      <c r="C99" s="7">
        <v>-2.7703933316763454</v>
      </c>
      <c r="D99" s="8">
        <v>0.79162159504376051</v>
      </c>
      <c r="E99" s="5">
        <v>2E-3</v>
      </c>
      <c r="F99" s="5">
        <v>2.2100000000000009E-2</v>
      </c>
      <c r="G99" s="5">
        <v>2.81E-2</v>
      </c>
      <c r="H99" s="5">
        <f t="shared" si="5"/>
        <v>2.6099999999999998E-2</v>
      </c>
      <c r="I99" s="11">
        <v>2.0997429284396182E-2</v>
      </c>
      <c r="J99" s="8">
        <v>1.4925373134328401E-2</v>
      </c>
      <c r="K99" s="5">
        <v>1.8200000000000001E-2</v>
      </c>
      <c r="L99" s="9">
        <v>2.2136038419999994E-3</v>
      </c>
      <c r="M99" s="10">
        <v>-3.6839999999999998E-2</v>
      </c>
      <c r="N99" s="19">
        <f>AVERAGE(M$2:M98)</f>
        <v>4.929907216494841E-3</v>
      </c>
      <c r="O99">
        <f t="shared" si="6"/>
        <v>1.5451026893100892E-2</v>
      </c>
      <c r="P99" s="19">
        <f t="shared" si="7"/>
        <v>-3.6839999999999998E-2</v>
      </c>
      <c r="Q99" s="26">
        <f t="shared" si="8"/>
        <v>5.2291026893100889E-2</v>
      </c>
    </row>
    <row r="100" spans="1:17" x14ac:dyDescent="0.3">
      <c r="A100" s="3">
        <v>193502</v>
      </c>
      <c r="B100" s="5">
        <v>1.5983880762475153</v>
      </c>
      <c r="C100" s="7">
        <v>-2.5986931057598981</v>
      </c>
      <c r="D100" s="8">
        <v>0.78628638405938667</v>
      </c>
      <c r="E100" s="5">
        <v>1.9E-3</v>
      </c>
      <c r="F100" s="5">
        <v>2.2600000000000002E-2</v>
      </c>
      <c r="G100" s="5">
        <v>2.75E-2</v>
      </c>
      <c r="H100" s="5">
        <f t="shared" si="5"/>
        <v>2.5600000000000001E-2</v>
      </c>
      <c r="I100" s="11">
        <v>1.4708641484959453E-2</v>
      </c>
      <c r="J100" s="8">
        <v>7.3529411764705621E-3</v>
      </c>
      <c r="K100" s="5">
        <v>9.1999999999999998E-3</v>
      </c>
      <c r="L100" s="9">
        <v>3.2799819490000001E-3</v>
      </c>
      <c r="M100" s="10">
        <v>-3.1454000000000003E-2</v>
      </c>
      <c r="N100" s="19">
        <f>AVERAGE(M$2:M99)</f>
        <v>4.5036836734693841E-3</v>
      </c>
      <c r="O100">
        <f t="shared" si="6"/>
        <v>1.5451026893100892E-2</v>
      </c>
      <c r="P100" s="19">
        <f t="shared" si="7"/>
        <v>-3.1454000000000003E-2</v>
      </c>
      <c r="Q100" s="26">
        <f t="shared" si="8"/>
        <v>4.6905026893100894E-2</v>
      </c>
    </row>
    <row r="101" spans="1:17" x14ac:dyDescent="0.3">
      <c r="A101" s="3">
        <v>193503</v>
      </c>
      <c r="B101" s="5">
        <v>1.6387523001028756</v>
      </c>
      <c r="C101" s="7">
        <v>-2.4512412535036634</v>
      </c>
      <c r="D101" s="8">
        <v>0.80075411788053186</v>
      </c>
      <c r="E101" s="5">
        <v>1.5E-3</v>
      </c>
      <c r="F101" s="5">
        <v>2.5300000000000003E-2</v>
      </c>
      <c r="G101" s="5">
        <v>2.7400000000000001E-2</v>
      </c>
      <c r="H101" s="5">
        <f t="shared" si="5"/>
        <v>2.5899999999999999E-2</v>
      </c>
      <c r="I101" s="11">
        <v>1.2045955908095339E-2</v>
      </c>
      <c r="J101" s="8">
        <v>0</v>
      </c>
      <c r="K101" s="5">
        <v>4.1000000000000003E-3</v>
      </c>
      <c r="L101" s="9">
        <v>3.9728616799999993E-3</v>
      </c>
      <c r="M101" s="10">
        <v>9.6492999999999995E-2</v>
      </c>
      <c r="N101" s="19">
        <f>AVERAGE(M$2:M100)</f>
        <v>4.1404747474747434E-3</v>
      </c>
      <c r="O101">
        <f t="shared" si="6"/>
        <v>1.5451026893100892E-2</v>
      </c>
      <c r="P101" s="19">
        <f t="shared" si="7"/>
        <v>9.6492999999999995E-2</v>
      </c>
      <c r="Q101" s="26">
        <f t="shared" si="8"/>
        <v>-8.1041973106899104E-2</v>
      </c>
    </row>
    <row r="102" spans="1:17" x14ac:dyDescent="0.3">
      <c r="A102" s="3">
        <v>193504</v>
      </c>
      <c r="B102" s="5">
        <v>1.6626977488872168</v>
      </c>
      <c r="C102" s="7">
        <v>-2.5066935634443706</v>
      </c>
      <c r="D102" s="8">
        <v>0.73732297852900863</v>
      </c>
      <c r="E102" s="5">
        <v>1.5E-3</v>
      </c>
      <c r="F102" s="5">
        <v>2.47E-2</v>
      </c>
      <c r="G102" s="5">
        <v>2.69E-2</v>
      </c>
      <c r="H102" s="5">
        <f t="shared" si="5"/>
        <v>2.5399999999999999E-2</v>
      </c>
      <c r="I102" s="11">
        <v>1.909368788956825E-2</v>
      </c>
      <c r="J102" s="8">
        <v>7.2992700729928028E-3</v>
      </c>
      <c r="K102" s="5">
        <v>7.9000000000000008E-3</v>
      </c>
      <c r="L102" s="9">
        <v>3.1621684950000001E-3</v>
      </c>
      <c r="M102" s="10">
        <v>3.8135000000000002E-2</v>
      </c>
      <c r="N102" s="19">
        <f>AVERAGE(M$2:M101)</f>
        <v>5.0639999999999965E-3</v>
      </c>
      <c r="O102">
        <f t="shared" si="6"/>
        <v>1.5451026893100892E-2</v>
      </c>
      <c r="P102" s="19">
        <f t="shared" si="7"/>
        <v>3.8135000000000002E-2</v>
      </c>
      <c r="Q102" s="26">
        <f t="shared" si="8"/>
        <v>-2.2683973106899111E-2</v>
      </c>
    </row>
    <row r="103" spans="1:17" x14ac:dyDescent="0.3">
      <c r="A103" s="3">
        <v>193505</v>
      </c>
      <c r="B103" s="5">
        <v>1.5638745408755526</v>
      </c>
      <c r="C103" s="7">
        <v>-2.5038749780268166</v>
      </c>
      <c r="D103" s="8">
        <v>0.72939262472885036</v>
      </c>
      <c r="E103" s="5">
        <v>1.5E-3</v>
      </c>
      <c r="F103" s="5">
        <v>2.2900000000000004E-2</v>
      </c>
      <c r="G103" s="5">
        <v>2.76E-2</v>
      </c>
      <c r="H103" s="5">
        <f t="shared" si="5"/>
        <v>2.6099999999999998E-2</v>
      </c>
      <c r="I103" s="11">
        <v>1.9298040691548567E-2</v>
      </c>
      <c r="J103" s="8">
        <v>0</v>
      </c>
      <c r="K103" s="5">
        <v>-5.7000000000000002E-3</v>
      </c>
      <c r="L103" s="9">
        <v>2.8776616859999995E-3</v>
      </c>
      <c r="M103" s="10">
        <v>7.0532999999999998E-2</v>
      </c>
      <c r="N103" s="19">
        <f>AVERAGE(M$2:M102)</f>
        <v>5.3914356435643528E-3</v>
      </c>
      <c r="O103">
        <f t="shared" si="6"/>
        <v>1.5451026893100892E-2</v>
      </c>
      <c r="P103" s="19">
        <f t="shared" si="7"/>
        <v>7.0532999999999998E-2</v>
      </c>
      <c r="Q103" s="26">
        <f t="shared" si="8"/>
        <v>-5.5081973106899107E-2</v>
      </c>
    </row>
    <row r="104" spans="1:17" x14ac:dyDescent="0.3">
      <c r="A104" s="3">
        <v>193506</v>
      </c>
      <c r="B104" s="5">
        <v>1.5245120419354921</v>
      </c>
      <c r="C104" s="7">
        <v>-2.5360456112791878</v>
      </c>
      <c r="D104" s="8">
        <v>0.68181818181818188</v>
      </c>
      <c r="E104" s="5">
        <v>1.5E-3</v>
      </c>
      <c r="F104" s="5">
        <v>2.1599999999999994E-2</v>
      </c>
      <c r="G104" s="5">
        <v>2.7E-2</v>
      </c>
      <c r="H104" s="5">
        <f t="shared" si="5"/>
        <v>2.5499999999999998E-2</v>
      </c>
      <c r="I104" s="11">
        <v>1.9343976633014789E-2</v>
      </c>
      <c r="J104" s="8">
        <v>-7.2463768115943461E-3</v>
      </c>
      <c r="K104" s="5">
        <v>9.1999999999999998E-3</v>
      </c>
      <c r="L104" s="9">
        <v>2.8104575410000002E-3</v>
      </c>
      <c r="M104" s="10">
        <v>8.3814E-2</v>
      </c>
      <c r="N104" s="19">
        <f>AVERAGE(M$2:M103)</f>
        <v>6.0300784313725457E-3</v>
      </c>
      <c r="O104">
        <f t="shared" si="6"/>
        <v>1.5451026893100892E-2</v>
      </c>
      <c r="P104" s="19">
        <f t="shared" si="7"/>
        <v>8.3814E-2</v>
      </c>
      <c r="Q104" s="26">
        <f t="shared" si="8"/>
        <v>-6.8362973106899108E-2</v>
      </c>
    </row>
    <row r="105" spans="1:17" x14ac:dyDescent="0.3">
      <c r="A105" s="3">
        <v>193507</v>
      </c>
      <c r="B105" s="5">
        <v>1.4588650539547259</v>
      </c>
      <c r="C105" s="7">
        <v>-2.6366539024720197</v>
      </c>
      <c r="D105" s="8">
        <v>0.63930919749663317</v>
      </c>
      <c r="E105" s="5">
        <v>1.5E-3</v>
      </c>
      <c r="F105" s="5">
        <v>2.1100000000000001E-2</v>
      </c>
      <c r="G105" s="5">
        <v>2.6800000000000001E-2</v>
      </c>
      <c r="H105" s="5">
        <f t="shared" si="5"/>
        <v>2.53E-2</v>
      </c>
      <c r="I105" s="11">
        <v>1.7409774693289512E-2</v>
      </c>
      <c r="J105" s="8">
        <v>0</v>
      </c>
      <c r="K105" s="5">
        <v>4.5999999999999999E-3</v>
      </c>
      <c r="L105" s="9">
        <v>1.680048419E-3</v>
      </c>
      <c r="M105" s="10">
        <v>2.6568999999999999E-2</v>
      </c>
      <c r="N105" s="19">
        <f>AVERAGE(M$2:M104)</f>
        <v>6.7852621359223257E-3</v>
      </c>
      <c r="O105">
        <f t="shared" si="6"/>
        <v>1.5451026893100892E-2</v>
      </c>
      <c r="P105" s="19">
        <f t="shared" si="7"/>
        <v>2.6568999999999999E-2</v>
      </c>
      <c r="Q105" s="26">
        <f t="shared" si="8"/>
        <v>-1.1117973106899107E-2</v>
      </c>
    </row>
    <row r="106" spans="1:17" x14ac:dyDescent="0.3">
      <c r="A106" s="3">
        <v>193508</v>
      </c>
      <c r="B106" s="5">
        <v>1.3790479525991231</v>
      </c>
      <c r="C106" s="7">
        <v>-2.6793146646810797</v>
      </c>
      <c r="D106" s="8">
        <v>0.63368669022379276</v>
      </c>
      <c r="E106" s="5">
        <v>1.6000000000000001E-3</v>
      </c>
      <c r="F106" s="5">
        <v>1.9799999999999998E-2</v>
      </c>
      <c r="G106" s="5">
        <v>2.81E-2</v>
      </c>
      <c r="H106" s="5">
        <f t="shared" si="5"/>
        <v>2.6499999999999999E-2</v>
      </c>
      <c r="I106" s="11">
        <v>4.9816150974882588E-3</v>
      </c>
      <c r="J106" s="8">
        <v>0</v>
      </c>
      <c r="K106" s="5">
        <v>-1.3299999999999999E-2</v>
      </c>
      <c r="L106" s="9">
        <v>3.7749858980000005E-3</v>
      </c>
      <c r="M106" s="10">
        <v>2.5526E-2</v>
      </c>
      <c r="N106" s="19">
        <f>AVERAGE(M$2:M105)</f>
        <v>6.9754903846153803E-3</v>
      </c>
      <c r="O106">
        <f t="shared" si="6"/>
        <v>1.5451026893100892E-2</v>
      </c>
      <c r="P106" s="19">
        <f t="shared" si="7"/>
        <v>2.5526E-2</v>
      </c>
      <c r="Q106" s="26">
        <f t="shared" si="8"/>
        <v>-1.0074973106899109E-2</v>
      </c>
    </row>
    <row r="107" spans="1:17" x14ac:dyDescent="0.3">
      <c r="A107" s="3">
        <v>193509</v>
      </c>
      <c r="B107" s="5">
        <v>1.3576185611432243</v>
      </c>
      <c r="C107" s="7">
        <v>-2.7245795030534206</v>
      </c>
      <c r="D107" s="8">
        <v>0.61173438447543971</v>
      </c>
      <c r="E107" s="5">
        <v>2E-3</v>
      </c>
      <c r="F107" s="5">
        <v>1.9400000000000001E-2</v>
      </c>
      <c r="G107" s="5">
        <v>2.8199999999999999E-2</v>
      </c>
      <c r="H107" s="5">
        <f t="shared" si="5"/>
        <v>2.6200000000000001E-2</v>
      </c>
      <c r="I107" s="11">
        <v>8.0266210879264485E-3</v>
      </c>
      <c r="J107" s="8">
        <v>0</v>
      </c>
      <c r="K107" s="5">
        <v>8.9999999999999998E-4</v>
      </c>
      <c r="L107" s="9">
        <v>2.4288237580000001E-3</v>
      </c>
      <c r="M107" s="10">
        <v>7.1803000000000006E-2</v>
      </c>
      <c r="N107" s="19">
        <f>AVERAGE(M$2:M106)</f>
        <v>7.1521619047619006E-3</v>
      </c>
      <c r="O107">
        <f t="shared" si="6"/>
        <v>1.5451026893100892E-2</v>
      </c>
      <c r="P107" s="19">
        <f t="shared" si="7"/>
        <v>7.1803000000000006E-2</v>
      </c>
      <c r="Q107" s="26">
        <f t="shared" si="8"/>
        <v>-5.6351973106899114E-2</v>
      </c>
    </row>
    <row r="108" spans="1:17" x14ac:dyDescent="0.3">
      <c r="A108" s="3">
        <v>193510</v>
      </c>
      <c r="B108" s="5">
        <v>1.3565198324186594</v>
      </c>
      <c r="C108" s="7">
        <v>-2.7969603590610674</v>
      </c>
      <c r="D108" s="8">
        <v>0.57750107342206958</v>
      </c>
      <c r="E108" s="5">
        <v>2E-3</v>
      </c>
      <c r="F108" s="5">
        <v>2.0199999999999996E-2</v>
      </c>
      <c r="G108" s="5">
        <v>2.7900000000000001E-2</v>
      </c>
      <c r="H108" s="5">
        <f t="shared" si="5"/>
        <v>2.5899999999999999E-2</v>
      </c>
      <c r="I108" s="11">
        <v>2.9507270761566888E-3</v>
      </c>
      <c r="J108" s="8">
        <v>0</v>
      </c>
      <c r="K108" s="5">
        <v>6.1000000000000004E-3</v>
      </c>
      <c r="L108" s="9">
        <v>3.2591933199999997E-3</v>
      </c>
      <c r="M108" s="10">
        <v>5.1943000000000003E-2</v>
      </c>
      <c r="N108" s="19">
        <f>AVERAGE(M$2:M107)</f>
        <v>7.7620754716981096E-3</v>
      </c>
      <c r="O108">
        <f t="shared" si="6"/>
        <v>1.5451026893100892E-2</v>
      </c>
      <c r="P108" s="19">
        <f t="shared" si="7"/>
        <v>5.1943000000000003E-2</v>
      </c>
      <c r="Q108" s="26">
        <f t="shared" si="8"/>
        <v>-3.6491973106899112E-2</v>
      </c>
    </row>
    <row r="109" spans="1:17" x14ac:dyDescent="0.3">
      <c r="A109" s="3">
        <v>193511</v>
      </c>
      <c r="B109" s="5">
        <v>1.3061178831297879</v>
      </c>
      <c r="C109" s="7">
        <v>-2.8355326338473068</v>
      </c>
      <c r="D109" s="8">
        <v>0.56695236757060563</v>
      </c>
      <c r="E109" s="5">
        <v>1.6000000000000001E-3</v>
      </c>
      <c r="F109" s="5">
        <v>1.9599999999999992E-2</v>
      </c>
      <c r="G109" s="5">
        <v>2.8000000000000001E-2</v>
      </c>
      <c r="H109" s="5">
        <f t="shared" si="5"/>
        <v>2.64E-2</v>
      </c>
      <c r="I109" s="11">
        <v>2.2194292213505214E-3</v>
      </c>
      <c r="J109" s="8">
        <v>7.2992700729928028E-3</v>
      </c>
      <c r="K109" s="5">
        <v>1E-3</v>
      </c>
      <c r="L109" s="9">
        <v>3.1496825709999999E-3</v>
      </c>
      <c r="M109" s="10">
        <v>3.9886999999999999E-2</v>
      </c>
      <c r="N109" s="19">
        <f>AVERAGE(M$2:M108)</f>
        <v>8.1749813084112111E-3</v>
      </c>
      <c r="O109">
        <f t="shared" si="6"/>
        <v>1.5451026893100892E-2</v>
      </c>
      <c r="P109" s="19">
        <f t="shared" si="7"/>
        <v>3.9886999999999999E-2</v>
      </c>
      <c r="Q109" s="26">
        <f t="shared" si="8"/>
        <v>-2.4435973106899107E-2</v>
      </c>
    </row>
    <row r="110" spans="1:17" x14ac:dyDescent="0.3">
      <c r="A110" s="3">
        <v>193512</v>
      </c>
      <c r="B110" s="5">
        <v>1.2890518135645119</v>
      </c>
      <c r="C110" s="7">
        <v>-2.8719278562369066</v>
      </c>
      <c r="D110" s="8">
        <v>0.55991119128564493</v>
      </c>
      <c r="E110" s="5">
        <v>1.5E-3</v>
      </c>
      <c r="F110" s="5">
        <v>1.8599999999999998E-2</v>
      </c>
      <c r="G110" s="5">
        <v>2.76E-2</v>
      </c>
      <c r="H110" s="5">
        <f t="shared" si="5"/>
        <v>2.6099999999999998E-2</v>
      </c>
      <c r="I110" s="11">
        <v>8.6888345696463001E-3</v>
      </c>
      <c r="J110" s="8">
        <v>0</v>
      </c>
      <c r="K110" s="5">
        <v>7.0000000000000001E-3</v>
      </c>
      <c r="L110" s="9">
        <v>2.8973664429999993E-3</v>
      </c>
      <c r="M110" s="10">
        <v>7.1831999999999993E-2</v>
      </c>
      <c r="N110" s="19">
        <f>AVERAGE(M$2:M109)</f>
        <v>8.4686111111111073E-3</v>
      </c>
      <c r="O110">
        <f t="shared" si="6"/>
        <v>1.5451026893100892E-2</v>
      </c>
      <c r="P110" s="19">
        <f t="shared" si="7"/>
        <v>7.1831999999999993E-2</v>
      </c>
      <c r="Q110" s="26">
        <f t="shared" si="8"/>
        <v>-5.6380973106899102E-2</v>
      </c>
    </row>
    <row r="111" spans="1:17" x14ac:dyDescent="0.3">
      <c r="A111" s="3">
        <v>193601</v>
      </c>
      <c r="B111" s="5">
        <v>1.2737100003727448</v>
      </c>
      <c r="C111" s="7">
        <v>-2.9223233577027674</v>
      </c>
      <c r="D111" s="8">
        <v>0.53983544049769216</v>
      </c>
      <c r="E111" s="5">
        <v>2E-3</v>
      </c>
      <c r="F111" s="5">
        <v>1.6300000000000002E-2</v>
      </c>
      <c r="G111" s="5">
        <v>2.8500000000000001E-2</v>
      </c>
      <c r="H111" s="5">
        <f t="shared" si="5"/>
        <v>2.6500000000000003E-2</v>
      </c>
      <c r="I111" s="11">
        <v>8.9077280895851554E-3</v>
      </c>
      <c r="J111" s="8">
        <v>0</v>
      </c>
      <c r="K111" s="5">
        <v>5.4999999999999997E-3</v>
      </c>
      <c r="L111" s="9">
        <v>1.867159052E-3</v>
      </c>
      <c r="M111" s="10">
        <v>2.2460999999999998E-2</v>
      </c>
      <c r="N111" s="19">
        <f>AVERAGE(M$2:M110)</f>
        <v>9.0499266055045838E-3</v>
      </c>
      <c r="O111">
        <f t="shared" si="6"/>
        <v>1.5451026893100892E-2</v>
      </c>
      <c r="P111" s="19">
        <f t="shared" si="7"/>
        <v>2.2460999999999998E-2</v>
      </c>
      <c r="Q111" s="26">
        <f t="shared" si="8"/>
        <v>-7.0099731068991068E-3</v>
      </c>
    </row>
    <row r="112" spans="1:17" x14ac:dyDescent="0.3">
      <c r="A112" s="3">
        <v>193602</v>
      </c>
      <c r="B112" s="5">
        <v>1.2308617045422667</v>
      </c>
      <c r="C112" s="7">
        <v>-2.9260523529160012</v>
      </c>
      <c r="D112" s="8">
        <v>0.52907624729561398</v>
      </c>
      <c r="E112" s="5">
        <v>2E-3</v>
      </c>
      <c r="F112" s="5">
        <v>1.4800000000000001E-2</v>
      </c>
      <c r="G112" s="5">
        <v>2.81E-2</v>
      </c>
      <c r="H112" s="5">
        <f t="shared" si="5"/>
        <v>2.6099999999999998E-2</v>
      </c>
      <c r="I112" s="11">
        <v>1.3760453503580338E-2</v>
      </c>
      <c r="J112" s="8">
        <v>0</v>
      </c>
      <c r="K112" s="5">
        <v>8.0999999999999996E-3</v>
      </c>
      <c r="L112" s="9">
        <v>2.2225935410000001E-3</v>
      </c>
      <c r="M112" s="10">
        <v>2.4028999999999998E-2</v>
      </c>
      <c r="N112" s="19">
        <f>AVERAGE(M$2:M111)</f>
        <v>9.1718454545454513E-3</v>
      </c>
      <c r="O112">
        <f t="shared" si="6"/>
        <v>1.5451026893100892E-2</v>
      </c>
      <c r="P112" s="19">
        <f t="shared" si="7"/>
        <v>2.4028999999999998E-2</v>
      </c>
      <c r="Q112" s="26">
        <f t="shared" si="8"/>
        <v>-8.5779731068991068E-3</v>
      </c>
    </row>
    <row r="113" spans="1:17" x14ac:dyDescent="0.3">
      <c r="A113" s="3">
        <v>193603</v>
      </c>
      <c r="B113" s="5">
        <v>1.2344320118106444</v>
      </c>
      <c r="C113" s="7">
        <v>-2.9384249282966848</v>
      </c>
      <c r="D113" s="8">
        <v>0.52769604707688367</v>
      </c>
      <c r="E113" s="5">
        <v>2E-3</v>
      </c>
      <c r="F113" s="5">
        <v>1.5700000000000006E-2</v>
      </c>
      <c r="G113" s="5">
        <v>2.75E-2</v>
      </c>
      <c r="H113" s="5">
        <f t="shared" si="5"/>
        <v>2.5500000000000002E-2</v>
      </c>
      <c r="I113" s="11">
        <v>1.3456037056592278E-2</v>
      </c>
      <c r="J113" s="8">
        <v>-7.2463768115943461E-3</v>
      </c>
      <c r="K113" s="5">
        <v>1.06E-2</v>
      </c>
      <c r="L113" s="9">
        <v>5.0044798159999994E-3</v>
      </c>
      <c r="M113" s="10">
        <v>-7.7588000000000004E-2</v>
      </c>
      <c r="N113" s="19">
        <f>AVERAGE(M$2:M112)</f>
        <v>9.3056936936936913E-3</v>
      </c>
      <c r="O113">
        <f t="shared" si="6"/>
        <v>1.5451026893100892E-2</v>
      </c>
      <c r="P113" s="19">
        <f t="shared" si="7"/>
        <v>-7.7588000000000004E-2</v>
      </c>
      <c r="Q113" s="26">
        <f t="shared" si="8"/>
        <v>9.3039026893100896E-2</v>
      </c>
    </row>
    <row r="114" spans="1:17" x14ac:dyDescent="0.3">
      <c r="A114" s="3">
        <v>193604</v>
      </c>
      <c r="B114" s="5">
        <v>1.2421108786366042</v>
      </c>
      <c r="C114" s="7">
        <v>-2.8209432514644019</v>
      </c>
      <c r="D114" s="8">
        <v>0.56634859614196476</v>
      </c>
      <c r="E114" s="5">
        <v>2E-3</v>
      </c>
      <c r="F114" s="5">
        <v>1.6200000000000006E-2</v>
      </c>
      <c r="G114" s="5">
        <v>2.7400000000000001E-2</v>
      </c>
      <c r="H114" s="5">
        <f t="shared" si="5"/>
        <v>2.5399999999999999E-2</v>
      </c>
      <c r="I114" s="11">
        <v>1.9252871028399794E-2</v>
      </c>
      <c r="J114" s="8">
        <v>0</v>
      </c>
      <c r="K114" s="5">
        <v>3.5000000000000001E-3</v>
      </c>
      <c r="L114" s="9">
        <v>5.7607721030000008E-3</v>
      </c>
      <c r="M114" s="10">
        <v>5.3106E-2</v>
      </c>
      <c r="N114" s="19">
        <f>AVERAGE(M$2:M113)</f>
        <v>8.5298571428571411E-3</v>
      </c>
      <c r="O114">
        <f t="shared" si="6"/>
        <v>1.5451026893100892E-2</v>
      </c>
      <c r="P114" s="19">
        <f t="shared" si="7"/>
        <v>5.3106E-2</v>
      </c>
      <c r="Q114" s="26">
        <f t="shared" si="8"/>
        <v>-3.7654973106899109E-2</v>
      </c>
    </row>
    <row r="115" spans="1:17" x14ac:dyDescent="0.3">
      <c r="A115" s="3">
        <v>193605</v>
      </c>
      <c r="B115" s="5">
        <v>1.3540685888249584</v>
      </c>
      <c r="C115" s="7">
        <v>-2.8297471360797299</v>
      </c>
      <c r="D115" s="8">
        <v>0.5404874213836478</v>
      </c>
      <c r="E115" s="5">
        <v>2E-3</v>
      </c>
      <c r="F115" s="5">
        <v>1.6700000000000007E-2</v>
      </c>
      <c r="G115" s="5">
        <v>2.7300000000000001E-2</v>
      </c>
      <c r="H115" s="5">
        <f t="shared" si="5"/>
        <v>2.5300000000000003E-2</v>
      </c>
      <c r="I115" s="11">
        <v>1.8627594287330487E-2</v>
      </c>
      <c r="J115" s="8">
        <v>0</v>
      </c>
      <c r="K115" s="5">
        <v>4.0000000000000001E-3</v>
      </c>
      <c r="L115" s="9">
        <v>2.9079379030000001E-3</v>
      </c>
      <c r="M115" s="10">
        <v>3.2542000000000001E-2</v>
      </c>
      <c r="N115" s="19">
        <f>AVERAGE(M$2:M114)</f>
        <v>8.9243362831858391E-3</v>
      </c>
      <c r="O115">
        <f t="shared" si="6"/>
        <v>1.5451026893100892E-2</v>
      </c>
      <c r="P115" s="19">
        <f t="shared" si="7"/>
        <v>3.2542000000000001E-2</v>
      </c>
      <c r="Q115" s="26">
        <f t="shared" si="8"/>
        <v>-1.709097310689911E-2</v>
      </c>
    </row>
    <row r="116" spans="1:17" x14ac:dyDescent="0.3">
      <c r="A116" s="3">
        <v>193606</v>
      </c>
      <c r="B116" s="5">
        <v>1.3401049786505164</v>
      </c>
      <c r="C116" s="7">
        <v>-2.8251596092491194</v>
      </c>
      <c r="D116" s="8">
        <v>0.52317838797640936</v>
      </c>
      <c r="E116" s="5">
        <v>2E-3</v>
      </c>
      <c r="F116" s="5">
        <v>1.6599999999999997E-2</v>
      </c>
      <c r="G116" s="5">
        <v>2.7300000000000001E-2</v>
      </c>
      <c r="H116" s="5">
        <f t="shared" si="5"/>
        <v>2.5300000000000003E-2</v>
      </c>
      <c r="I116" s="11">
        <v>2.0813450096393838E-2</v>
      </c>
      <c r="J116" s="8">
        <v>7.2992700729928028E-3</v>
      </c>
      <c r="K116" s="5">
        <v>2.0999999999999999E-3</v>
      </c>
      <c r="L116" s="9">
        <v>1.5684950820000002E-3</v>
      </c>
      <c r="M116" s="10">
        <v>7.3441999999999993E-2</v>
      </c>
      <c r="N116" s="19">
        <f>AVERAGE(M$2:M115)</f>
        <v>9.1315087719298239E-3</v>
      </c>
      <c r="O116">
        <f t="shared" si="6"/>
        <v>1.5451026893100892E-2</v>
      </c>
      <c r="P116" s="19">
        <f t="shared" si="7"/>
        <v>7.3441999999999993E-2</v>
      </c>
      <c r="Q116" s="26">
        <f t="shared" si="8"/>
        <v>-5.7990973106899102E-2</v>
      </c>
    </row>
    <row r="117" spans="1:17" x14ac:dyDescent="0.3">
      <c r="A117" s="3">
        <v>193607</v>
      </c>
      <c r="B117" s="5">
        <v>1.3457250300953159</v>
      </c>
      <c r="C117" s="7">
        <v>-2.8685300159811158</v>
      </c>
      <c r="D117" s="8">
        <v>0.50042460269319422</v>
      </c>
      <c r="E117" s="5">
        <v>1.5E-3</v>
      </c>
      <c r="F117" s="5">
        <v>1.6099999999999996E-2</v>
      </c>
      <c r="G117" s="5">
        <v>2.7099999999999999E-2</v>
      </c>
      <c r="H117" s="5">
        <f t="shared" si="5"/>
        <v>2.5599999999999998E-2</v>
      </c>
      <c r="I117" s="11">
        <v>2.1746988222569832E-2</v>
      </c>
      <c r="J117" s="8">
        <v>7.2463768115942351E-3</v>
      </c>
      <c r="K117" s="5">
        <v>6.0000000000000001E-3</v>
      </c>
      <c r="L117" s="9">
        <v>1.5685530470000006E-3</v>
      </c>
      <c r="M117" s="10">
        <v>1.4123999999999999E-2</v>
      </c>
      <c r="N117" s="19">
        <f>AVERAGE(M$2:M116)</f>
        <v>9.6907304347826073E-3</v>
      </c>
      <c r="O117">
        <f t="shared" si="6"/>
        <v>1.5451026893100892E-2</v>
      </c>
      <c r="P117" s="19">
        <f t="shared" si="7"/>
        <v>1.4123999999999999E-2</v>
      </c>
      <c r="Q117" s="26">
        <f t="shared" si="8"/>
        <v>1.3270268931008921E-3</v>
      </c>
    </row>
    <row r="118" spans="1:17" x14ac:dyDescent="0.3">
      <c r="A118" s="3">
        <v>193608</v>
      </c>
      <c r="B118" s="5">
        <v>1.3143679435824303</v>
      </c>
      <c r="C118" s="7">
        <v>-2.8553451357849138</v>
      </c>
      <c r="D118" s="8">
        <v>0.49612123398881475</v>
      </c>
      <c r="E118" s="5">
        <v>2E-3</v>
      </c>
      <c r="F118" s="5">
        <v>1.5300000000000008E-2</v>
      </c>
      <c r="G118" s="5">
        <v>2.64E-2</v>
      </c>
      <c r="H118" s="5">
        <f t="shared" si="5"/>
        <v>2.4399999999999998E-2</v>
      </c>
      <c r="I118" s="11">
        <v>1.9666034434026963E-2</v>
      </c>
      <c r="J118" s="8">
        <v>7.194244604316502E-3</v>
      </c>
      <c r="K118" s="5">
        <v>1.11E-2</v>
      </c>
      <c r="L118" s="9">
        <v>2.6195074359999996E-3</v>
      </c>
      <c r="M118" s="10">
        <v>4.8170000000000001E-3</v>
      </c>
      <c r="N118" s="19">
        <f>AVERAGE(M$2:M117)</f>
        <v>9.7289482758620687E-3</v>
      </c>
      <c r="O118">
        <f t="shared" si="6"/>
        <v>1.5451026893100892E-2</v>
      </c>
      <c r="P118" s="19">
        <f t="shared" si="7"/>
        <v>4.8170000000000001E-3</v>
      </c>
      <c r="Q118" s="26">
        <f t="shared" si="8"/>
        <v>1.0634026893100891E-2</v>
      </c>
    </row>
    <row r="119" spans="1:17" x14ac:dyDescent="0.3">
      <c r="A119" s="3">
        <v>193609</v>
      </c>
      <c r="B119" s="5">
        <v>1.3389103373274485</v>
      </c>
      <c r="C119" s="7">
        <v>-2.8350889307267111</v>
      </c>
      <c r="D119" s="8">
        <v>0.49159814086521275</v>
      </c>
      <c r="E119" s="5">
        <v>1.6000000000000001E-3</v>
      </c>
      <c r="F119" s="5">
        <v>1.4399999999999996E-2</v>
      </c>
      <c r="G119" s="5">
        <v>2.6800000000000001E-2</v>
      </c>
      <c r="H119" s="5">
        <f t="shared" si="5"/>
        <v>2.52E-2</v>
      </c>
      <c r="I119" s="11">
        <v>2.1398482974673366E-2</v>
      </c>
      <c r="J119" s="8">
        <v>0</v>
      </c>
      <c r="K119" s="5">
        <v>-3.0999999999999999E-3</v>
      </c>
      <c r="L119" s="9">
        <v>1.1837587010000001E-3</v>
      </c>
      <c r="M119" s="10">
        <v>7.6281000000000002E-2</v>
      </c>
      <c r="N119" s="19">
        <f>AVERAGE(M$2:M118)</f>
        <v>9.6869658119658128E-3</v>
      </c>
      <c r="O119">
        <f t="shared" si="6"/>
        <v>1.5451026893100892E-2</v>
      </c>
      <c r="P119" s="19">
        <f t="shared" si="7"/>
        <v>7.6281000000000002E-2</v>
      </c>
      <c r="Q119" s="26">
        <f t="shared" si="8"/>
        <v>-6.082997310689911E-2</v>
      </c>
    </row>
    <row r="120" spans="1:17" x14ac:dyDescent="0.3">
      <c r="A120" s="3">
        <v>193610</v>
      </c>
      <c r="B120" s="5">
        <v>1.3960328588503801</v>
      </c>
      <c r="C120" s="7">
        <v>-2.8793918170716024</v>
      </c>
      <c r="D120" s="8">
        <v>0.46570702794242164</v>
      </c>
      <c r="E120" s="5">
        <v>1.2999999999999999E-3</v>
      </c>
      <c r="F120" s="5">
        <v>1.3600000000000001E-2</v>
      </c>
      <c r="G120" s="5">
        <v>2.69E-2</v>
      </c>
      <c r="H120" s="5">
        <f t="shared" si="5"/>
        <v>2.5600000000000001E-2</v>
      </c>
      <c r="I120" s="11">
        <v>2.1804227023902535E-2</v>
      </c>
      <c r="J120" s="8">
        <v>0</v>
      </c>
      <c r="K120" s="5">
        <v>5.9999999999999995E-4</v>
      </c>
      <c r="L120" s="9">
        <v>2.2244051480000003E-3</v>
      </c>
      <c r="M120" s="10">
        <v>1.0666E-2</v>
      </c>
      <c r="N120" s="19">
        <f>AVERAGE(M$2:M119)</f>
        <v>1.0251322033898306E-2</v>
      </c>
      <c r="O120">
        <f t="shared" si="6"/>
        <v>1.5451026893100892E-2</v>
      </c>
      <c r="P120" s="19">
        <f t="shared" si="7"/>
        <v>1.0666E-2</v>
      </c>
      <c r="Q120" s="26">
        <f t="shared" si="8"/>
        <v>4.7850268931008914E-3</v>
      </c>
    </row>
    <row r="121" spans="1:17" x14ac:dyDescent="0.3">
      <c r="A121" s="3">
        <v>193611</v>
      </c>
      <c r="B121" s="5">
        <v>1.3789065924418531</v>
      </c>
      <c r="C121" s="7">
        <v>-2.8562390870972325</v>
      </c>
      <c r="D121" s="8">
        <v>0.45027835389149656</v>
      </c>
      <c r="E121" s="5">
        <v>1.1000000000000001E-3</v>
      </c>
      <c r="F121" s="5">
        <v>1.3699999999999997E-2</v>
      </c>
      <c r="G121" s="5">
        <v>2.5700000000000001E-2</v>
      </c>
      <c r="H121" s="5">
        <f t="shared" si="5"/>
        <v>2.46E-2</v>
      </c>
      <c r="I121" s="11">
        <v>2.2840762004661886E-2</v>
      </c>
      <c r="J121" s="8">
        <v>0</v>
      </c>
      <c r="K121" s="5">
        <v>2.0500000000000001E-2</v>
      </c>
      <c r="L121" s="9">
        <v>2.8304003639999993E-3</v>
      </c>
      <c r="M121" s="10">
        <v>-3.8300000000000001E-3</v>
      </c>
      <c r="N121" s="19">
        <f>AVERAGE(M$2:M120)</f>
        <v>1.0254806722689077E-2</v>
      </c>
      <c r="O121">
        <f t="shared" si="6"/>
        <v>1.5451026893100892E-2</v>
      </c>
      <c r="P121" s="19">
        <f t="shared" si="7"/>
        <v>-3.8300000000000001E-3</v>
      </c>
      <c r="Q121" s="26">
        <f t="shared" si="8"/>
        <v>1.9281026893100892E-2</v>
      </c>
    </row>
    <row r="122" spans="1:17" x14ac:dyDescent="0.3">
      <c r="A122" s="3">
        <v>193612</v>
      </c>
      <c r="B122" s="5">
        <v>1.4271163556401456</v>
      </c>
      <c r="C122" s="7">
        <v>-2.8239432892599297</v>
      </c>
      <c r="D122" s="8">
        <v>0.45858810450250137</v>
      </c>
      <c r="E122" s="5">
        <v>1.1999999999999999E-3</v>
      </c>
      <c r="F122" s="5">
        <v>1.43E-2</v>
      </c>
      <c r="G122" s="5">
        <v>2.5499999999999998E-2</v>
      </c>
      <c r="H122" s="5">
        <f t="shared" si="5"/>
        <v>2.4299999999999999E-2</v>
      </c>
      <c r="I122" s="11">
        <v>2.5224721571867965E-2</v>
      </c>
      <c r="J122" s="8">
        <v>0</v>
      </c>
      <c r="K122" s="5">
        <v>3.8E-3</v>
      </c>
      <c r="L122" s="9">
        <v>1.498374538E-3</v>
      </c>
      <c r="M122" s="10">
        <v>3.6648E-2</v>
      </c>
      <c r="N122" s="19">
        <f>AVERAGE(M$2:M121)</f>
        <v>1.0137433333333334E-2</v>
      </c>
      <c r="O122">
        <f t="shared" si="6"/>
        <v>1.5451026893100892E-2</v>
      </c>
      <c r="P122" s="19">
        <f t="shared" si="7"/>
        <v>3.6648E-2</v>
      </c>
      <c r="Q122" s="26">
        <f t="shared" si="8"/>
        <v>-2.1196973106899109E-2</v>
      </c>
    </row>
    <row r="123" spans="1:17" x14ac:dyDescent="0.3">
      <c r="A123" s="3">
        <v>193701</v>
      </c>
      <c r="B123" s="5">
        <v>1.4467135245922815</v>
      </c>
      <c r="C123" s="7">
        <v>-2.8320922677056166</v>
      </c>
      <c r="D123" s="8">
        <v>0.44657356284507954</v>
      </c>
      <c r="E123" s="5">
        <v>1.7000000000000001E-3</v>
      </c>
      <c r="F123" s="5">
        <v>1.3900000000000003E-2</v>
      </c>
      <c r="G123" s="5">
        <v>2.58E-2</v>
      </c>
      <c r="H123" s="5">
        <f t="shared" si="5"/>
        <v>2.41E-2</v>
      </c>
      <c r="I123" s="11">
        <v>2.5003249582512287E-2</v>
      </c>
      <c r="J123" s="8">
        <v>7.1428571428571175E-3</v>
      </c>
      <c r="K123" s="5">
        <v>-1.2999999999999999E-3</v>
      </c>
      <c r="L123" s="9">
        <v>1.5725492190000001E-3</v>
      </c>
      <c r="M123" s="10">
        <v>1.8482999999999999E-2</v>
      </c>
      <c r="N123" s="19">
        <f>AVERAGE(M$2:M122)</f>
        <v>1.0356528925619836E-2</v>
      </c>
      <c r="O123">
        <f t="shared" si="6"/>
        <v>1.5451026893100892E-2</v>
      </c>
      <c r="P123" s="19">
        <f t="shared" si="7"/>
        <v>1.8482999999999999E-2</v>
      </c>
      <c r="Q123" s="26">
        <f t="shared" si="8"/>
        <v>-3.0319731068991079E-3</v>
      </c>
    </row>
    <row r="124" spans="1:17" x14ac:dyDescent="0.3">
      <c r="A124" s="3">
        <v>193702</v>
      </c>
      <c r="B124" s="5">
        <v>1.4231826613291214</v>
      </c>
      <c r="C124" s="7">
        <v>-2.8183982582710754</v>
      </c>
      <c r="D124" s="8">
        <v>0.4407757653470108</v>
      </c>
      <c r="E124" s="5">
        <v>1.5E-3</v>
      </c>
      <c r="F124" s="5">
        <v>1.3100000000000001E-2</v>
      </c>
      <c r="G124" s="5">
        <v>2.53E-2</v>
      </c>
      <c r="H124" s="5">
        <f t="shared" si="5"/>
        <v>2.3799999999999998E-2</v>
      </c>
      <c r="I124" s="11">
        <v>2.5207677382825134E-2</v>
      </c>
      <c r="J124" s="8">
        <v>0</v>
      </c>
      <c r="K124" s="5">
        <v>8.6E-3</v>
      </c>
      <c r="L124" s="9">
        <v>1.3067888959999998E-3</v>
      </c>
      <c r="M124" s="10">
        <v>-3.5109999999999998E-3</v>
      </c>
      <c r="N124" s="19">
        <f>AVERAGE(M$2:M123)</f>
        <v>1.0423139344262297E-2</v>
      </c>
      <c r="O124">
        <f t="shared" si="6"/>
        <v>1.5451026893100892E-2</v>
      </c>
      <c r="P124" s="19">
        <f t="shared" si="7"/>
        <v>-3.5109999999999998E-3</v>
      </c>
      <c r="Q124" s="26">
        <f t="shared" si="8"/>
        <v>1.8962026893100892E-2</v>
      </c>
    </row>
    <row r="125" spans="1:17" x14ac:dyDescent="0.3">
      <c r="A125" s="3">
        <v>193703</v>
      </c>
      <c r="B125" s="5">
        <v>1.4221288141291062</v>
      </c>
      <c r="C125" s="7">
        <v>-2.7815573922225414</v>
      </c>
      <c r="D125" s="8">
        <v>0.4586663805589829</v>
      </c>
      <c r="E125" s="5">
        <v>3.8E-3</v>
      </c>
      <c r="F125" s="5">
        <v>1.3599999999999994E-2</v>
      </c>
      <c r="G125" s="5">
        <v>2.8500000000000001E-2</v>
      </c>
      <c r="H125" s="5">
        <f t="shared" si="5"/>
        <v>2.47E-2</v>
      </c>
      <c r="I125" s="11">
        <v>3.3506829277127469E-2</v>
      </c>
      <c r="J125" s="8">
        <v>7.0921985815601829E-3</v>
      </c>
      <c r="K125" s="5">
        <v>-4.1099999999999998E-2</v>
      </c>
      <c r="L125" s="9">
        <v>3.1144795049999996E-3</v>
      </c>
      <c r="M125" s="10">
        <v>-8.0645999999999995E-2</v>
      </c>
      <c r="N125" s="19">
        <f>AVERAGE(M$2:M124)</f>
        <v>1.0309853658536587E-2</v>
      </c>
      <c r="O125">
        <f t="shared" si="6"/>
        <v>1.5451026893100892E-2</v>
      </c>
      <c r="P125" s="19">
        <f t="shared" si="7"/>
        <v>-8.0645999999999995E-2</v>
      </c>
      <c r="Q125" s="26">
        <f t="shared" si="8"/>
        <v>9.6097026893100887E-2</v>
      </c>
    </row>
    <row r="126" spans="1:17" x14ac:dyDescent="0.3">
      <c r="A126" s="3">
        <v>193704</v>
      </c>
      <c r="B126" s="5">
        <v>1.4707914191428073</v>
      </c>
      <c r="C126" s="7">
        <v>-2.6768912993249279</v>
      </c>
      <c r="D126" s="8">
        <v>0.49061800654157339</v>
      </c>
      <c r="E126" s="5">
        <v>5.6000000000000008E-3</v>
      </c>
      <c r="F126" s="5">
        <v>1.4199999999999997E-2</v>
      </c>
      <c r="G126" s="5">
        <v>2.8400000000000002E-2</v>
      </c>
      <c r="H126" s="5">
        <f t="shared" si="5"/>
        <v>2.2800000000000001E-2</v>
      </c>
      <c r="I126" s="11">
        <v>2.8107264356390372E-2</v>
      </c>
      <c r="J126" s="8">
        <v>7.0422535211267512E-3</v>
      </c>
      <c r="K126" s="5">
        <v>3.8999999999999998E-3</v>
      </c>
      <c r="L126" s="9">
        <v>5.4667794090000003E-3</v>
      </c>
      <c r="M126" s="10">
        <v>-5.6990000000000001E-3</v>
      </c>
      <c r="N126" s="19">
        <f>AVERAGE(M$2:M125)</f>
        <v>9.5763387096774212E-3</v>
      </c>
      <c r="O126">
        <f t="shared" si="6"/>
        <v>1.5451026893100892E-2</v>
      </c>
      <c r="P126" s="19">
        <f t="shared" si="7"/>
        <v>-5.6990000000000001E-3</v>
      </c>
      <c r="Q126" s="26">
        <f t="shared" si="8"/>
        <v>2.1150026893100891E-2</v>
      </c>
    </row>
    <row r="127" spans="1:17" x14ac:dyDescent="0.3">
      <c r="A127" s="3">
        <v>193705</v>
      </c>
      <c r="B127" s="5">
        <v>1.5953402226232622</v>
      </c>
      <c r="C127" s="7">
        <v>-2.6489461617445058</v>
      </c>
      <c r="D127" s="8">
        <v>0.48938240512849862</v>
      </c>
      <c r="E127" s="5">
        <v>4.0999999999999995E-3</v>
      </c>
      <c r="F127" s="5">
        <v>1.5099999999999995E-2</v>
      </c>
      <c r="G127" s="5">
        <v>2.8199999999999999E-2</v>
      </c>
      <c r="H127" s="5">
        <f t="shared" si="5"/>
        <v>2.41E-2</v>
      </c>
      <c r="I127" s="11">
        <v>2.8278063102959185E-2</v>
      </c>
      <c r="J127" s="8">
        <v>6.9930069930068672E-3</v>
      </c>
      <c r="K127" s="5">
        <v>5.3E-3</v>
      </c>
      <c r="L127" s="9">
        <v>3.5930723120000006E-3</v>
      </c>
      <c r="M127" s="10">
        <v>-5.3802999999999997E-2</v>
      </c>
      <c r="N127" s="19">
        <f>AVERAGE(M$2:M126)</f>
        <v>9.4541360000000019E-3</v>
      </c>
      <c r="O127">
        <f t="shared" si="6"/>
        <v>1.5451026893100892E-2</v>
      </c>
      <c r="P127" s="19">
        <f t="shared" si="7"/>
        <v>-5.3802999999999997E-2</v>
      </c>
      <c r="Q127" s="26">
        <f t="shared" si="8"/>
        <v>6.9254026893100895E-2</v>
      </c>
    </row>
    <row r="128" spans="1:17" x14ac:dyDescent="0.3">
      <c r="A128" s="3">
        <v>193706</v>
      </c>
      <c r="B128" s="5">
        <v>1.6421086947236487</v>
      </c>
      <c r="C128" s="7">
        <v>-2.5773637606099191</v>
      </c>
      <c r="D128" s="8">
        <v>0.50496102055279946</v>
      </c>
      <c r="E128" s="5">
        <v>3.5999999999999999E-3</v>
      </c>
      <c r="F128" s="5">
        <v>1.6500000000000001E-2</v>
      </c>
      <c r="G128" s="5">
        <v>2.8500000000000001E-2</v>
      </c>
      <c r="H128" s="5">
        <f t="shared" si="5"/>
        <v>2.4900000000000002E-2</v>
      </c>
      <c r="I128" s="11">
        <v>3.1266166536589174E-2</v>
      </c>
      <c r="J128" s="8">
        <v>0</v>
      </c>
      <c r="K128" s="5">
        <v>-1.8E-3</v>
      </c>
      <c r="L128" s="9">
        <v>2.9841705610000003E-3</v>
      </c>
      <c r="M128" s="10">
        <v>9.8990999999999996E-2</v>
      </c>
      <c r="N128" s="19">
        <f>AVERAGE(M$2:M127)</f>
        <v>8.9520952380952399E-3</v>
      </c>
      <c r="O128">
        <f t="shared" si="6"/>
        <v>1.5451026893100892E-2</v>
      </c>
      <c r="P128" s="19">
        <f t="shared" si="7"/>
        <v>9.8990999999999996E-2</v>
      </c>
      <c r="Q128" s="26">
        <f t="shared" si="8"/>
        <v>-8.3539973106899104E-2</v>
      </c>
    </row>
    <row r="129" spans="1:17" x14ac:dyDescent="0.3">
      <c r="A129" s="3">
        <v>193707</v>
      </c>
      <c r="B129" s="5">
        <v>1.6682788206202162</v>
      </c>
      <c r="C129" s="7">
        <v>-2.6608851157025533</v>
      </c>
      <c r="D129" s="8">
        <v>0.46464866039889141</v>
      </c>
      <c r="E129" s="5">
        <v>2.8000000000000004E-3</v>
      </c>
      <c r="F129" s="5">
        <v>1.6600000000000004E-2</v>
      </c>
      <c r="G129" s="5">
        <v>2.7699999999999999E-2</v>
      </c>
      <c r="H129" s="5">
        <f t="shared" si="5"/>
        <v>2.4899999999999999E-2</v>
      </c>
      <c r="I129" s="11">
        <v>2.7224932048796318E-2</v>
      </c>
      <c r="J129" s="8">
        <v>6.9444444444444198E-3</v>
      </c>
      <c r="K129" s="5">
        <v>1.38E-2</v>
      </c>
      <c r="L129" s="9">
        <v>2.9822171400000004E-3</v>
      </c>
      <c r="M129" s="10">
        <v>-5.1182999999999999E-2</v>
      </c>
      <c r="N129" s="19">
        <f>AVERAGE(M$2:M128)</f>
        <v>9.6610629921259853E-3</v>
      </c>
      <c r="O129">
        <f t="shared" si="6"/>
        <v>1.5451026893100892E-2</v>
      </c>
      <c r="P129" s="19">
        <f t="shared" si="7"/>
        <v>-5.1182999999999999E-2</v>
      </c>
      <c r="Q129" s="26">
        <f t="shared" si="8"/>
        <v>6.6634026893100884E-2</v>
      </c>
    </row>
    <row r="130" spans="1:17" x14ac:dyDescent="0.3">
      <c r="A130" s="3">
        <v>193708</v>
      </c>
      <c r="B130" s="5">
        <v>1.5416217839520083</v>
      </c>
      <c r="C130" s="7">
        <v>-2.5899928888486277</v>
      </c>
      <c r="D130" s="8">
        <v>0.48193450200101462</v>
      </c>
      <c r="E130" s="5">
        <v>2.8999999999999998E-3</v>
      </c>
      <c r="F130" s="5">
        <v>1.6799999999999995E-2</v>
      </c>
      <c r="G130" s="5">
        <v>2.86E-2</v>
      </c>
      <c r="H130" s="5">
        <f t="shared" ref="H130:H193" si="9">G130-E130</f>
        <v>2.5700000000000001E-2</v>
      </c>
      <c r="I130" s="11">
        <v>3.1064412767672439E-2</v>
      </c>
      <c r="J130" s="8">
        <v>0</v>
      </c>
      <c r="K130" s="5">
        <v>-1.04E-2</v>
      </c>
      <c r="L130" s="9">
        <v>2.1407943970000003E-3</v>
      </c>
      <c r="M130" s="10">
        <v>-0.13961000000000001</v>
      </c>
      <c r="N130" s="19">
        <f>AVERAGE(M$2:M129)</f>
        <v>9.185718750000002E-3</v>
      </c>
      <c r="O130">
        <f t="shared" si="6"/>
        <v>1.5451026893100892E-2</v>
      </c>
      <c r="P130" s="19">
        <f t="shared" si="7"/>
        <v>-0.13961000000000001</v>
      </c>
      <c r="Q130" s="26">
        <f t="shared" si="8"/>
        <v>0.15506102689310092</v>
      </c>
    </row>
    <row r="131" spans="1:17" x14ac:dyDescent="0.3">
      <c r="A131" s="3">
        <v>193709</v>
      </c>
      <c r="B131" s="5">
        <v>1.5687198194153158</v>
      </c>
      <c r="C131" s="7">
        <v>-2.4229149737600322</v>
      </c>
      <c r="D131" s="8">
        <v>0.5531474412887365</v>
      </c>
      <c r="E131" s="5">
        <v>3.0999999999999999E-3</v>
      </c>
      <c r="F131" s="5">
        <v>1.8800000000000004E-2</v>
      </c>
      <c r="G131" s="5">
        <v>2.8400000000000002E-2</v>
      </c>
      <c r="H131" s="5">
        <f t="shared" si="9"/>
        <v>2.5300000000000003E-2</v>
      </c>
      <c r="I131" s="11">
        <v>3.5846725625976468E-2</v>
      </c>
      <c r="J131" s="8">
        <v>6.8965517241379448E-3</v>
      </c>
      <c r="K131" s="5">
        <v>4.4999999999999997E-3</v>
      </c>
      <c r="L131" s="9">
        <v>1.5821146421999999E-2</v>
      </c>
      <c r="M131" s="10">
        <v>-0.10272199999999999</v>
      </c>
      <c r="N131" s="19">
        <f>AVERAGE(M$2:M130)</f>
        <v>8.0322635658914756E-3</v>
      </c>
      <c r="O131">
        <f t="shared" si="6"/>
        <v>1.5451026893100892E-2</v>
      </c>
      <c r="P131" s="19">
        <f t="shared" si="7"/>
        <v>-0.10272199999999999</v>
      </c>
      <c r="Q131" s="26">
        <f t="shared" si="8"/>
        <v>0.11817302689310089</v>
      </c>
    </row>
    <row r="132" spans="1:17" x14ac:dyDescent="0.3">
      <c r="A132" s="3">
        <v>193710</v>
      </c>
      <c r="B132" s="5">
        <v>1.7349429941843941</v>
      </c>
      <c r="C132" s="7">
        <v>-2.340512144906107</v>
      </c>
      <c r="D132" s="8">
        <v>0.61741767764298094</v>
      </c>
      <c r="E132" s="5">
        <v>2E-3</v>
      </c>
      <c r="F132" s="5">
        <v>2.2499999999999999E-2</v>
      </c>
      <c r="G132" s="5">
        <v>2.8299999999999999E-2</v>
      </c>
      <c r="H132" s="5">
        <f t="shared" si="9"/>
        <v>2.6299999999999997E-2</v>
      </c>
      <c r="I132" s="11">
        <v>4.0958563617450344E-2</v>
      </c>
      <c r="J132" s="8">
        <v>0</v>
      </c>
      <c r="K132" s="5">
        <v>4.1999999999999997E-3</v>
      </c>
      <c r="L132" s="9">
        <v>3.1722240730000004E-2</v>
      </c>
      <c r="M132" s="10">
        <v>-8.4289000000000003E-2</v>
      </c>
      <c r="N132" s="19">
        <f>AVERAGE(M$2:M131)</f>
        <v>7.1803076923076942E-3</v>
      </c>
      <c r="O132">
        <f t="shared" ref="O132:O195" si="10">$T$18</f>
        <v>1.5451026893100892E-2</v>
      </c>
      <c r="P132" s="19">
        <f t="shared" ref="P132:P195" si="11">M132</f>
        <v>-8.4289000000000003E-2</v>
      </c>
      <c r="Q132" s="26">
        <f t="shared" si="8"/>
        <v>9.9740026893100894E-2</v>
      </c>
    </row>
    <row r="133" spans="1:17" x14ac:dyDescent="0.3">
      <c r="A133" s="3">
        <v>193711</v>
      </c>
      <c r="B133" s="5">
        <v>1.8549824004374766</v>
      </c>
      <c r="C133" s="7">
        <v>-2.2594255985332654</v>
      </c>
      <c r="D133" s="8">
        <v>0.69241982507288624</v>
      </c>
      <c r="E133" s="5">
        <v>8.9999999999999998E-4</v>
      </c>
      <c r="F133" s="5">
        <v>2.5799999999999997E-2</v>
      </c>
      <c r="G133" s="5">
        <v>2.7799999999999998E-2</v>
      </c>
      <c r="H133" s="5">
        <f t="shared" si="9"/>
        <v>2.6899999999999997E-2</v>
      </c>
      <c r="I133" s="11">
        <v>4.2030807411455609E-2</v>
      </c>
      <c r="J133" s="8">
        <v>-6.8493150684931781E-3</v>
      </c>
      <c r="K133" s="5">
        <v>9.5999999999999992E-3</v>
      </c>
      <c r="L133" s="9">
        <v>2.1973391515999998E-2</v>
      </c>
      <c r="M133" s="10">
        <v>-4.5828000000000001E-2</v>
      </c>
      <c r="N133" s="19">
        <f>AVERAGE(M$2:M132)</f>
        <v>6.4820687022900782E-3</v>
      </c>
      <c r="O133">
        <f t="shared" si="10"/>
        <v>1.5451026893100892E-2</v>
      </c>
      <c r="P133" s="19">
        <f t="shared" si="11"/>
        <v>-4.5828000000000001E-2</v>
      </c>
      <c r="Q133" s="26">
        <f t="shared" si="8"/>
        <v>6.1279026893100892E-2</v>
      </c>
    </row>
    <row r="134" spans="1:17" x14ac:dyDescent="0.3">
      <c r="A134" s="3">
        <v>193712</v>
      </c>
      <c r="B134" s="5">
        <v>1.9741810310223427</v>
      </c>
      <c r="C134" s="7">
        <v>-2.2339082271978263</v>
      </c>
      <c r="D134" s="8">
        <v>0.70748862225899878</v>
      </c>
      <c r="E134" s="5">
        <v>1.1000000000000001E-3</v>
      </c>
      <c r="F134" s="5">
        <v>2.5200000000000007E-2</v>
      </c>
      <c r="G134" s="5">
        <v>2.7300000000000001E-2</v>
      </c>
      <c r="H134" s="5">
        <f t="shared" si="9"/>
        <v>2.6200000000000001E-2</v>
      </c>
      <c r="I134" s="11">
        <v>3.1775399951307855E-2</v>
      </c>
      <c r="J134" s="8">
        <v>-6.8965517241379448E-3</v>
      </c>
      <c r="K134" s="5">
        <v>8.2000000000000007E-3</v>
      </c>
      <c r="L134" s="9">
        <v>6.9549625049999987E-3</v>
      </c>
      <c r="M134" s="10">
        <v>1.2163E-2</v>
      </c>
      <c r="N134" s="19">
        <f>AVERAGE(M$2:M133)</f>
        <v>6.0857803030303047E-3</v>
      </c>
      <c r="O134">
        <f t="shared" si="10"/>
        <v>1.5451026893100892E-2</v>
      </c>
      <c r="P134" s="19">
        <f t="shared" si="11"/>
        <v>1.2163E-2</v>
      </c>
      <c r="Q134" s="26">
        <f t="shared" si="8"/>
        <v>3.2880268931008913E-3</v>
      </c>
    </row>
    <row r="135" spans="1:17" x14ac:dyDescent="0.3">
      <c r="A135" s="3">
        <v>193801</v>
      </c>
      <c r="B135" s="5">
        <v>2.0175321049131343</v>
      </c>
      <c r="C135" s="7">
        <v>-2.2954357805000587</v>
      </c>
      <c r="D135" s="8">
        <v>0.70156724378436031</v>
      </c>
      <c r="E135" s="5">
        <v>1E-3</v>
      </c>
      <c r="F135" s="5">
        <v>2.7199999999999995E-2</v>
      </c>
      <c r="G135" s="5">
        <v>2.7099999999999999E-2</v>
      </c>
      <c r="H135" s="5">
        <f t="shared" si="9"/>
        <v>2.6099999999999998E-2</v>
      </c>
      <c r="I135" s="11">
        <v>3.8801721900104877E-2</v>
      </c>
      <c r="J135" s="8">
        <v>-1.3888888888888951E-2</v>
      </c>
      <c r="K135" s="5">
        <v>5.7000000000000002E-3</v>
      </c>
      <c r="L135" s="9">
        <v>9.7512413039999996E-3</v>
      </c>
      <c r="M135" s="10">
        <v>6.5756999999999996E-2</v>
      </c>
      <c r="N135" s="19">
        <f>AVERAGE(M$2:M134)</f>
        <v>6.1314736842105286E-3</v>
      </c>
      <c r="O135">
        <f t="shared" si="10"/>
        <v>1.5451026893100892E-2</v>
      </c>
      <c r="P135" s="19">
        <f t="shared" si="11"/>
        <v>6.5756999999999996E-2</v>
      </c>
      <c r="Q135" s="26">
        <f t="shared" si="8"/>
        <v>-5.0305973106899105E-2</v>
      </c>
    </row>
    <row r="136" spans="1:17" x14ac:dyDescent="0.3">
      <c r="A136" s="3">
        <v>193802</v>
      </c>
      <c r="B136" s="5">
        <v>1.9959112150492708</v>
      </c>
      <c r="C136" s="7">
        <v>-2.4052742827029054</v>
      </c>
      <c r="D136" s="8">
        <v>0.65951866707806239</v>
      </c>
      <c r="E136" s="5">
        <v>8.0000000000000004E-4</v>
      </c>
      <c r="F136" s="5">
        <v>2.7699999999999995E-2</v>
      </c>
      <c r="G136" s="5">
        <v>2.6800000000000001E-2</v>
      </c>
      <c r="H136" s="5">
        <f t="shared" si="9"/>
        <v>2.6000000000000002E-2</v>
      </c>
      <c r="I136" s="11">
        <v>3.224778047710266E-2</v>
      </c>
      <c r="J136" s="8">
        <v>-7.0422535211267512E-3</v>
      </c>
      <c r="K136" s="5">
        <v>5.1999999999999998E-3</v>
      </c>
      <c r="L136" s="9">
        <v>7.7724907420000022E-3</v>
      </c>
      <c r="M136" s="10">
        <v>-0.254106</v>
      </c>
      <c r="N136" s="19">
        <f>AVERAGE(M$2:M135)</f>
        <v>6.5764402985074646E-3</v>
      </c>
      <c r="O136">
        <f t="shared" si="10"/>
        <v>1.5451026893100892E-2</v>
      </c>
      <c r="P136" s="19">
        <f t="shared" si="11"/>
        <v>-0.254106</v>
      </c>
      <c r="Q136" s="26">
        <f t="shared" si="8"/>
        <v>0.2695570268931009</v>
      </c>
    </row>
    <row r="137" spans="1:17" x14ac:dyDescent="0.3">
      <c r="A137" s="3">
        <v>193803</v>
      </c>
      <c r="B137" s="5">
        <v>1.9283725283899855</v>
      </c>
      <c r="C137" s="7">
        <v>-2.1705253709809793</v>
      </c>
      <c r="D137" s="8">
        <v>0.89236988377968662</v>
      </c>
      <c r="E137" s="5">
        <v>8.0000000000000004E-4</v>
      </c>
      <c r="F137" s="5">
        <v>3.0800000000000001E-2</v>
      </c>
      <c r="G137" s="5">
        <v>2.7300000000000001E-2</v>
      </c>
      <c r="H137" s="5">
        <f t="shared" si="9"/>
        <v>2.6500000000000003E-2</v>
      </c>
      <c r="I137" s="11">
        <v>3.384524940287837E-2</v>
      </c>
      <c r="J137" s="8">
        <v>0</v>
      </c>
      <c r="K137" s="5">
        <v>-3.7000000000000002E-3</v>
      </c>
      <c r="L137" s="9">
        <v>1.5067942032999999E-2</v>
      </c>
      <c r="M137" s="10">
        <v>0.14266699999999999</v>
      </c>
      <c r="N137" s="19">
        <f>AVERAGE(M$2:M136)</f>
        <v>4.645459259259261E-3</v>
      </c>
      <c r="O137">
        <f t="shared" si="10"/>
        <v>1.5451026893100892E-2</v>
      </c>
      <c r="P137" s="19">
        <f t="shared" si="11"/>
        <v>0.14266699999999999</v>
      </c>
      <c r="Q137" s="26">
        <f t="shared" si="8"/>
        <v>-0.12721597310689908</v>
      </c>
    </row>
    <row r="138" spans="1:17" x14ac:dyDescent="0.3">
      <c r="A138" s="3">
        <v>193804</v>
      </c>
      <c r="B138" s="5">
        <v>2.1994012915413288</v>
      </c>
      <c r="C138" s="7">
        <v>-2.373789908289595</v>
      </c>
      <c r="D138" s="8">
        <v>0.79079348020777362</v>
      </c>
      <c r="E138" s="5">
        <v>8.9999999999999998E-4</v>
      </c>
      <c r="F138" s="5">
        <v>3.1699999999999992E-2</v>
      </c>
      <c r="G138" s="5">
        <v>2.5899999999999999E-2</v>
      </c>
      <c r="H138" s="5">
        <f t="shared" si="9"/>
        <v>2.4999999999999998E-2</v>
      </c>
      <c r="I138" s="11">
        <v>2.7160852326524071E-2</v>
      </c>
      <c r="J138" s="8">
        <v>7.0921985815601829E-3</v>
      </c>
      <c r="K138" s="5">
        <v>2.1000000000000001E-2</v>
      </c>
      <c r="L138" s="9">
        <v>1.8892724741000001E-2</v>
      </c>
      <c r="M138" s="10">
        <v>-3.9973000000000002E-2</v>
      </c>
      <c r="N138" s="19">
        <f>AVERAGE(M$2:M137)</f>
        <v>5.6603235294117663E-3</v>
      </c>
      <c r="O138">
        <f t="shared" si="10"/>
        <v>1.5451026893100892E-2</v>
      </c>
      <c r="P138" s="19">
        <f t="shared" si="11"/>
        <v>-3.9973000000000002E-2</v>
      </c>
      <c r="Q138" s="26">
        <f t="shared" si="8"/>
        <v>5.5424026893100893E-2</v>
      </c>
    </row>
    <row r="139" spans="1:17" x14ac:dyDescent="0.3">
      <c r="A139" s="3">
        <v>193805</v>
      </c>
      <c r="B139" s="5">
        <v>2.049796382616865</v>
      </c>
      <c r="C139" s="7">
        <v>-2.4051125166958855</v>
      </c>
      <c r="D139" s="8">
        <v>0.8195656209392983</v>
      </c>
      <c r="E139" s="5">
        <v>5.0000000000000001E-4</v>
      </c>
      <c r="F139" s="5">
        <v>2.8399999999999995E-2</v>
      </c>
      <c r="G139" s="5">
        <v>2.5700000000000001E-2</v>
      </c>
      <c r="H139" s="5">
        <f t="shared" si="9"/>
        <v>2.52E-2</v>
      </c>
      <c r="I139" s="11">
        <v>2.9977327213493585E-2</v>
      </c>
      <c r="J139" s="8">
        <v>-7.0422535211267512E-3</v>
      </c>
      <c r="K139" s="5">
        <v>4.4000000000000003E-3</v>
      </c>
      <c r="L139" s="9">
        <v>7.6514339589999992E-3</v>
      </c>
      <c r="M139" s="10">
        <v>0.25351899999999999</v>
      </c>
      <c r="N139" s="19">
        <f>AVERAGE(M$2:M138)</f>
        <v>5.3272335766423378E-3</v>
      </c>
      <c r="O139">
        <f t="shared" si="10"/>
        <v>1.5451026893100892E-2</v>
      </c>
      <c r="P139" s="19">
        <f t="shared" si="11"/>
        <v>0.25351899999999999</v>
      </c>
      <c r="Q139" s="26">
        <f t="shared" si="8"/>
        <v>-0.23806797310689909</v>
      </c>
    </row>
    <row r="140" spans="1:17" x14ac:dyDescent="0.3">
      <c r="A140" s="3">
        <v>193806</v>
      </c>
      <c r="B140" s="5">
        <v>2.0772817136264066</v>
      </c>
      <c r="C140" s="7">
        <v>-2.708915627378639</v>
      </c>
      <c r="D140" s="8">
        <v>0.65954586196593967</v>
      </c>
      <c r="E140" s="5">
        <v>5.0000000000000001E-4</v>
      </c>
      <c r="F140" s="5">
        <v>2.9900000000000003E-2</v>
      </c>
      <c r="G140" s="5">
        <v>2.5899999999999999E-2</v>
      </c>
      <c r="H140" s="5">
        <f t="shared" si="9"/>
        <v>2.5399999999999999E-2</v>
      </c>
      <c r="I140" s="11">
        <v>1.6744545465353516E-2</v>
      </c>
      <c r="J140" s="8">
        <v>0</v>
      </c>
      <c r="K140" s="5">
        <v>4.0000000000000002E-4</v>
      </c>
      <c r="L140" s="9">
        <v>1.1809308759999996E-2</v>
      </c>
      <c r="M140" s="10">
        <v>7.4737999999999999E-2</v>
      </c>
      <c r="N140" s="19">
        <f>AVERAGE(M$2:M139)</f>
        <v>7.1257246376811604E-3</v>
      </c>
      <c r="O140">
        <f t="shared" si="10"/>
        <v>1.5451026893100892E-2</v>
      </c>
      <c r="P140" s="19">
        <f t="shared" si="11"/>
        <v>7.4737999999999999E-2</v>
      </c>
      <c r="Q140" s="26">
        <f t="shared" si="8"/>
        <v>-5.9286973106899107E-2</v>
      </c>
    </row>
    <row r="141" spans="1:17" x14ac:dyDescent="0.3">
      <c r="A141" s="3">
        <v>193807</v>
      </c>
      <c r="B141" s="5">
        <v>1.8198123958196817</v>
      </c>
      <c r="C141" s="7">
        <v>-2.8462005395830272</v>
      </c>
      <c r="D141" s="8">
        <v>0.62535410764872523</v>
      </c>
      <c r="E141" s="5">
        <v>7.000000000000001E-4</v>
      </c>
      <c r="F141" s="5">
        <v>2.4099999999999996E-2</v>
      </c>
      <c r="G141" s="5">
        <v>2.5700000000000001E-2</v>
      </c>
      <c r="H141" s="5">
        <f t="shared" si="9"/>
        <v>2.5000000000000001E-2</v>
      </c>
      <c r="I141" s="11">
        <v>1.7055514732613217E-2</v>
      </c>
      <c r="J141" s="8">
        <v>0</v>
      </c>
      <c r="K141" s="5">
        <v>4.3E-3</v>
      </c>
      <c r="L141" s="9">
        <v>6.8298755579999986E-3</v>
      </c>
      <c r="M141" s="10">
        <v>-2.5901E-2</v>
      </c>
      <c r="N141" s="19">
        <f>AVERAGE(M$2:M140)</f>
        <v>7.6121438848920876E-3</v>
      </c>
      <c r="O141">
        <f t="shared" si="10"/>
        <v>1.5451026893100892E-2</v>
      </c>
      <c r="P141" s="19">
        <f t="shared" si="11"/>
        <v>-2.5901E-2</v>
      </c>
      <c r="Q141" s="26">
        <f t="shared" si="8"/>
        <v>4.1352026893100892E-2</v>
      </c>
    </row>
    <row r="142" spans="1:17" x14ac:dyDescent="0.3">
      <c r="A142" s="3">
        <v>193808</v>
      </c>
      <c r="B142" s="5">
        <v>1.7115678929472553</v>
      </c>
      <c r="C142" s="7">
        <v>-2.8903717578961645</v>
      </c>
      <c r="D142" s="8">
        <v>0.63402024843828531</v>
      </c>
      <c r="E142" s="5">
        <v>5.9999999999999995E-4</v>
      </c>
      <c r="F142" s="5">
        <v>2.3100000000000002E-2</v>
      </c>
      <c r="G142" s="5">
        <v>2.5899999999999999E-2</v>
      </c>
      <c r="H142" s="5">
        <f t="shared" si="9"/>
        <v>2.53E-2</v>
      </c>
      <c r="I142" s="11">
        <v>1.4308272816802973E-2</v>
      </c>
      <c r="J142" s="8">
        <v>0</v>
      </c>
      <c r="K142" s="5">
        <v>0</v>
      </c>
      <c r="L142" s="9">
        <v>5.9815683840000007E-3</v>
      </c>
      <c r="M142" s="10">
        <v>1.6931999999999999E-2</v>
      </c>
      <c r="N142" s="19">
        <f>AVERAGE(M$2:M141)</f>
        <v>7.3727642857142868E-3</v>
      </c>
      <c r="O142">
        <f t="shared" si="10"/>
        <v>1.5451026893100892E-2</v>
      </c>
      <c r="P142" s="19">
        <f t="shared" si="11"/>
        <v>1.6931999999999999E-2</v>
      </c>
      <c r="Q142" s="26">
        <f t="shared" ref="Q142:Q205" si="12">O142-P142</f>
        <v>-1.4809731068991076E-3</v>
      </c>
    </row>
    <row r="143" spans="1:17" x14ac:dyDescent="0.3">
      <c r="A143" s="3">
        <v>193809</v>
      </c>
      <c r="B143" s="5">
        <v>1.6997605507273859</v>
      </c>
      <c r="C143" s="7">
        <v>-2.9827450780271798</v>
      </c>
      <c r="D143" s="8">
        <v>0.62424885118416407</v>
      </c>
      <c r="E143" s="5">
        <v>8.0000000000000004E-4</v>
      </c>
      <c r="F143" s="5">
        <v>2.4400000000000005E-2</v>
      </c>
      <c r="G143" s="5">
        <v>2.5899999999999999E-2</v>
      </c>
      <c r="H143" s="5">
        <f t="shared" si="9"/>
        <v>2.5100000000000001E-2</v>
      </c>
      <c r="I143" s="11">
        <v>1.1896174152456805E-2</v>
      </c>
      <c r="J143" s="8">
        <v>0</v>
      </c>
      <c r="K143" s="5">
        <v>2.2000000000000001E-3</v>
      </c>
      <c r="L143" s="9">
        <v>1.7046706359000002E-2</v>
      </c>
      <c r="M143" s="10">
        <v>7.8960000000000002E-2</v>
      </c>
      <c r="N143" s="19">
        <f>AVERAGE(M$2:M142)</f>
        <v>7.4405602836879444E-3</v>
      </c>
      <c r="O143">
        <f t="shared" si="10"/>
        <v>1.5451026893100892E-2</v>
      </c>
      <c r="P143" s="19">
        <f t="shared" si="11"/>
        <v>7.8960000000000002E-2</v>
      </c>
      <c r="Q143" s="26">
        <f t="shared" si="12"/>
        <v>-6.3508973106899111E-2</v>
      </c>
    </row>
    <row r="144" spans="1:17" x14ac:dyDescent="0.3">
      <c r="A144" s="3">
        <v>193810</v>
      </c>
      <c r="B144" s="5">
        <v>1.6061645870891312</v>
      </c>
      <c r="C144" s="7">
        <v>-3.0452814956666896</v>
      </c>
      <c r="D144" s="8">
        <v>0.58195478811045942</v>
      </c>
      <c r="E144" s="5">
        <v>5.0000000000000001E-4</v>
      </c>
      <c r="F144" s="5">
        <v>2.2100000000000002E-2</v>
      </c>
      <c r="G144" s="5">
        <v>2.5399999999999999E-2</v>
      </c>
      <c r="H144" s="5">
        <f t="shared" si="9"/>
        <v>2.4899999999999999E-2</v>
      </c>
      <c r="I144" s="11">
        <v>7.9325974048763594E-3</v>
      </c>
      <c r="J144" s="8">
        <v>-7.0921985815602939E-3</v>
      </c>
      <c r="K144" s="5">
        <v>8.6999999999999994E-3</v>
      </c>
      <c r="L144" s="9">
        <v>4.4044303820000011E-3</v>
      </c>
      <c r="M144" s="10">
        <v>-2.6207000000000001E-2</v>
      </c>
      <c r="N144" s="19">
        <f>AVERAGE(M$2:M143)</f>
        <v>7.9442183098591551E-3</v>
      </c>
      <c r="O144">
        <f t="shared" si="10"/>
        <v>1.5451026893100892E-2</v>
      </c>
      <c r="P144" s="19">
        <f t="shared" si="11"/>
        <v>-2.6207000000000001E-2</v>
      </c>
      <c r="Q144" s="26">
        <f t="shared" si="12"/>
        <v>4.1658026893100893E-2</v>
      </c>
    </row>
    <row r="145" spans="1:17" x14ac:dyDescent="0.3">
      <c r="A145" s="3">
        <v>193811</v>
      </c>
      <c r="B145" s="5">
        <v>1.4474101749799599</v>
      </c>
      <c r="C145" s="7">
        <v>-3.000720341380958</v>
      </c>
      <c r="D145" s="8">
        <v>0.58937391536510475</v>
      </c>
      <c r="E145" s="5">
        <v>4.0000000000000002E-4</v>
      </c>
      <c r="F145" s="5">
        <v>2.1300000000000006E-2</v>
      </c>
      <c r="G145" s="5">
        <v>2.5700000000000001E-2</v>
      </c>
      <c r="H145" s="5">
        <f t="shared" si="9"/>
        <v>2.53E-2</v>
      </c>
      <c r="I145" s="11">
        <v>8.5352671979496732E-3</v>
      </c>
      <c r="J145" s="8">
        <v>0</v>
      </c>
      <c r="K145" s="5">
        <v>-2.2000000000000001E-3</v>
      </c>
      <c r="L145" s="9">
        <v>4.644167815E-3</v>
      </c>
      <c r="M145" s="10">
        <v>4.4810000000000003E-2</v>
      </c>
      <c r="N145" s="19">
        <f>AVERAGE(M$2:M144)</f>
        <v>7.7053986013986015E-3</v>
      </c>
      <c r="O145">
        <f t="shared" si="10"/>
        <v>1.5451026893100892E-2</v>
      </c>
      <c r="P145" s="19">
        <f t="shared" si="11"/>
        <v>4.4810000000000003E-2</v>
      </c>
      <c r="Q145" s="26">
        <f t="shared" si="12"/>
        <v>-2.9358973106899111E-2</v>
      </c>
    </row>
    <row r="146" spans="1:17" x14ac:dyDescent="0.3">
      <c r="A146" s="3">
        <v>193812</v>
      </c>
      <c r="B146" s="5">
        <v>1.3878642201550107</v>
      </c>
      <c r="C146" s="7">
        <v>-3.0272612211626533</v>
      </c>
      <c r="D146" s="8">
        <v>0.5720393884426016</v>
      </c>
      <c r="E146" s="5">
        <v>2.9999999999999997E-4</v>
      </c>
      <c r="F146" s="5">
        <v>2.1899999999999996E-2</v>
      </c>
      <c r="G146" s="5">
        <v>2.52E-2</v>
      </c>
      <c r="H146" s="5">
        <f t="shared" si="9"/>
        <v>2.4899999999999999E-2</v>
      </c>
      <c r="I146" s="11">
        <v>5.7217126501595992E-3</v>
      </c>
      <c r="J146" s="8">
        <v>0</v>
      </c>
      <c r="K146" s="5">
        <v>8.0000000000000002E-3</v>
      </c>
      <c r="L146" s="9">
        <v>2.2909395440000005E-3</v>
      </c>
      <c r="M146" s="10">
        <v>-7.0505999999999999E-2</v>
      </c>
      <c r="N146" s="19">
        <f>AVERAGE(M$2:M145)</f>
        <v>7.9630694444444445E-3</v>
      </c>
      <c r="O146">
        <f t="shared" si="10"/>
        <v>1.5451026893100892E-2</v>
      </c>
      <c r="P146" s="19">
        <f t="shared" si="11"/>
        <v>-7.0505999999999999E-2</v>
      </c>
      <c r="Q146" s="26">
        <f t="shared" si="12"/>
        <v>8.5957026893100891E-2</v>
      </c>
    </row>
    <row r="147" spans="1:17" x14ac:dyDescent="0.3">
      <c r="A147" s="3">
        <v>193901</v>
      </c>
      <c r="B147" s="5">
        <v>1.3573655458604255</v>
      </c>
      <c r="C147" s="7">
        <v>-2.9200774148227699</v>
      </c>
      <c r="D147" s="8">
        <v>0.61421814134668895</v>
      </c>
      <c r="E147" s="5">
        <v>2.9999999999999997E-4</v>
      </c>
      <c r="F147" s="5">
        <v>2.1100000000000004E-2</v>
      </c>
      <c r="G147" s="5">
        <v>2.4899999999999999E-2</v>
      </c>
      <c r="H147" s="5">
        <f t="shared" si="9"/>
        <v>2.4599999999999997E-2</v>
      </c>
      <c r="I147" s="11">
        <v>-3.6013643336836945E-3</v>
      </c>
      <c r="J147" s="8">
        <v>0</v>
      </c>
      <c r="K147" s="5">
        <v>5.8999999999999999E-3</v>
      </c>
      <c r="L147" s="9">
        <v>7.2954961339999997E-3</v>
      </c>
      <c r="M147" s="10">
        <v>3.9292000000000001E-2</v>
      </c>
      <c r="N147" s="19">
        <f>AVERAGE(M$2:M146)</f>
        <v>7.4219034482758623E-3</v>
      </c>
      <c r="O147">
        <f t="shared" si="10"/>
        <v>1.5451026893100892E-2</v>
      </c>
      <c r="P147" s="19">
        <f t="shared" si="11"/>
        <v>3.9292000000000001E-2</v>
      </c>
      <c r="Q147" s="26">
        <f t="shared" si="12"/>
        <v>-2.3840973106899109E-2</v>
      </c>
    </row>
    <row r="148" spans="1:17" x14ac:dyDescent="0.3">
      <c r="A148" s="3">
        <v>193902</v>
      </c>
      <c r="B148" s="5">
        <v>1.4352142110338471</v>
      </c>
      <c r="C148" s="7">
        <v>-2.9175078138943902</v>
      </c>
      <c r="D148" s="8">
        <v>0.59945689069925312</v>
      </c>
      <c r="E148" s="5">
        <v>2.9999999999999997E-4</v>
      </c>
      <c r="F148" s="5">
        <v>2.0499999999999997E-2</v>
      </c>
      <c r="G148" s="5">
        <v>2.4500000000000001E-2</v>
      </c>
      <c r="H148" s="5">
        <f t="shared" si="9"/>
        <v>2.4199999999999999E-2</v>
      </c>
      <c r="I148" s="11">
        <v>6.1493542832309969E-4</v>
      </c>
      <c r="J148" s="8">
        <v>-7.1428571428571175E-3</v>
      </c>
      <c r="K148" s="5">
        <v>8.0000000000000002E-3</v>
      </c>
      <c r="L148" s="9">
        <v>3.2916439030000002E-3</v>
      </c>
      <c r="M148" s="10">
        <v>-0.134821</v>
      </c>
      <c r="N148" s="19">
        <f>AVERAGE(M$2:M147)</f>
        <v>7.6401917808219186E-3</v>
      </c>
      <c r="O148">
        <f t="shared" si="10"/>
        <v>1.5451026893100892E-2</v>
      </c>
      <c r="P148" s="19">
        <f t="shared" si="11"/>
        <v>-0.134821</v>
      </c>
      <c r="Q148" s="26">
        <f t="shared" si="12"/>
        <v>0.15027202689310087</v>
      </c>
    </row>
    <row r="149" spans="1:17" x14ac:dyDescent="0.3">
      <c r="A149" s="3">
        <v>193903</v>
      </c>
      <c r="B149" s="5">
        <v>1.4096417251168818</v>
      </c>
      <c r="C149" s="7">
        <v>-2.7385657450281604</v>
      </c>
      <c r="D149" s="8">
        <v>0.66064927184466016</v>
      </c>
      <c r="E149" s="5">
        <v>2.9999999999999997E-4</v>
      </c>
      <c r="F149" s="5">
        <v>1.8999999999999996E-2</v>
      </c>
      <c r="G149" s="5">
        <v>2.3699999999999999E-2</v>
      </c>
      <c r="H149" s="5">
        <f t="shared" si="9"/>
        <v>2.3399999999999997E-2</v>
      </c>
      <c r="I149" s="11">
        <v>-1.260685612704563E-3</v>
      </c>
      <c r="J149" s="8">
        <v>0</v>
      </c>
      <c r="K149" s="5">
        <v>1.2500000000000001E-2</v>
      </c>
      <c r="L149" s="9">
        <v>8.5387031449999998E-3</v>
      </c>
      <c r="M149" s="10">
        <v>-6.6109999999999997E-3</v>
      </c>
      <c r="N149" s="19">
        <f>AVERAGE(M$2:M148)</f>
        <v>6.6710680272108851E-3</v>
      </c>
      <c r="O149">
        <f t="shared" si="10"/>
        <v>1.5451026893100892E-2</v>
      </c>
      <c r="P149" s="19">
        <f t="shared" si="11"/>
        <v>-6.6109999999999997E-3</v>
      </c>
      <c r="Q149" s="26">
        <f t="shared" si="12"/>
        <v>2.206202689310089E-2</v>
      </c>
    </row>
    <row r="150" spans="1:17" x14ac:dyDescent="0.3">
      <c r="A150" s="3">
        <v>193904</v>
      </c>
      <c r="B150" s="5">
        <v>1.5615574436559361</v>
      </c>
      <c r="C150" s="7">
        <v>-2.7098829234683803</v>
      </c>
      <c r="D150" s="8">
        <v>0.67845458794204705</v>
      </c>
      <c r="E150" s="5">
        <v>2.9999999999999997E-4</v>
      </c>
      <c r="F150" s="5">
        <v>2.1300000000000003E-2</v>
      </c>
      <c r="G150" s="5">
        <v>2.29E-2</v>
      </c>
      <c r="H150" s="5">
        <f t="shared" si="9"/>
        <v>2.2599999999999999E-2</v>
      </c>
      <c r="I150" s="11">
        <v>-1.8831933403465869E-3</v>
      </c>
      <c r="J150" s="8">
        <v>-7.194244604316502E-3</v>
      </c>
      <c r="K150" s="5">
        <v>1.18E-2</v>
      </c>
      <c r="L150" s="9">
        <v>9.2032922910000002E-3</v>
      </c>
      <c r="M150" s="10">
        <v>6.9556999999999994E-2</v>
      </c>
      <c r="N150" s="19">
        <f>AVERAGE(M$2:M149)</f>
        <v>6.5813243243243256E-3</v>
      </c>
      <c r="O150">
        <f t="shared" si="10"/>
        <v>1.5451026893100892E-2</v>
      </c>
      <c r="P150" s="19">
        <f t="shared" si="11"/>
        <v>6.9556999999999994E-2</v>
      </c>
      <c r="Q150" s="26">
        <f t="shared" si="12"/>
        <v>-5.4105973106899102E-2</v>
      </c>
    </row>
    <row r="151" spans="1:17" x14ac:dyDescent="0.3">
      <c r="A151" s="3">
        <v>193905</v>
      </c>
      <c r="B151" s="5">
        <v>1.57338740695329</v>
      </c>
      <c r="C151" s="7">
        <v>-2.7476162497389951</v>
      </c>
      <c r="D151" s="8">
        <v>0.63033724127949042</v>
      </c>
      <c r="E151" s="5">
        <v>2.9999999999999997E-4</v>
      </c>
      <c r="F151" s="5">
        <v>2.1000000000000001E-2</v>
      </c>
      <c r="G151" s="5">
        <v>2.1700000000000001E-2</v>
      </c>
      <c r="H151" s="5">
        <f t="shared" si="9"/>
        <v>2.1399999999999999E-2</v>
      </c>
      <c r="I151" s="11">
        <v>-2.3543238437565488E-3</v>
      </c>
      <c r="J151" s="8">
        <v>0</v>
      </c>
      <c r="K151" s="5">
        <v>1.7100000000000001E-2</v>
      </c>
      <c r="L151" s="9">
        <v>3.5590914929999992E-3</v>
      </c>
      <c r="M151" s="10">
        <v>-6.1809999999999997E-2</v>
      </c>
      <c r="N151" s="19">
        <f>AVERAGE(M$2:M150)</f>
        <v>7.0039798657718132E-3</v>
      </c>
      <c r="O151">
        <f t="shared" si="10"/>
        <v>1.5451026893100892E-2</v>
      </c>
      <c r="P151" s="19">
        <f t="shared" si="11"/>
        <v>-6.1809999999999997E-2</v>
      </c>
      <c r="Q151" s="26">
        <f t="shared" si="12"/>
        <v>7.7261026893100881E-2</v>
      </c>
    </row>
    <row r="152" spans="1:17" x14ac:dyDescent="0.3">
      <c r="A152" s="3">
        <v>193906</v>
      </c>
      <c r="B152" s="5">
        <v>1.5192868154398029</v>
      </c>
      <c r="C152" s="7">
        <v>-2.6595231602075495</v>
      </c>
      <c r="D152" s="8">
        <v>0.66676873612493304</v>
      </c>
      <c r="E152" s="5">
        <v>2.9999999999999997E-4</v>
      </c>
      <c r="F152" s="5">
        <v>1.9900000000000004E-2</v>
      </c>
      <c r="G152" s="5">
        <v>2.2100000000000002E-2</v>
      </c>
      <c r="H152" s="5">
        <f t="shared" si="9"/>
        <v>2.18E-2</v>
      </c>
      <c r="I152" s="11">
        <v>-8.6351909917090257E-5</v>
      </c>
      <c r="J152" s="8">
        <v>0</v>
      </c>
      <c r="K152" s="5">
        <v>-2.7000000000000001E-3</v>
      </c>
      <c r="L152" s="9">
        <v>3.2023427909999998E-3</v>
      </c>
      <c r="M152" s="10">
        <v>0.11131000000000001</v>
      </c>
      <c r="N152" s="19">
        <f>AVERAGE(M$2:M151)</f>
        <v>6.5452200000000009E-3</v>
      </c>
      <c r="O152">
        <f t="shared" si="10"/>
        <v>1.5451026893100892E-2</v>
      </c>
      <c r="P152" s="19">
        <f t="shared" si="11"/>
        <v>0.11131000000000001</v>
      </c>
      <c r="Q152" s="26">
        <f t="shared" si="12"/>
        <v>-9.5858973106899115E-2</v>
      </c>
    </row>
    <row r="153" spans="1:17" x14ac:dyDescent="0.3">
      <c r="A153" s="3">
        <v>193907</v>
      </c>
      <c r="B153" s="5">
        <v>1.6038977320584853</v>
      </c>
      <c r="C153" s="7">
        <v>-2.7409780317867183</v>
      </c>
      <c r="D153" s="8">
        <v>0.60798548094373861</v>
      </c>
      <c r="E153" s="5">
        <v>4.0000000000000002E-4</v>
      </c>
      <c r="F153" s="5">
        <v>1.9499999999999997E-2</v>
      </c>
      <c r="G153" s="5">
        <v>2.1299999999999999E-2</v>
      </c>
      <c r="H153" s="5">
        <f t="shared" si="9"/>
        <v>2.0899999999999998E-2</v>
      </c>
      <c r="I153" s="11">
        <v>-1.5621881390211053E-3</v>
      </c>
      <c r="J153" s="8">
        <v>0</v>
      </c>
      <c r="K153" s="5">
        <v>1.1299999999999999E-2</v>
      </c>
      <c r="L153" s="9">
        <v>4.3046091790000006E-3</v>
      </c>
      <c r="M153" s="10">
        <v>-6.7551E-2</v>
      </c>
      <c r="N153" s="19">
        <f>AVERAGE(M$2:M152)</f>
        <v>7.2390264900662254E-3</v>
      </c>
      <c r="O153">
        <f t="shared" si="10"/>
        <v>1.5451026893100892E-2</v>
      </c>
      <c r="P153" s="19">
        <f t="shared" si="11"/>
        <v>-6.7551E-2</v>
      </c>
      <c r="Q153" s="26">
        <f t="shared" si="12"/>
        <v>8.3002026893100891E-2</v>
      </c>
    </row>
    <row r="154" spans="1:17" x14ac:dyDescent="0.3">
      <c r="A154" s="3">
        <v>193908</v>
      </c>
      <c r="B154" s="5">
        <v>1.5190987453517963</v>
      </c>
      <c r="C154" s="7">
        <v>-2.6456386888798349</v>
      </c>
      <c r="D154" s="8">
        <v>0.64801726062048948</v>
      </c>
      <c r="E154" s="5">
        <v>5.0000000000000001E-4</v>
      </c>
      <c r="F154" s="5">
        <v>1.9199999999999991E-2</v>
      </c>
      <c r="G154" s="5">
        <v>2.3099999999999999E-2</v>
      </c>
      <c r="H154" s="5">
        <f t="shared" si="9"/>
        <v>2.2599999999999999E-2</v>
      </c>
      <c r="I154" s="11">
        <v>-3.0065252641826622E-3</v>
      </c>
      <c r="J154" s="8">
        <v>0</v>
      </c>
      <c r="K154" s="5">
        <v>-2.01E-2</v>
      </c>
      <c r="L154" s="9">
        <v>7.1372431300000009E-3</v>
      </c>
      <c r="M154" s="10">
        <v>0.18116699999999999</v>
      </c>
      <c r="N154" s="19">
        <f>AVERAGE(M$2:M153)</f>
        <v>6.7469868421052639E-3</v>
      </c>
      <c r="O154">
        <f t="shared" si="10"/>
        <v>1.5451026893100892E-2</v>
      </c>
      <c r="P154" s="19">
        <f t="shared" si="11"/>
        <v>0.18116699999999999</v>
      </c>
      <c r="Q154" s="26">
        <f t="shared" si="12"/>
        <v>-0.16571597310689912</v>
      </c>
    </row>
    <row r="155" spans="1:17" x14ac:dyDescent="0.3">
      <c r="A155" s="3">
        <v>193909</v>
      </c>
      <c r="B155" s="5">
        <v>1.6112252230081965</v>
      </c>
      <c r="C155" s="7">
        <v>-2.777207668096076</v>
      </c>
      <c r="D155" s="8">
        <v>0.58004794885455513</v>
      </c>
      <c r="E155" s="5">
        <v>1.4000000000000002E-3</v>
      </c>
      <c r="F155" s="5">
        <v>1.7500000000000002E-2</v>
      </c>
      <c r="G155" s="5">
        <v>2.7799999999999998E-2</v>
      </c>
      <c r="H155" s="5">
        <f t="shared" si="9"/>
        <v>2.64E-2</v>
      </c>
      <c r="I155" s="11">
        <v>-2.1095515547625964E-3</v>
      </c>
      <c r="J155" s="8">
        <v>2.1739130434782483E-2</v>
      </c>
      <c r="K155" s="5">
        <v>-5.45E-2</v>
      </c>
      <c r="L155" s="9">
        <v>1.5683907085E-2</v>
      </c>
      <c r="M155" s="10">
        <v>-1.6886999999999999E-2</v>
      </c>
      <c r="N155" s="19">
        <f>AVERAGE(M$2:M154)</f>
        <v>7.8869869281045762E-3</v>
      </c>
      <c r="O155">
        <f t="shared" si="10"/>
        <v>1.5451026893100892E-2</v>
      </c>
      <c r="P155" s="19">
        <f t="shared" si="11"/>
        <v>-1.6886999999999999E-2</v>
      </c>
      <c r="Q155" s="26">
        <f t="shared" si="12"/>
        <v>3.2338026893100891E-2</v>
      </c>
    </row>
    <row r="156" spans="1:17" x14ac:dyDescent="0.3">
      <c r="A156" s="3">
        <v>193910</v>
      </c>
      <c r="B156" s="5">
        <v>1.4939563737659958</v>
      </c>
      <c r="C156" s="7">
        <v>-2.7261395657723231</v>
      </c>
      <c r="D156" s="8">
        <v>0.57347906241769819</v>
      </c>
      <c r="E156" s="5">
        <v>5.0000000000000001E-4</v>
      </c>
      <c r="F156" s="5">
        <v>1.7299999999999996E-2</v>
      </c>
      <c r="G156" s="5">
        <v>2.47E-2</v>
      </c>
      <c r="H156" s="5">
        <f t="shared" si="9"/>
        <v>2.4199999999999999E-2</v>
      </c>
      <c r="I156" s="11">
        <v>-1.8527882055730635E-3</v>
      </c>
      <c r="J156" s="8">
        <v>-7.0921985815602939E-3</v>
      </c>
      <c r="K156" s="5">
        <v>4.1000000000000002E-2</v>
      </c>
      <c r="L156" s="9">
        <v>1.8467448110000002E-3</v>
      </c>
      <c r="M156" s="10">
        <v>-4.0531999999999999E-2</v>
      </c>
      <c r="N156" s="19">
        <f>AVERAGE(M$2:M155)</f>
        <v>7.7261168831168842E-3</v>
      </c>
      <c r="O156">
        <f t="shared" si="10"/>
        <v>1.5451026893100892E-2</v>
      </c>
      <c r="P156" s="19">
        <f t="shared" si="11"/>
        <v>-4.0531999999999999E-2</v>
      </c>
      <c r="Q156" s="26">
        <f t="shared" si="12"/>
        <v>5.598302689310089E-2</v>
      </c>
    </row>
    <row r="157" spans="1:17" x14ac:dyDescent="0.3">
      <c r="A157" s="3">
        <v>193911</v>
      </c>
      <c r="B157" s="5">
        <v>1.5425583835945553</v>
      </c>
      <c r="C157" s="7">
        <v>-2.6406980190727185</v>
      </c>
      <c r="D157" s="8">
        <v>0.59784473882902045</v>
      </c>
      <c r="E157" s="5">
        <v>5.0000000000000001E-4</v>
      </c>
      <c r="F157" s="5">
        <v>1.8499999999999996E-2</v>
      </c>
      <c r="G157" s="5">
        <v>2.3599999999999999E-2</v>
      </c>
      <c r="H157" s="5">
        <f t="shared" si="9"/>
        <v>2.3099999999999999E-2</v>
      </c>
      <c r="I157" s="11">
        <v>-1.6991367094866649E-3</v>
      </c>
      <c r="J157" s="8">
        <v>0</v>
      </c>
      <c r="K157" s="5">
        <v>1.6199999999999999E-2</v>
      </c>
      <c r="L157" s="9">
        <v>1.284237624E-3</v>
      </c>
      <c r="M157" s="10">
        <v>2.8177000000000001E-2</v>
      </c>
      <c r="N157" s="19">
        <f>AVERAGE(M$2:M156)</f>
        <v>7.4147741935483881E-3</v>
      </c>
      <c r="O157">
        <f t="shared" si="10"/>
        <v>1.5451026893100892E-2</v>
      </c>
      <c r="P157" s="19">
        <f t="shared" si="11"/>
        <v>2.8177000000000001E-2</v>
      </c>
      <c r="Q157" s="26">
        <f t="shared" si="12"/>
        <v>-1.2725973106899109E-2</v>
      </c>
    </row>
    <row r="158" spans="1:17" x14ac:dyDescent="0.3">
      <c r="A158" s="3">
        <v>193912</v>
      </c>
      <c r="B158" s="5">
        <v>1.6256984333058808</v>
      </c>
      <c r="C158" s="7">
        <v>-2.6302888397953126</v>
      </c>
      <c r="D158" s="8">
        <v>0.58070538035869046</v>
      </c>
      <c r="E158" s="5">
        <v>4.0000000000000002E-4</v>
      </c>
      <c r="F158" s="5">
        <v>1.9800000000000002E-2</v>
      </c>
      <c r="G158" s="5">
        <v>2.2599999999999999E-2</v>
      </c>
      <c r="H158" s="5">
        <f t="shared" si="9"/>
        <v>2.2199999999999998E-2</v>
      </c>
      <c r="I158" s="11">
        <v>2.5507840509365943E-3</v>
      </c>
      <c r="J158" s="8">
        <v>0</v>
      </c>
      <c r="K158" s="5">
        <v>1.4500000000000001E-2</v>
      </c>
      <c r="L158" s="9">
        <v>1.0730021270000003E-3</v>
      </c>
      <c r="M158" s="10">
        <v>-3.5927000000000001E-2</v>
      </c>
      <c r="N158" s="19">
        <f>AVERAGE(M$2:M157)</f>
        <v>7.5478653846153846E-3</v>
      </c>
      <c r="O158">
        <f t="shared" si="10"/>
        <v>1.5451026893100892E-2</v>
      </c>
      <c r="P158" s="19">
        <f t="shared" si="11"/>
        <v>-3.5927000000000001E-2</v>
      </c>
      <c r="Q158" s="26">
        <f t="shared" si="12"/>
        <v>5.1378026893100892E-2</v>
      </c>
    </row>
    <row r="159" spans="1:17" x14ac:dyDescent="0.3">
      <c r="A159" s="3">
        <v>194001</v>
      </c>
      <c r="B159" s="5">
        <v>1.607567469289489</v>
      </c>
      <c r="C159" s="7">
        <v>-2.5616353527714995</v>
      </c>
      <c r="D159" s="8">
        <v>0.59932567260716985</v>
      </c>
      <c r="E159" s="5">
        <v>1E-4</v>
      </c>
      <c r="F159" s="5">
        <v>1.9800000000000005E-2</v>
      </c>
      <c r="G159" s="5">
        <v>2.29E-2</v>
      </c>
      <c r="H159" s="5">
        <f t="shared" si="9"/>
        <v>2.2800000000000001E-2</v>
      </c>
      <c r="I159" s="11">
        <v>7.7727051969947256E-3</v>
      </c>
      <c r="J159" s="8">
        <v>-7.1428571428571175E-3</v>
      </c>
      <c r="K159" s="5">
        <v>-1.6999999999999999E-3</v>
      </c>
      <c r="L159" s="9">
        <v>1.478045612E-3</v>
      </c>
      <c r="M159" s="10">
        <v>1.3139E-2</v>
      </c>
      <c r="N159" s="19">
        <f>AVERAGE(M$2:M158)</f>
        <v>7.270955414012739E-3</v>
      </c>
      <c r="O159">
        <f t="shared" si="10"/>
        <v>1.5451026893100892E-2</v>
      </c>
      <c r="P159" s="19">
        <f t="shared" si="11"/>
        <v>1.3139E-2</v>
      </c>
      <c r="Q159" s="26">
        <f t="shared" si="12"/>
        <v>2.3120268931008919E-3</v>
      </c>
    </row>
    <row r="160" spans="1:17" x14ac:dyDescent="0.3">
      <c r="A160" s="3">
        <v>194002</v>
      </c>
      <c r="B160" s="5">
        <v>1.6487655461399275</v>
      </c>
      <c r="C160" s="7">
        <v>-2.5365037174762142</v>
      </c>
      <c r="D160" s="8">
        <v>0.59437696192165956</v>
      </c>
      <c r="E160" s="5">
        <v>2.0000000000000001E-4</v>
      </c>
      <c r="F160" s="5">
        <v>1.9700000000000002E-2</v>
      </c>
      <c r="G160" s="5">
        <v>2.2800000000000001E-2</v>
      </c>
      <c r="H160" s="5">
        <f t="shared" si="9"/>
        <v>2.2600000000000002E-2</v>
      </c>
      <c r="I160" s="11">
        <v>4.8402618780624442E-3</v>
      </c>
      <c r="J160" s="8">
        <v>7.194244604316502E-3</v>
      </c>
      <c r="K160" s="5">
        <v>2.7000000000000001E-3</v>
      </c>
      <c r="L160" s="9">
        <v>4.8950583600000002E-4</v>
      </c>
      <c r="M160" s="10">
        <v>1.3561E-2</v>
      </c>
      <c r="N160" s="19">
        <f>AVERAGE(M$2:M159)</f>
        <v>7.3080949367088609E-3</v>
      </c>
      <c r="O160">
        <f t="shared" si="10"/>
        <v>1.5451026893100892E-2</v>
      </c>
      <c r="P160" s="19">
        <f t="shared" si="11"/>
        <v>1.3561E-2</v>
      </c>
      <c r="Q160" s="26">
        <f t="shared" si="12"/>
        <v>1.8900268931008914E-3</v>
      </c>
    </row>
    <row r="161" spans="1:17" x14ac:dyDescent="0.3">
      <c r="A161" s="3">
        <v>194003</v>
      </c>
      <c r="B161" s="5">
        <v>1.6474530034355737</v>
      </c>
      <c r="C161" s="7">
        <v>-2.5155762728442377</v>
      </c>
      <c r="D161" s="8">
        <v>0.64795987528805743</v>
      </c>
      <c r="E161" s="5">
        <v>2.0000000000000001E-4</v>
      </c>
      <c r="F161" s="5">
        <v>1.9600000000000003E-2</v>
      </c>
      <c r="G161" s="5">
        <v>2.1499999999999998E-2</v>
      </c>
      <c r="H161" s="5">
        <f t="shared" si="9"/>
        <v>2.1299999999999999E-2</v>
      </c>
      <c r="I161" s="11">
        <v>5.6787088494200232E-3</v>
      </c>
      <c r="J161" s="8">
        <v>0</v>
      </c>
      <c r="K161" s="5">
        <v>1.77E-2</v>
      </c>
      <c r="L161" s="9">
        <v>7.0911176599999998E-4</v>
      </c>
      <c r="M161" s="10">
        <v>-4.4780000000000002E-3</v>
      </c>
      <c r="N161" s="19">
        <f>AVERAGE(M$2:M160)</f>
        <v>7.3474213836477982E-3</v>
      </c>
      <c r="O161">
        <f t="shared" si="10"/>
        <v>1.5451026893100892E-2</v>
      </c>
      <c r="P161" s="19">
        <f t="shared" si="11"/>
        <v>-4.4780000000000002E-3</v>
      </c>
      <c r="Q161" s="26">
        <f t="shared" si="12"/>
        <v>1.9929026893100891E-2</v>
      </c>
    </row>
    <row r="162" spans="1:17" x14ac:dyDescent="0.3">
      <c r="A162" s="3">
        <v>194004</v>
      </c>
      <c r="B162" s="5">
        <v>1.6481357259478564</v>
      </c>
      <c r="C162" s="7">
        <v>-2.493968089521716</v>
      </c>
      <c r="D162" s="8">
        <v>0.64407464798221381</v>
      </c>
      <c r="E162" s="5">
        <v>2.0000000000000001E-4</v>
      </c>
      <c r="F162" s="5">
        <v>1.9200000000000005E-2</v>
      </c>
      <c r="G162" s="5">
        <v>2.1999999999999999E-2</v>
      </c>
      <c r="H162" s="5">
        <f t="shared" si="9"/>
        <v>2.18E-2</v>
      </c>
      <c r="I162" s="11">
        <v>5.8486657983108396E-3</v>
      </c>
      <c r="J162" s="8">
        <v>0</v>
      </c>
      <c r="K162" s="5">
        <v>-3.5000000000000001E-3</v>
      </c>
      <c r="L162" s="9">
        <v>1.1922769959999998E-3</v>
      </c>
      <c r="M162" s="10">
        <v>-0.23147999999999999</v>
      </c>
      <c r="N162" s="19">
        <f>AVERAGE(M$2:M161)</f>
        <v>7.2735124999999999E-3</v>
      </c>
      <c r="O162">
        <f t="shared" si="10"/>
        <v>1.5451026893100892E-2</v>
      </c>
      <c r="P162" s="19">
        <f t="shared" si="11"/>
        <v>-0.23147999999999999</v>
      </c>
      <c r="Q162" s="26">
        <f t="shared" si="12"/>
        <v>0.24693102689310087</v>
      </c>
    </row>
    <row r="163" spans="1:17" x14ac:dyDescent="0.3">
      <c r="A163" s="3">
        <v>194005</v>
      </c>
      <c r="B163" s="5">
        <v>1.6634614386087465</v>
      </c>
      <c r="C163" s="7">
        <v>-2.2037213639810629</v>
      </c>
      <c r="D163" s="8">
        <v>0.82257786955773526</v>
      </c>
      <c r="E163" s="5">
        <v>5.9999999999999995E-4</v>
      </c>
      <c r="F163" s="5">
        <v>2.0100000000000003E-2</v>
      </c>
      <c r="G163" s="5">
        <v>2.46E-2</v>
      </c>
      <c r="H163" s="5">
        <f t="shared" si="9"/>
        <v>2.4E-2</v>
      </c>
      <c r="I163" s="11">
        <v>6.6101851713249709E-3</v>
      </c>
      <c r="J163" s="8">
        <v>0</v>
      </c>
      <c r="K163" s="5">
        <v>-2.9899999999999999E-2</v>
      </c>
      <c r="L163" s="9">
        <v>1.8668567641999999E-2</v>
      </c>
      <c r="M163" s="10">
        <v>8.3034999999999998E-2</v>
      </c>
      <c r="N163" s="19">
        <f>AVERAGE(M$2:M162)</f>
        <v>5.7905714285714279E-3</v>
      </c>
      <c r="O163">
        <f t="shared" si="10"/>
        <v>1.5451026893100892E-2</v>
      </c>
      <c r="P163" s="19">
        <f t="shared" si="11"/>
        <v>8.3034999999999998E-2</v>
      </c>
      <c r="Q163" s="26">
        <f t="shared" si="12"/>
        <v>-6.7583973106899106E-2</v>
      </c>
    </row>
    <row r="164" spans="1:17" x14ac:dyDescent="0.3">
      <c r="A164" s="3">
        <v>194006</v>
      </c>
      <c r="B164" s="5">
        <v>1.9476038903178732</v>
      </c>
      <c r="C164" s="7">
        <v>-2.2613623771700917</v>
      </c>
      <c r="D164" s="8">
        <v>0.78322136654104535</v>
      </c>
      <c r="E164" s="5">
        <v>1E-3</v>
      </c>
      <c r="F164" s="5">
        <v>2.1500000000000005E-2</v>
      </c>
      <c r="G164" s="5">
        <v>2.2700000000000001E-2</v>
      </c>
      <c r="H164" s="5">
        <f t="shared" si="9"/>
        <v>2.1700000000000001E-2</v>
      </c>
      <c r="I164" s="11">
        <v>6.3697906591721658E-3</v>
      </c>
      <c r="J164" s="8">
        <v>7.1428571428571175E-3</v>
      </c>
      <c r="K164" s="5">
        <v>2.58E-2</v>
      </c>
      <c r="L164" s="9">
        <v>9.7970173560000019E-3</v>
      </c>
      <c r="M164" s="10">
        <v>3.3090000000000001E-2</v>
      </c>
      <c r="N164" s="19">
        <f>AVERAGE(M$2:M163)</f>
        <v>6.2673888888888892E-3</v>
      </c>
      <c r="O164">
        <f t="shared" si="10"/>
        <v>1.5451026893100892E-2</v>
      </c>
      <c r="P164" s="19">
        <f t="shared" si="11"/>
        <v>3.3090000000000001E-2</v>
      </c>
      <c r="Q164" s="26">
        <f t="shared" si="12"/>
        <v>-1.763897310689911E-2</v>
      </c>
    </row>
    <row r="165" spans="1:17" x14ac:dyDescent="0.3">
      <c r="A165" s="3">
        <v>194007</v>
      </c>
      <c r="B165" s="5">
        <v>1.8840088573605906</v>
      </c>
      <c r="C165" s="7">
        <v>-2.2792159754772161</v>
      </c>
      <c r="D165" s="8">
        <v>0.75788806088473115</v>
      </c>
      <c r="E165" s="5">
        <v>5.0000000000000001E-4</v>
      </c>
      <c r="F165" s="5">
        <v>1.9200000000000002E-2</v>
      </c>
      <c r="G165" s="5">
        <v>2.24E-2</v>
      </c>
      <c r="H165" s="5">
        <f t="shared" si="9"/>
        <v>2.1899999999999999E-2</v>
      </c>
      <c r="I165" s="11">
        <v>8.1091892720840733E-3</v>
      </c>
      <c r="J165" s="8">
        <v>-7.0921985815602939E-3</v>
      </c>
      <c r="K165" s="5">
        <v>5.1999999999999998E-3</v>
      </c>
      <c r="L165" s="9">
        <v>1.3236754139999999E-3</v>
      </c>
      <c r="M165" s="10">
        <v>3.5421000000000001E-2</v>
      </c>
      <c r="N165" s="19">
        <f>AVERAGE(M$2:M164)</f>
        <v>6.4319447852760744E-3</v>
      </c>
      <c r="O165">
        <f t="shared" si="10"/>
        <v>1.5451026893100892E-2</v>
      </c>
      <c r="P165" s="19">
        <f t="shared" si="11"/>
        <v>3.5421000000000001E-2</v>
      </c>
      <c r="Q165" s="26">
        <f t="shared" si="12"/>
        <v>-1.996997310689911E-2</v>
      </c>
    </row>
    <row r="166" spans="1:17" x14ac:dyDescent="0.3">
      <c r="A166" s="3">
        <v>194008</v>
      </c>
      <c r="B166" s="5">
        <v>1.8635194836977358</v>
      </c>
      <c r="C166" s="7">
        <v>-2.292531632145427</v>
      </c>
      <c r="D166" s="8">
        <v>0.74177529484792049</v>
      </c>
      <c r="E166" s="5">
        <v>4.0000000000000002E-4</v>
      </c>
      <c r="F166" s="5">
        <v>1.9099999999999995E-2</v>
      </c>
      <c r="G166" s="5">
        <v>2.23E-2</v>
      </c>
      <c r="H166" s="5">
        <f t="shared" si="9"/>
        <v>2.1899999999999999E-2</v>
      </c>
      <c r="I166" s="11">
        <v>9.0864625701416561E-3</v>
      </c>
      <c r="J166" s="8">
        <v>0</v>
      </c>
      <c r="K166" s="5">
        <v>2.8E-3</v>
      </c>
      <c r="L166" s="9">
        <v>3.5608428109999996E-3</v>
      </c>
      <c r="M166" s="10">
        <v>1.4220999999999999E-2</v>
      </c>
      <c r="N166" s="19">
        <f>AVERAGE(M$2:M165)</f>
        <v>6.6087073170731708E-3</v>
      </c>
      <c r="O166">
        <f t="shared" si="10"/>
        <v>1.5451026893100892E-2</v>
      </c>
      <c r="P166" s="19">
        <f t="shared" si="11"/>
        <v>1.4220999999999999E-2</v>
      </c>
      <c r="Q166" s="26">
        <f t="shared" si="12"/>
        <v>1.2300268931008922E-3</v>
      </c>
    </row>
    <row r="167" spans="1:17" x14ac:dyDescent="0.3">
      <c r="A167" s="3">
        <v>194009</v>
      </c>
      <c r="B167" s="5">
        <v>1.8476193411128503</v>
      </c>
      <c r="C167" s="7">
        <v>-2.2895373776015697</v>
      </c>
      <c r="D167" s="8">
        <v>0.7207478890229192</v>
      </c>
      <c r="E167" s="5">
        <v>5.0000000000000001E-4</v>
      </c>
      <c r="F167" s="5">
        <v>1.8400000000000003E-2</v>
      </c>
      <c r="G167" s="5">
        <v>2.1499999999999998E-2</v>
      </c>
      <c r="H167" s="5">
        <f t="shared" si="9"/>
        <v>2.0999999999999998E-2</v>
      </c>
      <c r="I167" s="11">
        <v>9.6469387897216499E-3</v>
      </c>
      <c r="J167" s="8">
        <v>0</v>
      </c>
      <c r="K167" s="5">
        <v>1.0999999999999999E-2</v>
      </c>
      <c r="L167" s="9">
        <v>2.9438369340000006E-3</v>
      </c>
      <c r="M167" s="10">
        <v>4.1467999999999998E-2</v>
      </c>
      <c r="N167" s="19">
        <f>AVERAGE(M$2:M166)</f>
        <v>6.6548424242424244E-3</v>
      </c>
      <c r="O167">
        <f t="shared" si="10"/>
        <v>1.5451026893100892E-2</v>
      </c>
      <c r="P167" s="19">
        <f t="shared" si="11"/>
        <v>4.1467999999999998E-2</v>
      </c>
      <c r="Q167" s="26">
        <f t="shared" si="12"/>
        <v>-2.6016973106899106E-2</v>
      </c>
    </row>
    <row r="168" spans="1:17" x14ac:dyDescent="0.3">
      <c r="A168" s="3">
        <v>194010</v>
      </c>
      <c r="B168" s="5">
        <v>1.8381942006532674</v>
      </c>
      <c r="C168" s="7">
        <v>-2.3374830328453231</v>
      </c>
      <c r="D168" s="8">
        <v>0.71019983656489105</v>
      </c>
      <c r="E168" s="5">
        <v>2.0000000000000001E-4</v>
      </c>
      <c r="F168" s="5">
        <v>1.7699999999999994E-2</v>
      </c>
      <c r="G168" s="5">
        <v>2.1399999999999999E-2</v>
      </c>
      <c r="H168" s="5">
        <f t="shared" si="9"/>
        <v>2.12E-2</v>
      </c>
      <c r="I168" s="11">
        <v>9.414832641145808E-3</v>
      </c>
      <c r="J168" s="8">
        <v>0</v>
      </c>
      <c r="K168" s="5">
        <v>3.0999999999999999E-3</v>
      </c>
      <c r="L168" s="9">
        <v>1.4650609000000001E-3</v>
      </c>
      <c r="M168" s="10">
        <v>-2.9430999999999999E-2</v>
      </c>
      <c r="N168" s="19">
        <f>AVERAGE(M$2:M167)</f>
        <v>6.8645602409638561E-3</v>
      </c>
      <c r="O168">
        <f t="shared" si="10"/>
        <v>1.5451026893100892E-2</v>
      </c>
      <c r="P168" s="19">
        <f t="shared" si="11"/>
        <v>-2.9430999999999999E-2</v>
      </c>
      <c r="Q168" s="26">
        <f t="shared" si="12"/>
        <v>4.488202689310089E-2</v>
      </c>
    </row>
    <row r="169" spans="1:17" x14ac:dyDescent="0.3">
      <c r="A169" s="3">
        <v>194011</v>
      </c>
      <c r="B169" s="5">
        <v>1.7995509380718278</v>
      </c>
      <c r="C169" s="7">
        <v>-2.3035280445019155</v>
      </c>
      <c r="D169" s="8">
        <v>0.73521495039606244</v>
      </c>
      <c r="E169" s="5">
        <v>2.0000000000000001E-4</v>
      </c>
      <c r="F169" s="5">
        <v>1.7300000000000006E-2</v>
      </c>
      <c r="G169" s="5">
        <v>1.9900000000000001E-2</v>
      </c>
      <c r="H169" s="5">
        <f t="shared" si="9"/>
        <v>1.9700000000000002E-2</v>
      </c>
      <c r="I169" s="11">
        <v>1.0157652453725045E-2</v>
      </c>
      <c r="J169" s="8">
        <v>0</v>
      </c>
      <c r="K169" s="5">
        <v>2.0500000000000001E-2</v>
      </c>
      <c r="L169" s="9">
        <v>5.9142110490000002E-3</v>
      </c>
      <c r="M169" s="10">
        <v>2.9269999999999999E-3</v>
      </c>
      <c r="N169" s="19">
        <f>AVERAGE(M$2:M168)</f>
        <v>6.6472215568862281E-3</v>
      </c>
      <c r="O169">
        <f t="shared" si="10"/>
        <v>1.5451026893100892E-2</v>
      </c>
      <c r="P169" s="19">
        <f t="shared" si="11"/>
        <v>2.9269999999999999E-3</v>
      </c>
      <c r="Q169" s="26">
        <f t="shared" si="12"/>
        <v>1.2524026893100892E-2</v>
      </c>
    </row>
    <row r="170" spans="1:17" x14ac:dyDescent="0.3">
      <c r="A170" s="3">
        <v>194012</v>
      </c>
      <c r="B170" s="5">
        <v>1.8428956667650742</v>
      </c>
      <c r="C170" s="7">
        <v>-2.3101752622607212</v>
      </c>
      <c r="D170" s="8">
        <v>0.72904751010447644</v>
      </c>
      <c r="E170" s="5">
        <v>2.0000000000000001E-4</v>
      </c>
      <c r="F170" s="5">
        <v>1.7400000000000006E-2</v>
      </c>
      <c r="G170" s="5">
        <v>1.9400000000000001E-2</v>
      </c>
      <c r="H170" s="5">
        <f t="shared" si="9"/>
        <v>1.9200000000000002E-2</v>
      </c>
      <c r="I170" s="11">
        <v>1.2589188521903201E-2</v>
      </c>
      <c r="J170" s="8">
        <v>7.1428571428571175E-3</v>
      </c>
      <c r="K170" s="5">
        <v>6.7000000000000002E-3</v>
      </c>
      <c r="L170" s="9">
        <v>5.078424350000001E-4</v>
      </c>
      <c r="M170" s="10">
        <v>-4.5554999999999998E-2</v>
      </c>
      <c r="N170" s="19">
        <f>AVERAGE(M$2:M169)</f>
        <v>6.6250773809523808E-3</v>
      </c>
      <c r="O170">
        <f t="shared" si="10"/>
        <v>1.5451026893100892E-2</v>
      </c>
      <c r="P170" s="19">
        <f t="shared" si="11"/>
        <v>-4.5554999999999998E-2</v>
      </c>
      <c r="Q170" s="26">
        <f t="shared" si="12"/>
        <v>6.100602689310089E-2</v>
      </c>
    </row>
    <row r="171" spans="1:17" x14ac:dyDescent="0.3">
      <c r="A171" s="3">
        <v>194101</v>
      </c>
      <c r="B171" s="5">
        <v>1.8506894872533137</v>
      </c>
      <c r="C171" s="7">
        <v>-2.2576041323617289</v>
      </c>
      <c r="D171" s="8">
        <v>0.77016031579795374</v>
      </c>
      <c r="E171" s="5">
        <v>2.0000000000000001E-4</v>
      </c>
      <c r="F171" s="5">
        <v>1.6299999999999999E-2</v>
      </c>
      <c r="G171" s="5">
        <v>2.1299999999999999E-2</v>
      </c>
      <c r="H171" s="5">
        <f t="shared" si="9"/>
        <v>2.1100000000000001E-2</v>
      </c>
      <c r="I171" s="11">
        <v>1.0853413978018157E-2</v>
      </c>
      <c r="J171" s="8">
        <v>0</v>
      </c>
      <c r="K171" s="5">
        <v>-2.01E-2</v>
      </c>
      <c r="L171" s="9">
        <v>1.8551122819999999E-3</v>
      </c>
      <c r="M171" s="10">
        <v>-4.7289999999999997E-3</v>
      </c>
      <c r="N171" s="19">
        <f>AVERAGE(M$2:M170)</f>
        <v>6.3163195266272192E-3</v>
      </c>
      <c r="O171">
        <f t="shared" si="10"/>
        <v>1.5451026893100892E-2</v>
      </c>
      <c r="P171" s="19">
        <f t="shared" si="11"/>
        <v>-4.7289999999999997E-3</v>
      </c>
      <c r="Q171" s="26">
        <f t="shared" si="12"/>
        <v>2.0180026893100892E-2</v>
      </c>
    </row>
    <row r="172" spans="1:17" x14ac:dyDescent="0.3">
      <c r="A172" s="3">
        <v>194102</v>
      </c>
      <c r="B172" s="5">
        <v>1.9050334762539229</v>
      </c>
      <c r="C172" s="7">
        <v>-2.2394304675065451</v>
      </c>
      <c r="D172" s="8">
        <v>0.78379929490858402</v>
      </c>
      <c r="E172" s="5">
        <v>4.0000000000000002E-4</v>
      </c>
      <c r="F172" s="5">
        <v>1.6399999999999998E-2</v>
      </c>
      <c r="G172" s="5">
        <v>2.1299999999999999E-2</v>
      </c>
      <c r="H172" s="5">
        <f t="shared" si="9"/>
        <v>2.0899999999999998E-2</v>
      </c>
      <c r="I172" s="11">
        <v>1.0770234176767136E-2</v>
      </c>
      <c r="J172" s="8">
        <v>0</v>
      </c>
      <c r="K172" s="5">
        <v>2E-3</v>
      </c>
      <c r="L172" s="9">
        <v>2.7518139709999997E-3</v>
      </c>
      <c r="M172" s="10">
        <v>8.8719999999999997E-3</v>
      </c>
      <c r="N172" s="19">
        <f>AVERAGE(M$2:M171)</f>
        <v>6.2513470588235294E-3</v>
      </c>
      <c r="O172">
        <f t="shared" si="10"/>
        <v>1.5451026893100892E-2</v>
      </c>
      <c r="P172" s="19">
        <f t="shared" si="11"/>
        <v>8.8719999999999997E-3</v>
      </c>
      <c r="Q172" s="26">
        <f t="shared" si="12"/>
        <v>6.5790268931008918E-3</v>
      </c>
    </row>
    <row r="173" spans="1:17" x14ac:dyDescent="0.3">
      <c r="A173" s="3">
        <v>194103</v>
      </c>
      <c r="B173" s="5">
        <v>1.9249547838793255</v>
      </c>
      <c r="C173" s="7">
        <v>-2.2403081634725308</v>
      </c>
      <c r="D173" s="8">
        <v>0.80426988265971322</v>
      </c>
      <c r="E173" s="5">
        <v>1.1000000000000001E-3</v>
      </c>
      <c r="F173" s="5">
        <v>1.5800000000000002E-2</v>
      </c>
      <c r="G173" s="5">
        <v>2.06E-2</v>
      </c>
      <c r="H173" s="5">
        <f t="shared" si="9"/>
        <v>1.95E-2</v>
      </c>
      <c r="I173" s="11">
        <v>1.0060575017632082E-2</v>
      </c>
      <c r="J173" s="8">
        <v>7.0921985815601829E-3</v>
      </c>
      <c r="K173" s="5">
        <v>9.5999999999999992E-3</v>
      </c>
      <c r="L173" s="9">
        <v>1.3646263550000002E-3</v>
      </c>
      <c r="M173" s="10">
        <v>-6.2151999999999999E-2</v>
      </c>
      <c r="N173" s="19">
        <f>AVERAGE(M$2:M172)</f>
        <v>6.2666725146198832E-3</v>
      </c>
      <c r="O173">
        <f t="shared" si="10"/>
        <v>1.5451026893100892E-2</v>
      </c>
      <c r="P173" s="19">
        <f t="shared" si="11"/>
        <v>-6.2151999999999999E-2</v>
      </c>
      <c r="Q173" s="26">
        <f t="shared" si="12"/>
        <v>7.760302689310089E-2</v>
      </c>
    </row>
    <row r="174" spans="1:17" x14ac:dyDescent="0.3">
      <c r="A174" s="3">
        <v>194104</v>
      </c>
      <c r="B174" s="5">
        <v>1.9258201310687943</v>
      </c>
      <c r="C174" s="7">
        <v>-2.1634304428151609</v>
      </c>
      <c r="D174" s="8">
        <v>0.85424961052449366</v>
      </c>
      <c r="E174" s="5">
        <v>1E-3</v>
      </c>
      <c r="F174" s="5">
        <v>1.5099999999999999E-2</v>
      </c>
      <c r="G174" s="5">
        <v>1.9599999999999999E-2</v>
      </c>
      <c r="H174" s="5">
        <f t="shared" si="9"/>
        <v>1.8599999999999998E-2</v>
      </c>
      <c r="I174" s="11">
        <v>1.0481534762011597E-2</v>
      </c>
      <c r="J174" s="8">
        <v>7.0422535211267512E-3</v>
      </c>
      <c r="K174" s="5">
        <v>1.29E-2</v>
      </c>
      <c r="L174" s="9">
        <v>1.767100741E-3</v>
      </c>
      <c r="M174" s="10">
        <v>1.3184E-2</v>
      </c>
      <c r="N174" s="19">
        <f>AVERAGE(M$2:M173)</f>
        <v>5.868889534883721E-3</v>
      </c>
      <c r="O174">
        <f t="shared" si="10"/>
        <v>1.5451026893100892E-2</v>
      </c>
      <c r="P174" s="19">
        <f t="shared" si="11"/>
        <v>1.3184E-2</v>
      </c>
      <c r="Q174" s="26">
        <f t="shared" si="12"/>
        <v>2.267026893100892E-3</v>
      </c>
    </row>
    <row r="175" spans="1:17" x14ac:dyDescent="0.3">
      <c r="A175" s="3">
        <v>194105</v>
      </c>
      <c r="B175" s="5">
        <v>1.9981752742692707</v>
      </c>
      <c r="C175" s="7">
        <v>-2.158415302164467</v>
      </c>
      <c r="D175" s="8">
        <v>0.84917835326507785</v>
      </c>
      <c r="E175" s="5">
        <v>1.1000000000000001E-3</v>
      </c>
      <c r="F175" s="5">
        <v>1.5100000000000002E-2</v>
      </c>
      <c r="G175" s="5">
        <v>1.95E-2</v>
      </c>
      <c r="H175" s="5">
        <f t="shared" si="9"/>
        <v>1.84E-2</v>
      </c>
      <c r="I175" s="11">
        <v>9.9236032124601272E-3</v>
      </c>
      <c r="J175" s="8">
        <v>6.9930069930068672E-3</v>
      </c>
      <c r="K175" s="5">
        <v>2.7000000000000001E-3</v>
      </c>
      <c r="L175" s="9">
        <v>1.5744619400000002E-3</v>
      </c>
      <c r="M175" s="10">
        <v>5.8851000000000001E-2</v>
      </c>
      <c r="N175" s="19">
        <f>AVERAGE(M$2:M174)</f>
        <v>5.9111734104046248E-3</v>
      </c>
      <c r="O175">
        <f t="shared" si="10"/>
        <v>1.5451026893100892E-2</v>
      </c>
      <c r="P175" s="19">
        <f t="shared" si="11"/>
        <v>5.8851000000000001E-2</v>
      </c>
      <c r="Q175" s="26">
        <f t="shared" si="12"/>
        <v>-4.3399973106899109E-2</v>
      </c>
    </row>
    <row r="176" spans="1:17" x14ac:dyDescent="0.3">
      <c r="A176" s="3">
        <v>194106</v>
      </c>
      <c r="B176" s="5">
        <v>1.9987301612966641</v>
      </c>
      <c r="C176" s="7">
        <v>-2.2012937589429451</v>
      </c>
      <c r="D176" s="8">
        <v>0.80152671755725191</v>
      </c>
      <c r="E176" s="5">
        <v>1.1999999999999999E-3</v>
      </c>
      <c r="F176" s="5">
        <v>1.54E-2</v>
      </c>
      <c r="G176" s="5">
        <v>1.9099999999999999E-2</v>
      </c>
      <c r="H176" s="5">
        <f t="shared" si="9"/>
        <v>1.7899999999999999E-2</v>
      </c>
      <c r="I176" s="11">
        <v>8.9675065613701224E-3</v>
      </c>
      <c r="J176" s="8">
        <v>2.0833333333333259E-2</v>
      </c>
      <c r="K176" s="5">
        <v>6.6E-3</v>
      </c>
      <c r="L176" s="9">
        <v>1.1809090570000004E-3</v>
      </c>
      <c r="M176" s="10">
        <v>5.7105999999999997E-2</v>
      </c>
      <c r="N176" s="19">
        <f>AVERAGE(M$2:M175)</f>
        <v>6.2154252873563229E-3</v>
      </c>
      <c r="O176">
        <f t="shared" si="10"/>
        <v>1.5451026893100892E-2</v>
      </c>
      <c r="P176" s="19">
        <f t="shared" si="11"/>
        <v>5.7105999999999997E-2</v>
      </c>
      <c r="Q176" s="26">
        <f t="shared" si="12"/>
        <v>-4.1654973106899106E-2</v>
      </c>
    </row>
    <row r="177" spans="1:17" x14ac:dyDescent="0.3">
      <c r="A177" s="3">
        <v>194107</v>
      </c>
      <c r="B177" s="5">
        <v>1.9514538550798641</v>
      </c>
      <c r="C177" s="7">
        <v>-2.2245463167784285</v>
      </c>
      <c r="D177" s="8">
        <v>0.76636384812485447</v>
      </c>
      <c r="E177" s="5">
        <v>1.1999999999999999E-3</v>
      </c>
      <c r="F177" s="5">
        <v>1.5400000000000004E-2</v>
      </c>
      <c r="G177" s="5">
        <v>1.9099999999999999E-2</v>
      </c>
      <c r="H177" s="5">
        <f t="shared" si="9"/>
        <v>1.7899999999999999E-2</v>
      </c>
      <c r="I177" s="11">
        <v>9.029859909085754E-3</v>
      </c>
      <c r="J177" s="8">
        <v>0</v>
      </c>
      <c r="K177" s="5">
        <v>2.2000000000000001E-3</v>
      </c>
      <c r="L177" s="9">
        <v>1.2129738950000001E-3</v>
      </c>
      <c r="M177" s="10">
        <v>-1.1130000000000001E-3</v>
      </c>
      <c r="N177" s="19">
        <f>AVERAGE(M$2:M176)</f>
        <v>6.506228571428573E-3</v>
      </c>
      <c r="O177">
        <f t="shared" si="10"/>
        <v>1.5451026893100892E-2</v>
      </c>
      <c r="P177" s="19">
        <f t="shared" si="11"/>
        <v>-1.1130000000000001E-3</v>
      </c>
      <c r="Q177" s="26">
        <f t="shared" si="12"/>
        <v>1.6564026893100891E-2</v>
      </c>
    </row>
    <row r="178" spans="1:17" x14ac:dyDescent="0.3">
      <c r="A178" s="3">
        <v>194108</v>
      </c>
      <c r="B178" s="5">
        <v>1.9028786366543504</v>
      </c>
      <c r="C178" s="7">
        <v>-2.1865987081047038</v>
      </c>
      <c r="D178" s="8">
        <v>0.77454288629051238</v>
      </c>
      <c r="E178" s="5">
        <v>1.2999999999999999E-3</v>
      </c>
      <c r="F178" s="5">
        <v>1.5299999999999994E-2</v>
      </c>
      <c r="G178" s="5">
        <v>1.9E-2</v>
      </c>
      <c r="H178" s="5">
        <f t="shared" si="9"/>
        <v>1.77E-2</v>
      </c>
      <c r="I178" s="11">
        <v>1.0725020274125155E-2</v>
      </c>
      <c r="J178" s="8">
        <v>1.3605442176870763E-2</v>
      </c>
      <c r="K178" s="5">
        <v>1.8E-3</v>
      </c>
      <c r="L178" s="9">
        <v>5.1317976000000011E-4</v>
      </c>
      <c r="M178" s="10">
        <v>-7.3509999999999999E-3</v>
      </c>
      <c r="N178" s="19">
        <f>AVERAGE(M$2:M177)</f>
        <v>6.4629375000000017E-3</v>
      </c>
      <c r="O178">
        <f t="shared" si="10"/>
        <v>1.5451026893100892E-2</v>
      </c>
      <c r="P178" s="19">
        <f t="shared" si="11"/>
        <v>-7.3509999999999999E-3</v>
      </c>
      <c r="Q178" s="26">
        <f t="shared" si="12"/>
        <v>2.2802026893100891E-2</v>
      </c>
    </row>
    <row r="179" spans="1:17" x14ac:dyDescent="0.3">
      <c r="A179" s="3">
        <v>194109</v>
      </c>
      <c r="B179" s="5">
        <v>1.9163513468137694</v>
      </c>
      <c r="C179" s="7">
        <v>-2.1484344131667874</v>
      </c>
      <c r="D179" s="8">
        <v>0.77826841192240981</v>
      </c>
      <c r="E179" s="5">
        <v>1E-3</v>
      </c>
      <c r="F179" s="5">
        <v>1.5499999999999996E-2</v>
      </c>
      <c r="G179" s="5">
        <v>1.9300000000000001E-2</v>
      </c>
      <c r="H179" s="5">
        <f t="shared" si="9"/>
        <v>1.83E-2</v>
      </c>
      <c r="I179" s="11">
        <v>1.0283855188842077E-2</v>
      </c>
      <c r="J179" s="8">
        <v>1.3422818791946289E-2</v>
      </c>
      <c r="K179" s="5">
        <v>-1.1999999999999999E-3</v>
      </c>
      <c r="L179" s="9">
        <v>9.7544164999999996E-4</v>
      </c>
      <c r="M179" s="10">
        <v>-6.4602000000000007E-2</v>
      </c>
      <c r="N179" s="19">
        <f>AVERAGE(M$2:M178)</f>
        <v>6.3848926553672324E-3</v>
      </c>
      <c r="O179">
        <f t="shared" si="10"/>
        <v>1.5451026893100892E-2</v>
      </c>
      <c r="P179" s="19">
        <f t="shared" si="11"/>
        <v>-6.4602000000000007E-2</v>
      </c>
      <c r="Q179" s="26">
        <f t="shared" si="12"/>
        <v>8.0053026893100898E-2</v>
      </c>
    </row>
    <row r="180" spans="1:17" x14ac:dyDescent="0.3">
      <c r="A180" s="3">
        <v>194110</v>
      </c>
      <c r="B180" s="5">
        <v>1.9308576505839699</v>
      </c>
      <c r="C180" s="7">
        <v>-2.085777360128922</v>
      </c>
      <c r="D180" s="8">
        <v>0.83771855372602277</v>
      </c>
      <c r="E180" s="5">
        <v>8.9999999999999998E-4</v>
      </c>
      <c r="F180" s="5">
        <v>1.5500000000000003E-2</v>
      </c>
      <c r="G180" s="5">
        <v>1.8200000000000001E-2</v>
      </c>
      <c r="H180" s="5">
        <f t="shared" si="9"/>
        <v>1.7299999999999999E-2</v>
      </c>
      <c r="I180" s="11">
        <v>1.1687208090774623E-2</v>
      </c>
      <c r="J180" s="8">
        <v>1.3245033112582849E-2</v>
      </c>
      <c r="K180" s="5">
        <v>1.4E-2</v>
      </c>
      <c r="L180" s="9">
        <v>1.3100964719999998E-3</v>
      </c>
      <c r="M180" s="10">
        <v>-2.4916000000000001E-2</v>
      </c>
      <c r="N180" s="19">
        <f>AVERAGE(M$2:M179)</f>
        <v>5.9860898876404499E-3</v>
      </c>
      <c r="O180">
        <f t="shared" si="10"/>
        <v>1.5451026893100892E-2</v>
      </c>
      <c r="P180" s="19">
        <f t="shared" si="11"/>
        <v>-2.4916000000000001E-2</v>
      </c>
      <c r="Q180" s="26">
        <f t="shared" si="12"/>
        <v>4.0367026893100892E-2</v>
      </c>
    </row>
    <row r="181" spans="1:17" x14ac:dyDescent="0.3">
      <c r="A181" s="3">
        <v>194111</v>
      </c>
      <c r="B181" s="5">
        <v>2.0066826590954094</v>
      </c>
      <c r="C181" s="7">
        <v>-2.0512706647131398</v>
      </c>
      <c r="D181" s="8">
        <v>0.86080586080586086</v>
      </c>
      <c r="E181" s="5">
        <v>2.8000000000000004E-3</v>
      </c>
      <c r="F181" s="5">
        <v>1.5600000000000003E-2</v>
      </c>
      <c r="G181" s="5">
        <v>1.8599999999999998E-2</v>
      </c>
      <c r="H181" s="5">
        <f t="shared" si="9"/>
        <v>1.5799999999999998E-2</v>
      </c>
      <c r="I181" s="11">
        <v>1.0364624451918405E-2</v>
      </c>
      <c r="J181" s="8">
        <v>6.5359477124182774E-3</v>
      </c>
      <c r="K181" s="5">
        <v>-2.8999999999999998E-3</v>
      </c>
      <c r="L181" s="9">
        <v>1.2858980540000002E-3</v>
      </c>
      <c r="M181" s="10">
        <v>-3.8843000000000003E-2</v>
      </c>
      <c r="N181" s="19">
        <f>AVERAGE(M$2:M180)</f>
        <v>5.8134525139664816E-3</v>
      </c>
      <c r="O181">
        <f t="shared" si="10"/>
        <v>1.5451026893100892E-2</v>
      </c>
      <c r="P181" s="19">
        <f t="shared" si="11"/>
        <v>-3.8843000000000003E-2</v>
      </c>
      <c r="Q181" s="26">
        <f t="shared" si="12"/>
        <v>5.4294026893100894E-2</v>
      </c>
    </row>
    <row r="182" spans="1:17" x14ac:dyDescent="0.3">
      <c r="A182" s="3">
        <v>194112</v>
      </c>
      <c r="B182" s="5">
        <v>2.0544054635185112</v>
      </c>
      <c r="C182" s="7">
        <v>-2.0137529341590277</v>
      </c>
      <c r="D182" s="8">
        <v>0.88950973323720273</v>
      </c>
      <c r="E182" s="5">
        <v>3.3E-3</v>
      </c>
      <c r="F182" s="5">
        <v>1.5800000000000002E-2</v>
      </c>
      <c r="G182" s="5">
        <v>2.0400000000000001E-2</v>
      </c>
      <c r="H182" s="5">
        <f t="shared" si="9"/>
        <v>1.7100000000000001E-2</v>
      </c>
      <c r="I182" s="11">
        <v>1.0342826313128743E-2</v>
      </c>
      <c r="J182" s="8">
        <v>6.4935064935065512E-3</v>
      </c>
      <c r="K182" s="5">
        <v>-1.77E-2</v>
      </c>
      <c r="L182" s="9">
        <v>6.6808135070000009E-3</v>
      </c>
      <c r="M182" s="10">
        <v>2.2276000000000001E-2</v>
      </c>
      <c r="N182" s="19">
        <f>AVERAGE(M$2:M181)</f>
        <v>5.5653611111111121E-3</v>
      </c>
      <c r="O182">
        <f t="shared" si="10"/>
        <v>1.5451026893100892E-2</v>
      </c>
      <c r="P182" s="19">
        <f t="shared" si="11"/>
        <v>2.2276000000000001E-2</v>
      </c>
      <c r="Q182" s="26">
        <f t="shared" si="12"/>
        <v>-6.8249731068991092E-3</v>
      </c>
    </row>
    <row r="183" spans="1:17" x14ac:dyDescent="0.3">
      <c r="A183" s="3">
        <v>194201</v>
      </c>
      <c r="B183" s="5">
        <v>2.0910724315968943</v>
      </c>
      <c r="C183" s="7">
        <v>-2.0625587546410848</v>
      </c>
      <c r="D183" s="8">
        <v>0.90211132437619967</v>
      </c>
      <c r="E183" s="5">
        <v>2.7000000000000001E-3</v>
      </c>
      <c r="F183" s="5">
        <v>1.4599999999999998E-2</v>
      </c>
      <c r="G183" s="5">
        <v>2.47E-2</v>
      </c>
      <c r="H183" s="5">
        <f t="shared" si="9"/>
        <v>2.1999999999999999E-2</v>
      </c>
      <c r="I183" s="11">
        <v>8.9351821697707268E-3</v>
      </c>
      <c r="J183" s="8">
        <v>1.2903225806451646E-2</v>
      </c>
      <c r="K183" s="5">
        <v>6.8999999999999999E-3</v>
      </c>
      <c r="L183" s="9">
        <v>2.2049531699999997E-3</v>
      </c>
      <c r="M183" s="10">
        <v>-1.7646999999999999E-2</v>
      </c>
      <c r="N183" s="19">
        <f>AVERAGE(M$2:M182)</f>
        <v>5.657685082872929E-3</v>
      </c>
      <c r="O183">
        <f t="shared" si="10"/>
        <v>1.5451026893100892E-2</v>
      </c>
      <c r="P183" s="19">
        <f t="shared" si="11"/>
        <v>-1.7646999999999999E-2</v>
      </c>
      <c r="Q183" s="26">
        <f t="shared" si="12"/>
        <v>3.3098026893100888E-2</v>
      </c>
    </row>
    <row r="184" spans="1:17" x14ac:dyDescent="0.3">
      <c r="A184" s="3">
        <v>194202</v>
      </c>
      <c r="B184" s="5">
        <v>2.0678350018173983</v>
      </c>
      <c r="C184" s="7">
        <v>-2.0736376948600355</v>
      </c>
      <c r="D184" s="8">
        <v>0.9260649277538</v>
      </c>
      <c r="E184" s="5">
        <v>2.5000000000000001E-3</v>
      </c>
      <c r="F184" s="5">
        <v>1.44E-2</v>
      </c>
      <c r="G184" s="5">
        <v>2.47E-2</v>
      </c>
      <c r="H184" s="5">
        <f t="shared" si="9"/>
        <v>2.2200000000000001E-2</v>
      </c>
      <c r="I184" s="11">
        <v>9.350152718212535E-3</v>
      </c>
      <c r="J184" s="8">
        <v>6.3694267515923553E-3</v>
      </c>
      <c r="K184" s="5">
        <v>1.1000000000000001E-3</v>
      </c>
      <c r="L184" s="9">
        <v>1.260824717E-3</v>
      </c>
      <c r="M184" s="10">
        <v>-6.4068E-2</v>
      </c>
      <c r="N184" s="19">
        <f>AVERAGE(M$2:M183)</f>
        <v>5.5296373626373642E-3</v>
      </c>
      <c r="O184">
        <f t="shared" si="10"/>
        <v>1.5451026893100892E-2</v>
      </c>
      <c r="P184" s="19">
        <f t="shared" si="11"/>
        <v>-6.4068E-2</v>
      </c>
      <c r="Q184" s="26">
        <f t="shared" si="12"/>
        <v>7.9519026893100891E-2</v>
      </c>
    </row>
    <row r="185" spans="1:17" x14ac:dyDescent="0.3">
      <c r="A185" s="3">
        <v>194203</v>
      </c>
      <c r="B185" s="5">
        <v>2.0835077686010957</v>
      </c>
      <c r="C185" s="7">
        <v>-2.0414700479269867</v>
      </c>
      <c r="D185" s="8">
        <v>1.0348638601426705</v>
      </c>
      <c r="E185" s="5">
        <v>2.5000000000000001E-3</v>
      </c>
      <c r="F185" s="5">
        <v>1.4399999999999996E-2</v>
      </c>
      <c r="G185" s="5">
        <v>2.4400000000000002E-2</v>
      </c>
      <c r="H185" s="5">
        <f t="shared" si="9"/>
        <v>2.1900000000000003E-2</v>
      </c>
      <c r="I185" s="11">
        <v>1.0120461564385303E-2</v>
      </c>
      <c r="J185" s="8">
        <v>1.2658227848101111E-2</v>
      </c>
      <c r="K185" s="5">
        <v>9.1999999999999998E-3</v>
      </c>
      <c r="L185" s="9">
        <v>3.1061137480000007E-3</v>
      </c>
      <c r="M185" s="10">
        <v>-3.7988000000000001E-2</v>
      </c>
      <c r="N185" s="19">
        <f>AVERAGE(M$2:M184)</f>
        <v>5.1493224043715861E-3</v>
      </c>
      <c r="O185">
        <f t="shared" si="10"/>
        <v>1.5451026893100892E-2</v>
      </c>
      <c r="P185" s="19">
        <f t="shared" si="11"/>
        <v>-3.7988000000000001E-2</v>
      </c>
      <c r="Q185" s="26">
        <f t="shared" si="12"/>
        <v>5.3439026893100892E-2</v>
      </c>
    </row>
    <row r="186" spans="1:17" x14ac:dyDescent="0.3">
      <c r="A186" s="3">
        <v>194204</v>
      </c>
      <c r="B186" s="5">
        <v>2.1388169440958391</v>
      </c>
      <c r="C186" s="7">
        <v>-2.0162093564563204</v>
      </c>
      <c r="D186" s="8">
        <v>1.0802307288935502</v>
      </c>
      <c r="E186" s="5">
        <v>3.2000000000000002E-3</v>
      </c>
      <c r="F186" s="5">
        <v>1.4299999999999997E-2</v>
      </c>
      <c r="G186" s="5">
        <v>2.46E-2</v>
      </c>
      <c r="H186" s="5">
        <f t="shared" si="9"/>
        <v>2.1399999999999999E-2</v>
      </c>
      <c r="I186" s="11">
        <v>1.100481920949271E-2</v>
      </c>
      <c r="J186" s="8">
        <v>6.2500000000000888E-3</v>
      </c>
      <c r="K186" s="5">
        <v>-2.8999999999999998E-3</v>
      </c>
      <c r="L186" s="9">
        <v>2.4409751589999991E-3</v>
      </c>
      <c r="M186" s="10">
        <v>7.0338999999999999E-2</v>
      </c>
      <c r="N186" s="19">
        <f>AVERAGE(M$2:M185)</f>
        <v>4.91488043478261E-3</v>
      </c>
      <c r="O186">
        <f t="shared" si="10"/>
        <v>1.5451026893100892E-2</v>
      </c>
      <c r="P186" s="19">
        <f t="shared" si="11"/>
        <v>7.0338999999999999E-2</v>
      </c>
      <c r="Q186" s="26">
        <f t="shared" si="12"/>
        <v>-5.4887973106899107E-2</v>
      </c>
    </row>
    <row r="187" spans="1:17" x14ac:dyDescent="0.3">
      <c r="A187" s="3">
        <v>194205</v>
      </c>
      <c r="B187" s="5">
        <v>2.1686806356384656</v>
      </c>
      <c r="C187" s="7">
        <v>-2.0980179272527715</v>
      </c>
      <c r="D187" s="8">
        <v>1.0210150674068201</v>
      </c>
      <c r="E187" s="5">
        <v>3.7000000000000002E-3</v>
      </c>
      <c r="F187" s="5">
        <v>1.4199999999999994E-2</v>
      </c>
      <c r="G187" s="5">
        <v>2.4299999999999999E-2</v>
      </c>
      <c r="H187" s="5">
        <f t="shared" si="9"/>
        <v>2.06E-2</v>
      </c>
      <c r="I187" s="11">
        <v>1.0525172998939352E-2</v>
      </c>
      <c r="J187" s="8">
        <v>1.2422360248447228E-2</v>
      </c>
      <c r="K187" s="5">
        <v>7.4999999999999997E-3</v>
      </c>
      <c r="L187" s="9">
        <v>1.5923891839999997E-3</v>
      </c>
      <c r="M187" s="10">
        <v>2.3543999999999999E-2</v>
      </c>
      <c r="N187" s="19">
        <f>AVERAGE(M$2:M186)</f>
        <v>5.2685243243243253E-3</v>
      </c>
      <c r="O187">
        <f t="shared" si="10"/>
        <v>1.5451026893100892E-2</v>
      </c>
      <c r="P187" s="19">
        <f t="shared" si="11"/>
        <v>2.3543999999999999E-2</v>
      </c>
      <c r="Q187" s="26">
        <f t="shared" si="12"/>
        <v>-8.0929731068991075E-3</v>
      </c>
    </row>
    <row r="188" spans="1:17" x14ac:dyDescent="0.3">
      <c r="A188" s="3">
        <v>194206</v>
      </c>
      <c r="B188" s="5">
        <v>2.0916368147736537</v>
      </c>
      <c r="C188" s="7">
        <v>-2.1364582221200719</v>
      </c>
      <c r="D188" s="8">
        <v>0.99670988968453644</v>
      </c>
      <c r="E188" s="5">
        <v>3.7000000000000002E-3</v>
      </c>
      <c r="F188" s="5">
        <v>1.4799999999999997E-2</v>
      </c>
      <c r="G188" s="5">
        <v>2.4400000000000002E-2</v>
      </c>
      <c r="H188" s="5">
        <f t="shared" si="9"/>
        <v>2.0700000000000003E-2</v>
      </c>
      <c r="I188" s="11">
        <v>1.0198305515171121E-2</v>
      </c>
      <c r="J188" s="8">
        <v>0</v>
      </c>
      <c r="K188" s="5">
        <v>2.9999999999999997E-4</v>
      </c>
      <c r="L188" s="9">
        <v>1.2004675620000001E-3</v>
      </c>
      <c r="M188" s="10">
        <v>3.6031000000000001E-2</v>
      </c>
      <c r="N188" s="19">
        <f>AVERAGE(M$2:M187)</f>
        <v>5.3667795698924747E-3</v>
      </c>
      <c r="O188">
        <f t="shared" si="10"/>
        <v>1.5451026893100892E-2</v>
      </c>
      <c r="P188" s="19">
        <f t="shared" si="11"/>
        <v>3.6031000000000001E-2</v>
      </c>
      <c r="Q188" s="26">
        <f t="shared" si="12"/>
        <v>-2.0579973106899109E-2</v>
      </c>
    </row>
    <row r="189" spans="1:17" x14ac:dyDescent="0.3">
      <c r="A189" s="3">
        <v>194207</v>
      </c>
      <c r="B189" s="5">
        <v>2.0529908710564513</v>
      </c>
      <c r="C189" s="7">
        <v>-2.181001397001805</v>
      </c>
      <c r="D189" s="8">
        <v>0.97427166099129781</v>
      </c>
      <c r="E189" s="5">
        <v>3.8E-3</v>
      </c>
      <c r="F189" s="5">
        <v>1.4699999999999994E-2</v>
      </c>
      <c r="G189" s="5">
        <v>2.4400000000000002E-2</v>
      </c>
      <c r="H189" s="5">
        <f t="shared" si="9"/>
        <v>2.06E-2</v>
      </c>
      <c r="I189" s="11">
        <v>8.4862715701503923E-3</v>
      </c>
      <c r="J189" s="8">
        <v>6.1349693251533388E-3</v>
      </c>
      <c r="K189" s="5">
        <v>1.8E-3</v>
      </c>
      <c r="L189" s="9">
        <v>2.0886578279999996E-3</v>
      </c>
      <c r="M189" s="10">
        <v>1.5346E-2</v>
      </c>
      <c r="N189" s="19">
        <f>AVERAGE(M$2:M188)</f>
        <v>5.5307593582887707E-3</v>
      </c>
      <c r="O189">
        <f t="shared" si="10"/>
        <v>1.5451026893100892E-2</v>
      </c>
      <c r="P189" s="19">
        <f t="shared" si="11"/>
        <v>1.5346E-2</v>
      </c>
      <c r="Q189" s="26">
        <f t="shared" si="12"/>
        <v>1.0502689310089124E-4</v>
      </c>
    </row>
    <row r="190" spans="1:17" x14ac:dyDescent="0.3">
      <c r="A190" s="3">
        <v>194208</v>
      </c>
      <c r="B190" s="5">
        <v>2.0013110670227978</v>
      </c>
      <c r="C190" s="7">
        <v>-2.2018760981623609</v>
      </c>
      <c r="D190" s="8">
        <v>0.96868240383711091</v>
      </c>
      <c r="E190" s="5">
        <v>3.8E-3</v>
      </c>
      <c r="F190" s="5">
        <v>1.4700000000000005E-2</v>
      </c>
      <c r="G190" s="5">
        <v>2.4400000000000002E-2</v>
      </c>
      <c r="H190" s="5">
        <f t="shared" si="9"/>
        <v>2.06E-2</v>
      </c>
      <c r="I190" s="11">
        <v>7.1526482877321829E-3</v>
      </c>
      <c r="J190" s="8">
        <v>6.0975609756097615E-3</v>
      </c>
      <c r="K190" s="5">
        <v>3.8E-3</v>
      </c>
      <c r="L190" s="9">
        <v>6.2703206399999988E-4</v>
      </c>
      <c r="M190" s="10">
        <v>3.2448999999999999E-2</v>
      </c>
      <c r="N190" s="19">
        <f>AVERAGE(M$2:M189)</f>
        <v>5.5829680851063844E-3</v>
      </c>
      <c r="O190">
        <f t="shared" si="10"/>
        <v>1.5451026893100892E-2</v>
      </c>
      <c r="P190" s="19">
        <f t="shared" si="11"/>
        <v>3.2448999999999999E-2</v>
      </c>
      <c r="Q190" s="26">
        <f t="shared" si="12"/>
        <v>-1.6997973106899107E-2</v>
      </c>
    </row>
    <row r="191" spans="1:17" x14ac:dyDescent="0.3">
      <c r="A191" s="3">
        <v>194209</v>
      </c>
      <c r="B191" s="5">
        <v>1.9730493003694902</v>
      </c>
      <c r="C191" s="7">
        <v>-2.2422928627379255</v>
      </c>
      <c r="D191" s="8">
        <v>0.9440014664100449</v>
      </c>
      <c r="E191" s="5">
        <v>3.8E-3</v>
      </c>
      <c r="F191" s="5">
        <v>1.4600000000000002E-2</v>
      </c>
      <c r="G191" s="5">
        <v>2.4400000000000002E-2</v>
      </c>
      <c r="H191" s="5">
        <f t="shared" si="9"/>
        <v>2.06E-2</v>
      </c>
      <c r="I191" s="11">
        <v>6.2435383724597435E-3</v>
      </c>
      <c r="J191" s="8">
        <v>0</v>
      </c>
      <c r="K191" s="5">
        <v>2.9999999999999997E-4</v>
      </c>
      <c r="L191" s="9">
        <v>4.7252202899999995E-4</v>
      </c>
      <c r="M191" s="10">
        <v>6.7866999999999997E-2</v>
      </c>
      <c r="N191" s="19">
        <f>AVERAGE(M$2:M190)</f>
        <v>5.7251164021164033E-3</v>
      </c>
      <c r="O191">
        <f t="shared" si="10"/>
        <v>1.5451026893100892E-2</v>
      </c>
      <c r="P191" s="19">
        <f t="shared" si="11"/>
        <v>6.7866999999999997E-2</v>
      </c>
      <c r="Q191" s="26">
        <f t="shared" si="12"/>
        <v>-5.2415973106899105E-2</v>
      </c>
    </row>
    <row r="192" spans="1:17" x14ac:dyDescent="0.3">
      <c r="A192" s="3">
        <v>194210</v>
      </c>
      <c r="B192" s="5">
        <v>1.9304564051534734</v>
      </c>
      <c r="C192" s="7">
        <v>-2.2732942960729803</v>
      </c>
      <c r="D192" s="8">
        <v>0.90748898678414092</v>
      </c>
      <c r="E192" s="5">
        <v>3.8E-3</v>
      </c>
      <c r="F192" s="5">
        <v>1.4400000000000003E-2</v>
      </c>
      <c r="G192" s="5">
        <v>2.4400000000000002E-2</v>
      </c>
      <c r="H192" s="5">
        <f t="shared" si="9"/>
        <v>2.06E-2</v>
      </c>
      <c r="I192" s="11">
        <v>4.4262783950562322E-3</v>
      </c>
      <c r="J192" s="8">
        <v>1.2121212121211977E-2</v>
      </c>
      <c r="K192" s="5">
        <v>2.3999999999999998E-3</v>
      </c>
      <c r="L192" s="9">
        <v>1.2735960749999998E-3</v>
      </c>
      <c r="M192" s="10">
        <v>-4.3920000000000001E-3</v>
      </c>
      <c r="N192" s="19">
        <f>AVERAGE(M$2:M191)</f>
        <v>6.0521789473684216E-3</v>
      </c>
      <c r="O192">
        <f t="shared" si="10"/>
        <v>1.5451026893100892E-2</v>
      </c>
      <c r="P192" s="19">
        <f t="shared" si="11"/>
        <v>-4.3920000000000001E-3</v>
      </c>
      <c r="Q192" s="26">
        <f t="shared" si="12"/>
        <v>1.9843026893100892E-2</v>
      </c>
    </row>
    <row r="193" spans="1:17" x14ac:dyDescent="0.3">
      <c r="A193" s="3">
        <v>194211</v>
      </c>
      <c r="B193" s="5">
        <v>1.8515094736338287</v>
      </c>
      <c r="C193" s="7">
        <v>-2.2289385528257473</v>
      </c>
      <c r="D193" s="8">
        <v>0.89956331877729256</v>
      </c>
      <c r="E193" s="5">
        <v>3.8E-3</v>
      </c>
      <c r="F193" s="5">
        <v>1.4600000000000002E-2</v>
      </c>
      <c r="G193" s="5">
        <v>2.47E-2</v>
      </c>
      <c r="H193" s="5">
        <f t="shared" si="9"/>
        <v>2.0899999999999998E-2</v>
      </c>
      <c r="I193" s="11">
        <v>5.0957059295139344E-3</v>
      </c>
      <c r="J193" s="8">
        <v>5.9880239520959666E-3</v>
      </c>
      <c r="K193" s="5">
        <v>-3.5000000000000001E-3</v>
      </c>
      <c r="L193" s="9">
        <v>9.9205659200000008E-4</v>
      </c>
      <c r="M193" s="10">
        <v>5.7536999999999998E-2</v>
      </c>
      <c r="N193" s="19">
        <f>AVERAGE(M$2:M192)</f>
        <v>5.997497382198954E-3</v>
      </c>
      <c r="O193">
        <f t="shared" si="10"/>
        <v>1.5451026893100892E-2</v>
      </c>
      <c r="P193" s="19">
        <f t="shared" si="11"/>
        <v>5.7536999999999998E-2</v>
      </c>
      <c r="Q193" s="26">
        <f t="shared" si="12"/>
        <v>-4.2085973106899106E-2</v>
      </c>
    </row>
    <row r="194" spans="1:17" x14ac:dyDescent="0.3">
      <c r="A194" s="3">
        <v>194212</v>
      </c>
      <c r="B194" s="5">
        <v>1.8485988910799724</v>
      </c>
      <c r="C194" s="7">
        <v>-2.2497576638131469</v>
      </c>
      <c r="D194" s="8">
        <v>0.86264656616415403</v>
      </c>
      <c r="E194" s="5">
        <v>3.8E-3</v>
      </c>
      <c r="F194" s="5">
        <v>1.4700000000000005E-2</v>
      </c>
      <c r="G194" s="5">
        <v>2.46E-2</v>
      </c>
      <c r="H194" s="5">
        <f t="shared" ref="H194:H257" si="13">G194-E194</f>
        <v>2.0799999999999999E-2</v>
      </c>
      <c r="I194" s="11">
        <v>1.8120042882714858E-3</v>
      </c>
      <c r="J194" s="8">
        <v>5.9523809523809312E-3</v>
      </c>
      <c r="K194" s="5">
        <v>4.8999999999999998E-3</v>
      </c>
      <c r="L194" s="9">
        <v>7.9139051499999989E-4</v>
      </c>
      <c r="M194" s="10">
        <v>7.2433999999999998E-2</v>
      </c>
      <c r="N194" s="19">
        <f>AVERAGE(M$2:M193)</f>
        <v>6.2659322916666675E-3</v>
      </c>
      <c r="O194">
        <f t="shared" si="10"/>
        <v>1.5451026893100892E-2</v>
      </c>
      <c r="P194" s="19">
        <f t="shared" si="11"/>
        <v>7.2433999999999998E-2</v>
      </c>
      <c r="Q194" s="26">
        <f t="shared" si="12"/>
        <v>-5.6982973106899107E-2</v>
      </c>
    </row>
    <row r="195" spans="1:17" x14ac:dyDescent="0.3">
      <c r="A195" s="3">
        <v>194301</v>
      </c>
      <c r="B195" s="5">
        <v>1.7982209778510283</v>
      </c>
      <c r="C195" s="7">
        <v>-2.306096503891776</v>
      </c>
      <c r="D195" s="8">
        <v>0.8213061159397177</v>
      </c>
      <c r="E195" s="5">
        <v>3.8E-3</v>
      </c>
      <c r="F195" s="5">
        <v>1.3699999999999997E-2</v>
      </c>
      <c r="G195" s="5">
        <v>2.4500000000000001E-2</v>
      </c>
      <c r="H195" s="5">
        <f t="shared" si="13"/>
        <v>2.07E-2</v>
      </c>
      <c r="I195" s="11">
        <v>2.0883053234763247E-3</v>
      </c>
      <c r="J195" s="8">
        <v>0</v>
      </c>
      <c r="K195" s="5">
        <v>3.3E-3</v>
      </c>
      <c r="L195" s="9">
        <v>7.4486833000000007E-4</v>
      </c>
      <c r="M195" s="10">
        <v>5.8502999999999999E-2</v>
      </c>
      <c r="N195" s="19">
        <f>AVERAGE(M$2:M194)</f>
        <v>6.6087720207253882E-3</v>
      </c>
      <c r="O195">
        <f t="shared" si="10"/>
        <v>1.5451026893100892E-2</v>
      </c>
      <c r="P195" s="19">
        <f t="shared" si="11"/>
        <v>5.8502999999999999E-2</v>
      </c>
      <c r="Q195" s="26">
        <f t="shared" si="12"/>
        <v>-4.3051973106899108E-2</v>
      </c>
    </row>
    <row r="196" spans="1:17" x14ac:dyDescent="0.3">
      <c r="A196" s="3">
        <v>194302</v>
      </c>
      <c r="B196" s="5">
        <v>1.7290234190232741</v>
      </c>
      <c r="C196" s="7">
        <v>-2.3427728190081343</v>
      </c>
      <c r="D196" s="8">
        <v>0.79407909952972011</v>
      </c>
      <c r="E196" s="5">
        <v>3.8E-3</v>
      </c>
      <c r="F196" s="5">
        <v>1.3100000000000004E-2</v>
      </c>
      <c r="G196" s="5">
        <v>2.46E-2</v>
      </c>
      <c r="H196" s="5">
        <f t="shared" si="13"/>
        <v>2.0799999999999999E-2</v>
      </c>
      <c r="I196" s="11">
        <v>2.5699914084540277E-3</v>
      </c>
      <c r="J196" s="8">
        <v>0</v>
      </c>
      <c r="K196" s="5">
        <v>-5.0000000000000001E-4</v>
      </c>
      <c r="L196" s="9">
        <v>8.1959656199999983E-4</v>
      </c>
      <c r="M196" s="10">
        <v>5.9403999999999998E-2</v>
      </c>
      <c r="N196" s="19">
        <f>AVERAGE(M$2:M195)</f>
        <v>6.8762680412371132E-3</v>
      </c>
      <c r="O196">
        <f t="shared" ref="O196:O259" si="14">$T$18</f>
        <v>1.5451026893100892E-2</v>
      </c>
      <c r="P196" s="19">
        <f t="shared" ref="P196:P259" si="15">M196</f>
        <v>5.9403999999999998E-2</v>
      </c>
      <c r="Q196" s="26">
        <f t="shared" si="12"/>
        <v>-4.3952973106899107E-2</v>
      </c>
    </row>
    <row r="197" spans="1:17" x14ac:dyDescent="0.3">
      <c r="A197" s="3">
        <v>194303</v>
      </c>
      <c r="B197" s="5">
        <v>1.679642171107349</v>
      </c>
      <c r="C197" s="7">
        <v>-2.3816208236710343</v>
      </c>
      <c r="D197" s="8">
        <v>0.78348099875521715</v>
      </c>
      <c r="E197" s="5">
        <v>3.8E-3</v>
      </c>
      <c r="F197" s="5">
        <v>1.2499999999999997E-2</v>
      </c>
      <c r="G197" s="5">
        <v>2.47E-2</v>
      </c>
      <c r="H197" s="5">
        <f t="shared" si="13"/>
        <v>2.0899999999999998E-2</v>
      </c>
      <c r="I197" s="11">
        <v>1.8918598080365334E-3</v>
      </c>
      <c r="J197" s="8">
        <v>1.7751479289940919E-2</v>
      </c>
      <c r="K197" s="5">
        <v>8.9999999999999998E-4</v>
      </c>
      <c r="L197" s="9">
        <v>1.3687758709999998E-3</v>
      </c>
      <c r="M197" s="10">
        <v>3.588E-3</v>
      </c>
      <c r="N197" s="19">
        <f>AVERAGE(M$2:M196)</f>
        <v>7.1456410256410252E-3</v>
      </c>
      <c r="O197">
        <f t="shared" si="14"/>
        <v>1.5451026893100892E-2</v>
      </c>
      <c r="P197" s="19">
        <f t="shared" si="15"/>
        <v>3.588E-3</v>
      </c>
      <c r="Q197" s="26">
        <f t="shared" si="12"/>
        <v>1.1863026893100891E-2</v>
      </c>
    </row>
    <row r="198" spans="1:17" x14ac:dyDescent="0.3">
      <c r="A198" s="3">
        <v>194304</v>
      </c>
      <c r="B198" s="5">
        <v>1.6282579717608705</v>
      </c>
      <c r="C198" s="7">
        <v>-2.3731816162155317</v>
      </c>
      <c r="D198" s="8">
        <v>0.7897844700324772</v>
      </c>
      <c r="E198" s="5">
        <v>3.8E-3</v>
      </c>
      <c r="F198" s="5">
        <v>1.1999999999999997E-2</v>
      </c>
      <c r="G198" s="5">
        <v>2.46E-2</v>
      </c>
      <c r="H198" s="5">
        <f t="shared" si="13"/>
        <v>2.0799999999999999E-2</v>
      </c>
      <c r="I198" s="11">
        <v>1.2510458501176632E-3</v>
      </c>
      <c r="J198" s="8">
        <v>1.1627906976744207E-2</v>
      </c>
      <c r="K198" s="5">
        <v>4.7999999999999996E-3</v>
      </c>
      <c r="L198" s="9">
        <v>2.4921938640000011E-3</v>
      </c>
      <c r="M198" s="10">
        <v>5.2698000000000002E-2</v>
      </c>
      <c r="N198" s="19">
        <f>AVERAGE(M$2:M197)</f>
        <v>7.1274897959183667E-3</v>
      </c>
      <c r="O198">
        <f t="shared" si="14"/>
        <v>1.5451026893100892E-2</v>
      </c>
      <c r="P198" s="19">
        <f t="shared" si="15"/>
        <v>5.2698000000000002E-2</v>
      </c>
      <c r="Q198" s="26">
        <f t="shared" si="12"/>
        <v>-3.724697310689911E-2</v>
      </c>
    </row>
    <row r="199" spans="1:17" x14ac:dyDescent="0.3">
      <c r="A199" s="3">
        <v>194305</v>
      </c>
      <c r="B199" s="5">
        <v>1.6273947865540594</v>
      </c>
      <c r="C199" s="7">
        <v>-2.4078538613239484</v>
      </c>
      <c r="D199" s="8">
        <v>0.75789771922368598</v>
      </c>
      <c r="E199" s="5">
        <v>3.8E-3</v>
      </c>
      <c r="F199" s="5">
        <v>1.1700000000000002E-2</v>
      </c>
      <c r="G199" s="5">
        <v>2.4400000000000002E-2</v>
      </c>
      <c r="H199" s="5">
        <f t="shared" si="13"/>
        <v>2.06E-2</v>
      </c>
      <c r="I199" s="11">
        <v>9.4618277020477306E-4</v>
      </c>
      <c r="J199" s="8">
        <v>5.7471264367816577E-3</v>
      </c>
      <c r="K199" s="5">
        <v>5.0000000000000001E-3</v>
      </c>
      <c r="L199" s="9">
        <v>1.0895496249999999E-3</v>
      </c>
      <c r="M199" s="10">
        <v>2.1689E-2</v>
      </c>
      <c r="N199" s="19">
        <f>AVERAGE(M$2:M198)</f>
        <v>7.3588121827411158E-3</v>
      </c>
      <c r="O199">
        <f t="shared" si="14"/>
        <v>1.5451026893100892E-2</v>
      </c>
      <c r="P199" s="19">
        <f t="shared" si="15"/>
        <v>2.1689E-2</v>
      </c>
      <c r="Q199" s="26">
        <f t="shared" si="12"/>
        <v>-6.2379731068991084E-3</v>
      </c>
    </row>
    <row r="200" spans="1:17" x14ac:dyDescent="0.3">
      <c r="A200" s="3">
        <v>194306</v>
      </c>
      <c r="B200" s="5">
        <v>1.5835058863407188</v>
      </c>
      <c r="C200" s="7">
        <v>-2.4183458832696614</v>
      </c>
      <c r="D200" s="8">
        <v>0.74626865671641796</v>
      </c>
      <c r="E200" s="5">
        <v>3.8E-3</v>
      </c>
      <c r="F200" s="5">
        <v>1.1599999999999999E-2</v>
      </c>
      <c r="G200" s="5">
        <v>2.4400000000000002E-2</v>
      </c>
      <c r="H200" s="5">
        <f t="shared" si="13"/>
        <v>2.06E-2</v>
      </c>
      <c r="I200" s="11">
        <v>1.2001053485758699E-3</v>
      </c>
      <c r="J200" s="8">
        <v>0</v>
      </c>
      <c r="K200" s="5">
        <v>1.8E-3</v>
      </c>
      <c r="L200" s="9">
        <v>1.0691580289999998E-3</v>
      </c>
      <c r="M200" s="10">
        <v>-5.3092E-2</v>
      </c>
      <c r="N200" s="19">
        <f>AVERAGE(M$2:M199)</f>
        <v>7.4311868686868683E-3</v>
      </c>
      <c r="O200">
        <f t="shared" si="14"/>
        <v>1.5451026893100892E-2</v>
      </c>
      <c r="P200" s="19">
        <f t="shared" si="15"/>
        <v>-5.3092E-2</v>
      </c>
      <c r="Q200" s="26">
        <f t="shared" si="12"/>
        <v>6.8543026893100892E-2</v>
      </c>
    </row>
    <row r="201" spans="1:17" x14ac:dyDescent="0.3">
      <c r="A201" s="3">
        <v>194307</v>
      </c>
      <c r="B201" s="5">
        <v>1.5695146367520785</v>
      </c>
      <c r="C201" s="7">
        <v>-2.3686498924572739</v>
      </c>
      <c r="D201" s="8">
        <v>0.77959927140255014</v>
      </c>
      <c r="E201" s="5">
        <v>3.8E-3</v>
      </c>
      <c r="F201" s="5">
        <v>1.1200000000000002E-2</v>
      </c>
      <c r="G201" s="5">
        <v>2.4500000000000001E-2</v>
      </c>
      <c r="H201" s="5">
        <f t="shared" si="13"/>
        <v>2.07E-2</v>
      </c>
      <c r="I201" s="11">
        <v>1.7823643211303287E-2</v>
      </c>
      <c r="J201" s="8">
        <v>-5.7142857142857828E-3</v>
      </c>
      <c r="K201" s="5">
        <v>-1E-4</v>
      </c>
      <c r="L201" s="9">
        <v>2.433361168E-3</v>
      </c>
      <c r="M201" s="10">
        <v>1.6232E-2</v>
      </c>
      <c r="N201" s="19">
        <f>AVERAGE(M$2:M200)</f>
        <v>7.1270502512562816E-3</v>
      </c>
      <c r="O201">
        <f t="shared" si="14"/>
        <v>1.5451026893100892E-2</v>
      </c>
      <c r="P201" s="19">
        <f t="shared" si="15"/>
        <v>1.6232E-2</v>
      </c>
      <c r="Q201" s="26">
        <f t="shared" si="12"/>
        <v>-7.809731068991084E-4</v>
      </c>
    </row>
    <row r="202" spans="1:17" x14ac:dyDescent="0.3">
      <c r="A202" s="3">
        <v>194308</v>
      </c>
      <c r="B202" s="5">
        <v>1.6308960984316259</v>
      </c>
      <c r="C202" s="7">
        <v>-2.3849815572811548</v>
      </c>
      <c r="D202" s="8">
        <v>0.78319426145513105</v>
      </c>
      <c r="E202" s="5">
        <v>3.8E-3</v>
      </c>
      <c r="F202" s="5">
        <v>1.1200000000000002E-2</v>
      </c>
      <c r="G202" s="5">
        <v>2.4500000000000001E-2</v>
      </c>
      <c r="H202" s="5">
        <f t="shared" si="13"/>
        <v>2.07E-2</v>
      </c>
      <c r="I202" s="11">
        <v>1.3954319187025058E-2</v>
      </c>
      <c r="J202" s="8">
        <v>-5.7471264367814356E-3</v>
      </c>
      <c r="K202" s="5">
        <v>2.0999999999999999E-3</v>
      </c>
      <c r="L202" s="9">
        <v>1.7066360049999999E-3</v>
      </c>
      <c r="M202" s="10">
        <v>2.7498000000000002E-2</v>
      </c>
      <c r="N202" s="19">
        <f>AVERAGE(M$2:M201)</f>
        <v>7.1725749999999996E-3</v>
      </c>
      <c r="O202">
        <f t="shared" si="14"/>
        <v>1.5451026893100892E-2</v>
      </c>
      <c r="P202" s="19">
        <f t="shared" si="15"/>
        <v>2.7498000000000002E-2</v>
      </c>
      <c r="Q202" s="26">
        <f t="shared" si="12"/>
        <v>-1.204697310689911E-2</v>
      </c>
    </row>
    <row r="203" spans="1:17" x14ac:dyDescent="0.3">
      <c r="A203" s="3">
        <v>194309</v>
      </c>
      <c r="B203" s="5">
        <v>1.6262450307504812</v>
      </c>
      <c r="C203" s="7">
        <v>-2.4145901513705401</v>
      </c>
      <c r="D203" s="8">
        <v>0.76363117328004571</v>
      </c>
      <c r="E203" s="5">
        <v>3.8E-3</v>
      </c>
      <c r="F203" s="5">
        <v>1.14E-2</v>
      </c>
      <c r="G203" s="5">
        <v>2.46E-2</v>
      </c>
      <c r="H203" s="5">
        <f t="shared" si="13"/>
        <v>2.0799999999999999E-2</v>
      </c>
      <c r="I203" s="11">
        <v>1.369347801997471E-2</v>
      </c>
      <c r="J203" s="8">
        <v>5.7803468208090791E-3</v>
      </c>
      <c r="K203" s="5">
        <v>1.1000000000000001E-3</v>
      </c>
      <c r="L203" s="9">
        <v>6.080398099999999E-4</v>
      </c>
      <c r="M203" s="10">
        <v>-1.1650000000000001E-2</v>
      </c>
      <c r="N203" s="19">
        <f>AVERAGE(M$2:M202)</f>
        <v>7.273696517412935E-3</v>
      </c>
      <c r="O203">
        <f t="shared" si="14"/>
        <v>1.5451026893100892E-2</v>
      </c>
      <c r="P203" s="19">
        <f t="shared" si="15"/>
        <v>-1.1650000000000001E-2</v>
      </c>
      <c r="Q203" s="26">
        <f t="shared" si="12"/>
        <v>2.7101026893100892E-2</v>
      </c>
    </row>
    <row r="204" spans="1:17" x14ac:dyDescent="0.3">
      <c r="A204" s="3">
        <v>194310</v>
      </c>
      <c r="B204" s="5">
        <v>1.6083329976047072</v>
      </c>
      <c r="C204" s="7">
        <v>-2.445431064625867</v>
      </c>
      <c r="D204" s="8">
        <v>0.77373635114614225</v>
      </c>
      <c r="E204" s="5">
        <v>3.8E-3</v>
      </c>
      <c r="F204" s="5">
        <v>1.1199999999999995E-2</v>
      </c>
      <c r="G204" s="5">
        <v>2.47E-2</v>
      </c>
      <c r="H204" s="5">
        <f t="shared" si="13"/>
        <v>2.0899999999999998E-2</v>
      </c>
      <c r="I204" s="11">
        <v>1.6869539608287451E-2</v>
      </c>
      <c r="J204" s="8">
        <v>0</v>
      </c>
      <c r="K204" s="5">
        <v>5.0000000000000001E-4</v>
      </c>
      <c r="L204" s="9">
        <v>7.6415710499999991E-4</v>
      </c>
      <c r="M204" s="10">
        <v>-6.7052E-2</v>
      </c>
      <c r="N204" s="19">
        <f>AVERAGE(M$2:M203)</f>
        <v>7.1800148514851491E-3</v>
      </c>
      <c r="O204">
        <f t="shared" si="14"/>
        <v>1.5451026893100892E-2</v>
      </c>
      <c r="P204" s="19">
        <f t="shared" si="15"/>
        <v>-6.7052E-2</v>
      </c>
      <c r="Q204" s="26">
        <f t="shared" si="12"/>
        <v>8.2503026893100892E-2</v>
      </c>
    </row>
    <row r="205" spans="1:17" x14ac:dyDescent="0.3">
      <c r="A205" s="3">
        <v>194311</v>
      </c>
      <c r="B205" s="5">
        <v>1.6271772862218805</v>
      </c>
      <c r="C205" s="7">
        <v>-2.4131344862191284</v>
      </c>
      <c r="D205" s="8">
        <v>0.82580844331249526</v>
      </c>
      <c r="E205" s="5">
        <v>3.8E-3</v>
      </c>
      <c r="F205" s="5">
        <v>1.1200000000000002E-2</v>
      </c>
      <c r="G205" s="5">
        <v>2.4799999999999999E-2</v>
      </c>
      <c r="H205" s="5">
        <f t="shared" si="13"/>
        <v>2.0999999999999998E-2</v>
      </c>
      <c r="I205" s="11">
        <v>1.908093692493357E-2</v>
      </c>
      <c r="J205" s="8">
        <v>0</v>
      </c>
      <c r="K205" s="5">
        <v>0</v>
      </c>
      <c r="L205" s="9">
        <v>2.0016000349999999E-3</v>
      </c>
      <c r="M205" s="10">
        <v>7.0305000000000006E-2</v>
      </c>
      <c r="N205" s="19">
        <f>AVERAGE(M$2:M204)</f>
        <v>6.8143399014778325E-3</v>
      </c>
      <c r="O205">
        <f t="shared" si="14"/>
        <v>1.5451026893100892E-2</v>
      </c>
      <c r="P205" s="19">
        <f t="shared" si="15"/>
        <v>7.0305000000000006E-2</v>
      </c>
      <c r="Q205" s="26">
        <f t="shared" si="12"/>
        <v>-5.4853973106899115E-2</v>
      </c>
    </row>
    <row r="206" spans="1:17" x14ac:dyDescent="0.3">
      <c r="A206" s="3">
        <v>194312</v>
      </c>
      <c r="B206" s="5">
        <v>1.7111620604485429</v>
      </c>
      <c r="C206" s="7">
        <v>-2.5188968500165521</v>
      </c>
      <c r="D206" s="8">
        <v>0.78740157480314965</v>
      </c>
      <c r="E206" s="5">
        <v>3.8E-3</v>
      </c>
      <c r="F206" s="5">
        <v>1.0799999999999997E-2</v>
      </c>
      <c r="G206" s="5">
        <v>2.4799999999999999E-2</v>
      </c>
      <c r="H206" s="5">
        <f t="shared" si="13"/>
        <v>2.0999999999999998E-2</v>
      </c>
      <c r="I206" s="11">
        <v>1.4422539244569406E-2</v>
      </c>
      <c r="J206" s="8">
        <v>0</v>
      </c>
      <c r="K206" s="5">
        <v>1.8E-3</v>
      </c>
      <c r="L206" s="9">
        <v>9.8859395299999995E-4</v>
      </c>
      <c r="M206" s="10">
        <v>1.8622E-2</v>
      </c>
      <c r="N206" s="19">
        <f>AVERAGE(M$2:M205)</f>
        <v>7.1255686274509806E-3</v>
      </c>
      <c r="O206">
        <f t="shared" si="14"/>
        <v>1.5451026893100892E-2</v>
      </c>
      <c r="P206" s="19">
        <f t="shared" si="15"/>
        <v>1.8622E-2</v>
      </c>
      <c r="Q206" s="26">
        <f t="shared" ref="Q206:Q269" si="16">O206-P206</f>
        <v>-3.1709731068991082E-3</v>
      </c>
    </row>
    <row r="207" spans="1:17" x14ac:dyDescent="0.3">
      <c r="A207" s="3">
        <v>194401</v>
      </c>
      <c r="B207" s="5">
        <v>1.6593014791640033</v>
      </c>
      <c r="C207" s="7">
        <v>-2.5377553170317726</v>
      </c>
      <c r="D207" s="8">
        <v>0.77874818049490535</v>
      </c>
      <c r="E207" s="5">
        <v>3.8E-3</v>
      </c>
      <c r="F207" s="5">
        <v>1.0399999999999993E-2</v>
      </c>
      <c r="G207" s="5">
        <v>2.4799999999999999E-2</v>
      </c>
      <c r="H207" s="5">
        <f t="shared" si="13"/>
        <v>2.0999999999999998E-2</v>
      </c>
      <c r="I207" s="11">
        <v>1.9253231349750193E-2</v>
      </c>
      <c r="J207" s="8">
        <v>0</v>
      </c>
      <c r="K207" s="5">
        <v>2.0999999999999999E-3</v>
      </c>
      <c r="L207" s="9">
        <v>6.3983494099999986E-4</v>
      </c>
      <c r="M207" s="10">
        <v>6.4790000000000004E-3</v>
      </c>
      <c r="N207" s="19">
        <f>AVERAGE(M$2:M206)</f>
        <v>7.1816487804878043E-3</v>
      </c>
      <c r="O207">
        <f t="shared" si="14"/>
        <v>1.5451026893100892E-2</v>
      </c>
      <c r="P207" s="19">
        <f t="shared" si="15"/>
        <v>6.4790000000000004E-3</v>
      </c>
      <c r="Q207" s="26">
        <f t="shared" si="16"/>
        <v>8.9720268931008911E-3</v>
      </c>
    </row>
    <row r="208" spans="1:17" x14ac:dyDescent="0.3">
      <c r="A208" s="3">
        <v>194402</v>
      </c>
      <c r="B208" s="5">
        <v>1.6494162093694698</v>
      </c>
      <c r="C208" s="7">
        <v>-2.5387862406078243</v>
      </c>
      <c r="D208" s="8">
        <v>0.78503301540718995</v>
      </c>
      <c r="E208" s="5">
        <v>3.8E-3</v>
      </c>
      <c r="F208" s="5">
        <v>9.8000000000000032E-3</v>
      </c>
      <c r="G208" s="5">
        <v>2.47E-2</v>
      </c>
      <c r="H208" s="5">
        <f t="shared" si="13"/>
        <v>2.0899999999999998E-2</v>
      </c>
      <c r="I208" s="11">
        <v>1.949383817598253E-2</v>
      </c>
      <c r="J208" s="8">
        <v>0</v>
      </c>
      <c r="K208" s="5">
        <v>3.2000000000000002E-3</v>
      </c>
      <c r="L208" s="9">
        <v>6.426371500000001E-4</v>
      </c>
      <c r="M208" s="10">
        <v>2.1312999999999999E-2</v>
      </c>
      <c r="N208" s="19">
        <f>AVERAGE(M$2:M207)</f>
        <v>7.1782378640776693E-3</v>
      </c>
      <c r="O208">
        <f t="shared" si="14"/>
        <v>1.5451026893100892E-2</v>
      </c>
      <c r="P208" s="19">
        <f t="shared" si="15"/>
        <v>2.1312999999999999E-2</v>
      </c>
      <c r="Q208" s="26">
        <f t="shared" si="16"/>
        <v>-5.8619731068991071E-3</v>
      </c>
    </row>
    <row r="209" spans="1:17" x14ac:dyDescent="0.3">
      <c r="A209" s="3">
        <v>194403</v>
      </c>
      <c r="B209" s="5">
        <v>1.6573413730671396</v>
      </c>
      <c r="C209" s="7">
        <v>-2.5591426219418971</v>
      </c>
      <c r="D209" s="8">
        <v>0.81388648804379138</v>
      </c>
      <c r="E209" s="5">
        <v>3.8E-3</v>
      </c>
      <c r="F209" s="5">
        <v>9.6000000000000044E-3</v>
      </c>
      <c r="G209" s="5">
        <v>2.47E-2</v>
      </c>
      <c r="H209" s="5">
        <f t="shared" si="13"/>
        <v>2.0899999999999998E-2</v>
      </c>
      <c r="I209" s="11">
        <v>1.9145327346360961E-2</v>
      </c>
      <c r="J209" s="8">
        <v>0</v>
      </c>
      <c r="K209" s="5">
        <v>2.0999999999999999E-3</v>
      </c>
      <c r="L209" s="9">
        <v>6.3640843199999988E-4</v>
      </c>
      <c r="M209" s="10">
        <v>-1.2427000000000001E-2</v>
      </c>
      <c r="N209" s="19">
        <f>AVERAGE(M$2:M208)</f>
        <v>7.2465217391304336E-3</v>
      </c>
      <c r="O209">
        <f t="shared" si="14"/>
        <v>1.5451026893100892E-2</v>
      </c>
      <c r="P209" s="19">
        <f t="shared" si="15"/>
        <v>-1.2427000000000001E-2</v>
      </c>
      <c r="Q209" s="26">
        <f t="shared" si="16"/>
        <v>2.7878026893100892E-2</v>
      </c>
    </row>
    <row r="210" spans="1:17" x14ac:dyDescent="0.3">
      <c r="A210" s="3">
        <v>194404</v>
      </c>
      <c r="B210" s="5">
        <v>1.6459238643199137</v>
      </c>
      <c r="C210" s="7">
        <v>-2.550175209874975</v>
      </c>
      <c r="D210" s="8">
        <v>0.82960135085529696</v>
      </c>
      <c r="E210" s="5">
        <v>3.8E-3</v>
      </c>
      <c r="F210" s="5">
        <v>9.3999999999999986E-3</v>
      </c>
      <c r="G210" s="5">
        <v>2.4799999999999999E-2</v>
      </c>
      <c r="H210" s="5">
        <f t="shared" si="13"/>
        <v>2.0999999999999998E-2</v>
      </c>
      <c r="I210" s="11">
        <v>2.007759339633847E-2</v>
      </c>
      <c r="J210" s="8">
        <v>5.7471264367816577E-3</v>
      </c>
      <c r="K210" s="5">
        <v>1.2999999999999999E-3</v>
      </c>
      <c r="L210" s="9">
        <v>7.6416293199999983E-4</v>
      </c>
      <c r="M210" s="10">
        <v>4.8841000000000002E-2</v>
      </c>
      <c r="N210" s="19">
        <f>AVERAGE(M$2:M209)</f>
        <v>7.1519374999999986E-3</v>
      </c>
      <c r="O210">
        <f t="shared" si="14"/>
        <v>1.5451026893100892E-2</v>
      </c>
      <c r="P210" s="19">
        <f t="shared" si="15"/>
        <v>4.8841000000000002E-2</v>
      </c>
      <c r="Q210" s="26">
        <f t="shared" si="16"/>
        <v>-3.3389973106899111E-2</v>
      </c>
    </row>
    <row r="211" spans="1:17" x14ac:dyDescent="0.3">
      <c r="A211" s="3">
        <v>194405</v>
      </c>
      <c r="B211" s="5">
        <v>1.6638159974550151</v>
      </c>
      <c r="C211" s="7">
        <v>-2.5934213925537444</v>
      </c>
      <c r="D211" s="8">
        <v>0.79443194600674916</v>
      </c>
      <c r="E211" s="5">
        <v>3.8E-3</v>
      </c>
      <c r="F211" s="5">
        <v>8.9999999999999976E-3</v>
      </c>
      <c r="G211" s="5">
        <v>2.47E-2</v>
      </c>
      <c r="H211" s="5">
        <f t="shared" si="13"/>
        <v>2.0899999999999998E-2</v>
      </c>
      <c r="I211" s="11">
        <v>1.8397357006344695E-2</v>
      </c>
      <c r="J211" s="8">
        <v>0</v>
      </c>
      <c r="K211" s="5">
        <v>2.8E-3</v>
      </c>
      <c r="L211" s="9">
        <v>4.1190551200000002E-4</v>
      </c>
      <c r="M211" s="10">
        <v>5.4573999999999998E-2</v>
      </c>
      <c r="N211" s="19">
        <f>AVERAGE(M$2:M210)</f>
        <v>7.351406698564592E-3</v>
      </c>
      <c r="O211">
        <f t="shared" si="14"/>
        <v>1.5451026893100892E-2</v>
      </c>
      <c r="P211" s="19">
        <f t="shared" si="15"/>
        <v>5.4573999999999998E-2</v>
      </c>
      <c r="Q211" s="26">
        <f t="shared" si="16"/>
        <v>-3.9122973106899106E-2</v>
      </c>
    </row>
    <row r="212" spans="1:17" x14ac:dyDescent="0.3">
      <c r="A212" s="3">
        <v>194406</v>
      </c>
      <c r="B212" s="5">
        <v>1.6294786633175464</v>
      </c>
      <c r="C212" s="7">
        <v>-2.6467913202149949</v>
      </c>
      <c r="D212" s="8">
        <v>0.76155816147728805</v>
      </c>
      <c r="E212" s="5">
        <v>3.8E-3</v>
      </c>
      <c r="F212" s="5">
        <v>8.6E-3</v>
      </c>
      <c r="G212" s="5">
        <v>2.4799999999999999E-2</v>
      </c>
      <c r="H212" s="5">
        <f t="shared" si="13"/>
        <v>2.0999999999999998E-2</v>
      </c>
      <c r="I212" s="11">
        <v>1.8201769961051797E-2</v>
      </c>
      <c r="J212" s="8">
        <v>5.7142857142857828E-3</v>
      </c>
      <c r="K212" s="5">
        <v>8.0000000000000004E-4</v>
      </c>
      <c r="L212" s="9">
        <v>7.175888750000001E-4</v>
      </c>
      <c r="M212" s="10">
        <v>-1.9470000000000001E-2</v>
      </c>
      <c r="N212" s="19">
        <f>AVERAGE(M$2:M211)</f>
        <v>7.5762761904761885E-3</v>
      </c>
      <c r="O212">
        <f t="shared" si="14"/>
        <v>1.5451026893100892E-2</v>
      </c>
      <c r="P212" s="19">
        <f t="shared" si="15"/>
        <v>-1.9470000000000001E-2</v>
      </c>
      <c r="Q212" s="26">
        <f t="shared" si="16"/>
        <v>3.4921026893100893E-2</v>
      </c>
    </row>
    <row r="213" spans="1:17" x14ac:dyDescent="0.3">
      <c r="A213" s="3">
        <v>194407</v>
      </c>
      <c r="B213" s="5">
        <v>1.5850015459005045</v>
      </c>
      <c r="C213" s="7">
        <v>-2.6330438184330638</v>
      </c>
      <c r="D213" s="8">
        <v>0.77338991171035509</v>
      </c>
      <c r="E213" s="5">
        <v>3.8E-3</v>
      </c>
      <c r="F213" s="5">
        <v>8.4999999999999937E-3</v>
      </c>
      <c r="G213" s="5">
        <v>2.47E-2</v>
      </c>
      <c r="H213" s="5">
        <f t="shared" si="13"/>
        <v>2.0899999999999998E-2</v>
      </c>
      <c r="I213" s="11">
        <v>4.3229355416055295E-3</v>
      </c>
      <c r="J213" s="8">
        <v>5.6818181818181213E-3</v>
      </c>
      <c r="K213" s="5">
        <v>3.5999999999999999E-3</v>
      </c>
      <c r="L213" s="9">
        <v>9.3967381800000012E-4</v>
      </c>
      <c r="M213" s="10">
        <v>1.47E-2</v>
      </c>
      <c r="N213" s="19">
        <f>AVERAGE(M$2:M212)</f>
        <v>7.4480947867298555E-3</v>
      </c>
      <c r="O213">
        <f t="shared" si="14"/>
        <v>1.5451026893100892E-2</v>
      </c>
      <c r="P213" s="19">
        <f t="shared" si="15"/>
        <v>1.47E-2</v>
      </c>
      <c r="Q213" s="26">
        <f t="shared" si="16"/>
        <v>7.5102689310089198E-4</v>
      </c>
    </row>
    <row r="214" spans="1:17" x14ac:dyDescent="0.3">
      <c r="A214" s="3">
        <v>194408</v>
      </c>
      <c r="B214" s="5">
        <v>1.6112725777372296</v>
      </c>
      <c r="C214" s="7">
        <v>-2.6489864922057365</v>
      </c>
      <c r="D214" s="8">
        <v>0.76875977957684194</v>
      </c>
      <c r="E214" s="5">
        <v>3.8E-3</v>
      </c>
      <c r="F214" s="5">
        <v>8.3999999999999977E-3</v>
      </c>
      <c r="G214" s="5">
        <v>2.47E-2</v>
      </c>
      <c r="H214" s="5">
        <f t="shared" si="13"/>
        <v>2.0899999999999998E-2</v>
      </c>
      <c r="I214" s="11">
        <v>8.0697968830472609E-3</v>
      </c>
      <c r="J214" s="8">
        <v>0</v>
      </c>
      <c r="K214" s="5">
        <v>2.7000000000000001E-3</v>
      </c>
      <c r="L214" s="9">
        <v>5.5998766099999992E-4</v>
      </c>
      <c r="M214" s="10">
        <v>-6.9200000000000002E-4</v>
      </c>
      <c r="N214" s="19">
        <f>AVERAGE(M$2:M213)</f>
        <v>7.4823018867924505E-3</v>
      </c>
      <c r="O214">
        <f t="shared" si="14"/>
        <v>1.5451026893100892E-2</v>
      </c>
      <c r="P214" s="19">
        <f t="shared" si="15"/>
        <v>-6.9200000000000002E-4</v>
      </c>
      <c r="Q214" s="26">
        <f t="shared" si="16"/>
        <v>1.6143026893100893E-2</v>
      </c>
    </row>
    <row r="215" spans="1:17" x14ac:dyDescent="0.3">
      <c r="A215" s="3">
        <v>194409</v>
      </c>
      <c r="B215" s="5">
        <v>1.6078766318671476</v>
      </c>
      <c r="C215" s="7">
        <v>-2.653241964607215</v>
      </c>
      <c r="D215" s="8">
        <v>0.77233271820107985</v>
      </c>
      <c r="E215" s="5">
        <v>3.8E-3</v>
      </c>
      <c r="F215" s="5">
        <v>8.3999999999999977E-3</v>
      </c>
      <c r="G215" s="5">
        <v>2.47E-2</v>
      </c>
      <c r="H215" s="5">
        <f t="shared" si="13"/>
        <v>2.0899999999999998E-2</v>
      </c>
      <c r="I215" s="11">
        <v>8.9627545031396791E-3</v>
      </c>
      <c r="J215" s="8">
        <v>0</v>
      </c>
      <c r="K215" s="5">
        <v>1.4E-3</v>
      </c>
      <c r="L215" s="9">
        <v>1.115514909E-3</v>
      </c>
      <c r="M215" s="10">
        <v>2.4350000000000001E-3</v>
      </c>
      <c r="N215" s="19">
        <f>AVERAGE(M$2:M214)</f>
        <v>7.4439248826291054E-3</v>
      </c>
      <c r="O215">
        <f t="shared" si="14"/>
        <v>1.5451026893100892E-2</v>
      </c>
      <c r="P215" s="19">
        <f t="shared" si="15"/>
        <v>2.4350000000000001E-3</v>
      </c>
      <c r="Q215" s="26">
        <f t="shared" si="16"/>
        <v>1.3016026893100892E-2</v>
      </c>
    </row>
    <row r="216" spans="1:17" x14ac:dyDescent="0.3">
      <c r="A216" s="3">
        <v>194410</v>
      </c>
      <c r="B216" s="5">
        <v>1.6110016344102829</v>
      </c>
      <c r="C216" s="7">
        <v>-2.6421921284206298</v>
      </c>
      <c r="D216" s="8">
        <v>0.77117313860642867</v>
      </c>
      <c r="E216" s="5">
        <v>3.8E-3</v>
      </c>
      <c r="F216" s="5">
        <v>8.2999999999999949E-3</v>
      </c>
      <c r="G216" s="5">
        <v>2.47E-2</v>
      </c>
      <c r="H216" s="5">
        <f t="shared" si="13"/>
        <v>2.0899999999999998E-2</v>
      </c>
      <c r="I216" s="11">
        <v>6.5103663456772551E-3</v>
      </c>
      <c r="J216" s="8">
        <v>0</v>
      </c>
      <c r="K216" s="5">
        <v>1.1999999999999999E-3</v>
      </c>
      <c r="L216" s="9">
        <v>6.7521834200000015E-4</v>
      </c>
      <c r="M216" s="10">
        <v>1.7326999999999999E-2</v>
      </c>
      <c r="N216" s="19">
        <f>AVERAGE(M$2:M215)</f>
        <v>7.4205186915887828E-3</v>
      </c>
      <c r="O216">
        <f t="shared" si="14"/>
        <v>1.5451026893100892E-2</v>
      </c>
      <c r="P216" s="19">
        <f t="shared" si="15"/>
        <v>1.7326999999999999E-2</v>
      </c>
      <c r="Q216" s="26">
        <f t="shared" si="16"/>
        <v>-1.8759731068991072E-3</v>
      </c>
    </row>
    <row r="217" spans="1:17" x14ac:dyDescent="0.3">
      <c r="A217" s="3">
        <v>194411</v>
      </c>
      <c r="B217" s="5">
        <v>1.6110016344102829</v>
      </c>
      <c r="C217" s="7">
        <v>-2.635167787566596</v>
      </c>
      <c r="D217" s="8">
        <v>0.76698567840901366</v>
      </c>
      <c r="E217" s="5">
        <v>3.8E-3</v>
      </c>
      <c r="F217" s="5">
        <v>8.0999999999999961E-3</v>
      </c>
      <c r="G217" s="5">
        <v>2.47E-2</v>
      </c>
      <c r="H217" s="5">
        <f t="shared" si="13"/>
        <v>2.0899999999999998E-2</v>
      </c>
      <c r="I217" s="11">
        <v>5.7829453812980264E-3</v>
      </c>
      <c r="J217" s="8">
        <v>0</v>
      </c>
      <c r="K217" s="5">
        <v>2.3999999999999998E-3</v>
      </c>
      <c r="L217" s="9">
        <v>4.24297467E-4</v>
      </c>
      <c r="M217" s="10">
        <v>4.4777999999999998E-2</v>
      </c>
      <c r="N217" s="19">
        <f>AVERAGE(M$2:M216)</f>
        <v>7.4665953488372077E-3</v>
      </c>
      <c r="O217">
        <f t="shared" si="14"/>
        <v>1.5451026893100892E-2</v>
      </c>
      <c r="P217" s="19">
        <f t="shared" si="15"/>
        <v>4.4777999999999998E-2</v>
      </c>
      <c r="Q217" s="26">
        <f t="shared" si="16"/>
        <v>-2.9326973106899107E-2</v>
      </c>
    </row>
    <row r="218" spans="1:17" x14ac:dyDescent="0.3">
      <c r="A218" s="3">
        <v>194412</v>
      </c>
      <c r="B218" s="5">
        <v>1.6070969047321264</v>
      </c>
      <c r="C218" s="7">
        <v>-2.6588298368831231</v>
      </c>
      <c r="D218" s="8">
        <v>0.74376357533074444</v>
      </c>
      <c r="E218" s="5">
        <v>3.8E-3</v>
      </c>
      <c r="F218" s="5">
        <v>7.8999999999999973E-3</v>
      </c>
      <c r="G218" s="5">
        <v>2.46E-2</v>
      </c>
      <c r="H218" s="5">
        <f t="shared" si="13"/>
        <v>2.0799999999999999E-2</v>
      </c>
      <c r="I218" s="11">
        <v>1.9062446533258545E-2</v>
      </c>
      <c r="J218" s="8">
        <v>5.6497175141243527E-3</v>
      </c>
      <c r="K218" s="5">
        <v>4.1999999999999997E-3</v>
      </c>
      <c r="L218" s="9">
        <v>8.7227261999999991E-4</v>
      </c>
      <c r="M218" s="10">
        <v>1.1901E-2</v>
      </c>
      <c r="N218" s="19">
        <f>AVERAGE(M$2:M217)</f>
        <v>7.6393333333333313E-3</v>
      </c>
      <c r="O218">
        <f t="shared" si="14"/>
        <v>1.5451026893100892E-2</v>
      </c>
      <c r="P218" s="19">
        <f t="shared" si="15"/>
        <v>1.1901E-2</v>
      </c>
      <c r="Q218" s="26">
        <f t="shared" si="16"/>
        <v>3.5500268931008914E-3</v>
      </c>
    </row>
    <row r="219" spans="1:17" x14ac:dyDescent="0.3">
      <c r="A219" s="3">
        <v>194501</v>
      </c>
      <c r="B219" s="5">
        <v>1.5778182380536392</v>
      </c>
      <c r="C219" s="7">
        <v>-2.6623403941403603</v>
      </c>
      <c r="D219" s="8">
        <v>0.73534196655170181</v>
      </c>
      <c r="E219" s="5">
        <v>3.8E-3</v>
      </c>
      <c r="F219" s="5">
        <v>7.6999999999999985E-3</v>
      </c>
      <c r="G219" s="5">
        <v>2.4E-2</v>
      </c>
      <c r="H219" s="5">
        <f t="shared" si="13"/>
        <v>2.0199999999999999E-2</v>
      </c>
      <c r="I219" s="11">
        <v>1.6453896906363299E-2</v>
      </c>
      <c r="J219" s="8">
        <v>0</v>
      </c>
      <c r="K219" s="5">
        <v>1.2699999999999999E-2</v>
      </c>
      <c r="L219" s="9">
        <v>9.2446341400000001E-4</v>
      </c>
      <c r="M219" s="10">
        <v>6.9472000000000006E-2</v>
      </c>
      <c r="N219" s="19">
        <f>AVERAGE(M$2:M218)</f>
        <v>7.6589723502304124E-3</v>
      </c>
      <c r="O219">
        <f t="shared" si="14"/>
        <v>1.5451026893100892E-2</v>
      </c>
      <c r="P219" s="19">
        <f t="shared" si="15"/>
        <v>6.9472000000000006E-2</v>
      </c>
      <c r="Q219" s="26">
        <f t="shared" si="16"/>
        <v>-5.4020973106899114E-2</v>
      </c>
    </row>
    <row r="220" spans="1:17" x14ac:dyDescent="0.3">
      <c r="A220" s="3">
        <v>194502</v>
      </c>
      <c r="B220" s="5">
        <v>1.5687813954367309</v>
      </c>
      <c r="C220" s="7">
        <v>-2.7115528316534121</v>
      </c>
      <c r="D220" s="8">
        <v>0.70448877805486276</v>
      </c>
      <c r="E220" s="5">
        <v>3.8E-3</v>
      </c>
      <c r="F220" s="5">
        <v>7.5999999999999991E-3</v>
      </c>
      <c r="G220" s="5">
        <v>2.3599999999999999E-2</v>
      </c>
      <c r="H220" s="5">
        <f t="shared" si="13"/>
        <v>1.9799999999999998E-2</v>
      </c>
      <c r="I220" s="11">
        <v>1.4836052402432891E-2</v>
      </c>
      <c r="J220" s="8">
        <v>0</v>
      </c>
      <c r="K220" s="5">
        <v>7.7000000000000002E-3</v>
      </c>
      <c r="L220" s="9">
        <v>6.5485191300000006E-4</v>
      </c>
      <c r="M220" s="10">
        <v>-4.1685E-2</v>
      </c>
      <c r="N220" s="19">
        <f>AVERAGE(M$2:M219)</f>
        <v>7.9425183486238511E-3</v>
      </c>
      <c r="O220">
        <f t="shared" si="14"/>
        <v>1.5451026893100892E-2</v>
      </c>
      <c r="P220" s="19">
        <f t="shared" si="15"/>
        <v>-4.1685E-2</v>
      </c>
      <c r="Q220" s="26">
        <f t="shared" si="16"/>
        <v>5.7136026893100891E-2</v>
      </c>
    </row>
    <row r="221" spans="1:17" x14ac:dyDescent="0.3">
      <c r="A221" s="3">
        <v>194503</v>
      </c>
      <c r="B221" s="5">
        <v>1.5141277326297753</v>
      </c>
      <c r="C221" s="7">
        <v>-2.6538286469355712</v>
      </c>
      <c r="D221" s="8">
        <v>0.76788264312605481</v>
      </c>
      <c r="E221" s="5">
        <v>3.8E-3</v>
      </c>
      <c r="F221" s="5">
        <v>7.5999999999999956E-3</v>
      </c>
      <c r="G221" s="5">
        <v>2.3599999999999999E-2</v>
      </c>
      <c r="H221" s="5">
        <f t="shared" si="13"/>
        <v>1.9799999999999998E-2</v>
      </c>
      <c r="I221" s="11">
        <v>1.5962527841657536E-2</v>
      </c>
      <c r="J221" s="8">
        <v>0</v>
      </c>
      <c r="K221" s="5">
        <v>2.0999999999999999E-3</v>
      </c>
      <c r="L221" s="9">
        <v>1.8874417000000004E-3</v>
      </c>
      <c r="M221" s="10">
        <v>9.0523999999999993E-2</v>
      </c>
      <c r="N221" s="19">
        <f>AVERAGE(M$2:M220)</f>
        <v>7.7159086757990847E-3</v>
      </c>
      <c r="O221">
        <f t="shared" si="14"/>
        <v>1.5451026893100892E-2</v>
      </c>
      <c r="P221" s="19">
        <f t="shared" si="15"/>
        <v>9.0523999999999993E-2</v>
      </c>
      <c r="Q221" s="26">
        <f t="shared" si="16"/>
        <v>-7.5072973106899102E-2</v>
      </c>
    </row>
    <row r="222" spans="1:17" x14ac:dyDescent="0.3">
      <c r="A222" s="3">
        <v>194504</v>
      </c>
      <c r="B222" s="5">
        <v>1.5613806174803209</v>
      </c>
      <c r="C222" s="7">
        <v>-2.7243552525929657</v>
      </c>
      <c r="D222" s="8">
        <v>0.71506286266924568</v>
      </c>
      <c r="E222" s="5">
        <v>3.8E-3</v>
      </c>
      <c r="F222" s="5">
        <v>7.4999999999999997E-3</v>
      </c>
      <c r="G222" s="5">
        <v>2.2800000000000001E-2</v>
      </c>
      <c r="H222" s="5">
        <f t="shared" si="13"/>
        <v>1.9E-2</v>
      </c>
      <c r="I222" s="11">
        <v>1.5085868883980648E-2</v>
      </c>
      <c r="J222" s="8">
        <v>0</v>
      </c>
      <c r="K222" s="5">
        <v>1.6E-2</v>
      </c>
      <c r="L222" s="9">
        <v>1.3982781349999997E-3</v>
      </c>
      <c r="M222" s="10">
        <v>2.0041E-2</v>
      </c>
      <c r="N222" s="19">
        <f>AVERAGE(M$2:M221)</f>
        <v>8.0923090909090882E-3</v>
      </c>
      <c r="O222">
        <f t="shared" si="14"/>
        <v>1.5451026893100892E-2</v>
      </c>
      <c r="P222" s="19">
        <f t="shared" si="15"/>
        <v>2.0041E-2</v>
      </c>
      <c r="Q222" s="26">
        <f t="shared" si="16"/>
        <v>-4.5899731068991083E-3</v>
      </c>
    </row>
    <row r="223" spans="1:17" x14ac:dyDescent="0.3">
      <c r="A223" s="3">
        <v>194505</v>
      </c>
      <c r="B223" s="5">
        <v>1.4770610321564024</v>
      </c>
      <c r="C223" s="7">
        <v>-2.7221393281397304</v>
      </c>
      <c r="D223" s="8">
        <v>0.70291146761734991</v>
      </c>
      <c r="E223" s="5">
        <v>3.8E-3</v>
      </c>
      <c r="F223" s="5">
        <v>6.9999999999999993E-3</v>
      </c>
      <c r="G223" s="5">
        <v>2.2599999999999999E-2</v>
      </c>
      <c r="H223" s="5">
        <f t="shared" si="13"/>
        <v>1.8799999999999997E-2</v>
      </c>
      <c r="I223" s="11">
        <v>1.977321191371911E-2</v>
      </c>
      <c r="J223" s="8">
        <v>5.6179775280897903E-3</v>
      </c>
      <c r="K223" s="5">
        <v>5.5999999999999999E-3</v>
      </c>
      <c r="L223" s="9">
        <v>9.209598799999999E-4</v>
      </c>
      <c r="M223" s="10">
        <v>2.3800000000000002E-3</v>
      </c>
      <c r="N223" s="19">
        <f>AVERAGE(M$2:M222)</f>
        <v>8.1463755656108576E-3</v>
      </c>
      <c r="O223">
        <f t="shared" si="14"/>
        <v>1.5451026893100892E-2</v>
      </c>
      <c r="P223" s="19">
        <f t="shared" si="15"/>
        <v>2.3800000000000002E-3</v>
      </c>
      <c r="Q223" s="26">
        <f t="shared" si="16"/>
        <v>1.3071026893100891E-2</v>
      </c>
    </row>
    <row r="224" spans="1:17" x14ac:dyDescent="0.3">
      <c r="A224" s="3">
        <v>194506</v>
      </c>
      <c r="B224" s="5">
        <v>1.4656706242502664</v>
      </c>
      <c r="C224" s="7">
        <v>-2.7053799725463312</v>
      </c>
      <c r="D224" s="8">
        <v>0.71884304551254785</v>
      </c>
      <c r="E224" s="5">
        <v>3.8E-3</v>
      </c>
      <c r="F224" s="5">
        <v>6.8000000000000005E-3</v>
      </c>
      <c r="G224" s="5">
        <v>2.1700000000000001E-2</v>
      </c>
      <c r="H224" s="5">
        <f t="shared" si="13"/>
        <v>1.7899999999999999E-2</v>
      </c>
      <c r="I224" s="11">
        <v>1.946631670743295E-2</v>
      </c>
      <c r="J224" s="8">
        <v>1.1173184357541999E-2</v>
      </c>
      <c r="K224" s="5">
        <v>1.6899999999999998E-2</v>
      </c>
      <c r="L224" s="9">
        <v>8.6616476199999999E-4</v>
      </c>
      <c r="M224" s="10">
        <v>-2.1538999999999999E-2</v>
      </c>
      <c r="N224" s="19">
        <f>AVERAGE(M$2:M223)</f>
        <v>8.1204009009008989E-3</v>
      </c>
      <c r="O224">
        <f t="shared" si="14"/>
        <v>1.5451026893100892E-2</v>
      </c>
      <c r="P224" s="19">
        <f t="shared" si="15"/>
        <v>-2.1538999999999999E-2</v>
      </c>
      <c r="Q224" s="26">
        <f t="shared" si="16"/>
        <v>3.6990026893100894E-2</v>
      </c>
    </row>
    <row r="225" spans="1:17" x14ac:dyDescent="0.3">
      <c r="A225" s="3">
        <v>194507</v>
      </c>
      <c r="B225" s="5">
        <v>1.4741218878118643</v>
      </c>
      <c r="C225" s="7">
        <v>-2.6884612632759155</v>
      </c>
      <c r="D225" s="8">
        <v>0.72630157170923382</v>
      </c>
      <c r="E225" s="5">
        <v>3.8E-3</v>
      </c>
      <c r="F225" s="5">
        <v>6.5999999999999948E-3</v>
      </c>
      <c r="G225" s="5">
        <v>2.24E-2</v>
      </c>
      <c r="H225" s="5">
        <f t="shared" si="13"/>
        <v>1.8599999999999998E-2</v>
      </c>
      <c r="I225" s="11">
        <v>2.0437412429496558E-2</v>
      </c>
      <c r="J225" s="8">
        <v>0</v>
      </c>
      <c r="K225" s="5">
        <v>-8.6E-3</v>
      </c>
      <c r="L225" s="9">
        <v>1.8141107579999994E-3</v>
      </c>
      <c r="M225" s="10">
        <v>5.9852000000000002E-2</v>
      </c>
      <c r="N225" s="19">
        <f>AVERAGE(M$2:M224)</f>
        <v>7.9873991031390121E-3</v>
      </c>
      <c r="O225">
        <f t="shared" si="14"/>
        <v>1.5451026893100892E-2</v>
      </c>
      <c r="P225" s="19">
        <f t="shared" si="15"/>
        <v>5.9852000000000002E-2</v>
      </c>
      <c r="Q225" s="26">
        <f t="shared" si="16"/>
        <v>-4.4400973106899111E-2</v>
      </c>
    </row>
    <row r="226" spans="1:17" x14ac:dyDescent="0.3">
      <c r="A226" s="3">
        <v>194508</v>
      </c>
      <c r="B226" s="5">
        <v>1.4994692512254582</v>
      </c>
      <c r="C226" s="7">
        <v>-2.7481743009097701</v>
      </c>
      <c r="D226" s="8">
        <v>0.67875380113603767</v>
      </c>
      <c r="E226" s="5">
        <v>3.8E-3</v>
      </c>
      <c r="F226" s="5">
        <v>6.4999999999999988E-3</v>
      </c>
      <c r="G226" s="5">
        <v>2.23E-2</v>
      </c>
      <c r="H226" s="5">
        <f t="shared" si="13"/>
        <v>1.8499999999999999E-2</v>
      </c>
      <c r="I226" s="11">
        <v>1.8945102993614134E-2</v>
      </c>
      <c r="J226" s="8">
        <v>0</v>
      </c>
      <c r="K226" s="5">
        <v>2.5999999999999999E-3</v>
      </c>
      <c r="L226" s="9">
        <v>2.0966468930000001E-3</v>
      </c>
      <c r="M226" s="10">
        <v>4.6360999999999999E-2</v>
      </c>
      <c r="N226" s="19">
        <f>AVERAGE(M$2:M225)</f>
        <v>8.2189374999999988E-3</v>
      </c>
      <c r="O226">
        <f t="shared" si="14"/>
        <v>1.5451026893100892E-2</v>
      </c>
      <c r="P226" s="19">
        <f t="shared" si="15"/>
        <v>4.6360999999999999E-2</v>
      </c>
      <c r="Q226" s="26">
        <f t="shared" si="16"/>
        <v>-3.0909973106899108E-2</v>
      </c>
    </row>
    <row r="227" spans="1:17" x14ac:dyDescent="0.3">
      <c r="A227" s="3">
        <v>194509</v>
      </c>
      <c r="B227" s="5">
        <v>1.4481697648379779</v>
      </c>
      <c r="C227" s="7">
        <v>-2.792589388946451</v>
      </c>
      <c r="D227" s="8">
        <v>0.65682083171395256</v>
      </c>
      <c r="E227" s="5">
        <v>3.8E-3</v>
      </c>
      <c r="F227" s="5">
        <v>6.2000000000000041E-3</v>
      </c>
      <c r="G227" s="5">
        <v>2.2100000000000002E-2</v>
      </c>
      <c r="H227" s="5">
        <f t="shared" si="13"/>
        <v>1.83E-2</v>
      </c>
      <c r="I227" s="11">
        <v>1.7606919749428875E-2</v>
      </c>
      <c r="J227" s="8">
        <v>0</v>
      </c>
      <c r="K227" s="5">
        <v>5.4000000000000003E-3</v>
      </c>
      <c r="L227" s="9">
        <v>1.4385545599999996E-3</v>
      </c>
      <c r="M227" s="10">
        <v>3.0814999999999999E-2</v>
      </c>
      <c r="N227" s="19">
        <f>AVERAGE(M$2:M226)</f>
        <v>8.3884577777777764E-3</v>
      </c>
      <c r="O227">
        <f t="shared" si="14"/>
        <v>1.5451026893100892E-2</v>
      </c>
      <c r="P227" s="19">
        <f t="shared" si="15"/>
        <v>3.0814999999999999E-2</v>
      </c>
      <c r="Q227" s="26">
        <f t="shared" si="16"/>
        <v>-1.5363973106899107E-2</v>
      </c>
    </row>
    <row r="228" spans="1:17" x14ac:dyDescent="0.3">
      <c r="A228" s="3">
        <v>194510</v>
      </c>
      <c r="B228" s="5">
        <v>1.4071156889334757</v>
      </c>
      <c r="C228" s="7">
        <v>-2.8326129237439721</v>
      </c>
      <c r="D228" s="8">
        <v>0.63397642015005362</v>
      </c>
      <c r="E228" s="5">
        <v>3.8E-3</v>
      </c>
      <c r="F228" s="5">
        <v>5.7999999999999996E-3</v>
      </c>
      <c r="G228" s="5">
        <v>2.1600000000000001E-2</v>
      </c>
      <c r="H228" s="5">
        <f t="shared" si="13"/>
        <v>1.78E-2</v>
      </c>
      <c r="I228" s="11">
        <v>1.858099926561271E-2</v>
      </c>
      <c r="J228" s="8">
        <v>0</v>
      </c>
      <c r="K228" s="5">
        <v>1.04E-2</v>
      </c>
      <c r="L228" s="9">
        <v>9.8118391099999988E-4</v>
      </c>
      <c r="M228" s="10">
        <v>4.4949999999999997E-2</v>
      </c>
      <c r="N228" s="19">
        <f>AVERAGE(M$2:M227)</f>
        <v>8.4876902654867237E-3</v>
      </c>
      <c r="O228">
        <f t="shared" si="14"/>
        <v>1.5451026893100892E-2</v>
      </c>
      <c r="P228" s="19">
        <f t="shared" si="15"/>
        <v>4.4949999999999997E-2</v>
      </c>
      <c r="Q228" s="26">
        <f t="shared" si="16"/>
        <v>-2.9498973106899105E-2</v>
      </c>
    </row>
    <row r="229" spans="1:17" x14ac:dyDescent="0.3">
      <c r="A229" s="3">
        <v>194511</v>
      </c>
      <c r="B229" s="5">
        <v>1.3772445255999726</v>
      </c>
      <c r="C229" s="7">
        <v>-2.8747870268794666</v>
      </c>
      <c r="D229" s="8">
        <v>0.61788363104564914</v>
      </c>
      <c r="E229" s="5">
        <v>3.8E-3</v>
      </c>
      <c r="F229" s="5">
        <v>5.2999999999999992E-3</v>
      </c>
      <c r="G229" s="5">
        <v>2.1000000000000001E-2</v>
      </c>
      <c r="H229" s="5">
        <f t="shared" si="13"/>
        <v>1.72E-2</v>
      </c>
      <c r="I229" s="11">
        <v>1.8934033416738577E-2</v>
      </c>
      <c r="J229" s="8">
        <v>0</v>
      </c>
      <c r="K229" s="5">
        <v>1.2500000000000001E-2</v>
      </c>
      <c r="L229" s="9">
        <v>1.448271511E-3</v>
      </c>
      <c r="M229" s="10">
        <v>1.1133000000000001E-2</v>
      </c>
      <c r="N229" s="19">
        <f>AVERAGE(M$2:M228)</f>
        <v>8.6483171806167394E-3</v>
      </c>
      <c r="O229">
        <f t="shared" si="14"/>
        <v>1.5451026893100892E-2</v>
      </c>
      <c r="P229" s="19">
        <f t="shared" si="15"/>
        <v>1.1133000000000001E-2</v>
      </c>
      <c r="Q229" s="26">
        <f t="shared" si="16"/>
        <v>4.318026893100891E-3</v>
      </c>
    </row>
    <row r="230" spans="1:17" x14ac:dyDescent="0.3">
      <c r="A230" s="3">
        <v>194512</v>
      </c>
      <c r="B230" s="5">
        <v>1.3453269226316671</v>
      </c>
      <c r="C230" s="7">
        <v>-2.8949907037524594</v>
      </c>
      <c r="D230" s="8">
        <v>0.61323933440464462</v>
      </c>
      <c r="E230" s="5">
        <v>3.8E-3</v>
      </c>
      <c r="F230" s="5">
        <v>4.9000000000000016E-3</v>
      </c>
      <c r="G230" s="5">
        <v>1.9900000000000001E-2</v>
      </c>
      <c r="H230" s="5">
        <f t="shared" si="13"/>
        <v>1.61E-2</v>
      </c>
      <c r="I230" s="11">
        <v>2.5525278289567403E-2</v>
      </c>
      <c r="J230" s="8">
        <v>5.5248618784529135E-3</v>
      </c>
      <c r="K230" s="5">
        <v>1.9400000000000001E-2</v>
      </c>
      <c r="L230" s="9">
        <v>1.5383169699999999E-3</v>
      </c>
      <c r="M230" s="10">
        <v>6.9503999999999996E-2</v>
      </c>
      <c r="N230" s="19">
        <f>AVERAGE(M$2:M229)</f>
        <v>8.6592149122807008E-3</v>
      </c>
      <c r="O230">
        <f t="shared" si="14"/>
        <v>1.5451026893100892E-2</v>
      </c>
      <c r="P230" s="19">
        <f t="shared" si="15"/>
        <v>6.9503999999999996E-2</v>
      </c>
      <c r="Q230" s="26">
        <f t="shared" si="16"/>
        <v>-5.4052973106899105E-2</v>
      </c>
    </row>
    <row r="231" spans="1:17" x14ac:dyDescent="0.3">
      <c r="A231" s="3">
        <v>194601</v>
      </c>
      <c r="B231" s="5">
        <v>1.3455368686475984</v>
      </c>
      <c r="C231" s="7">
        <v>-2.9834227790827019</v>
      </c>
      <c r="D231" s="8">
        <v>0.57800361557629354</v>
      </c>
      <c r="E231" s="5">
        <v>3.8E-3</v>
      </c>
      <c r="F231" s="5">
        <v>4.6999999999999993E-3</v>
      </c>
      <c r="G231" s="5">
        <v>1.9900000000000001E-2</v>
      </c>
      <c r="H231" s="5">
        <f t="shared" si="13"/>
        <v>1.61E-2</v>
      </c>
      <c r="I231" s="11">
        <v>2.796949676592542E-2</v>
      </c>
      <c r="J231" s="8">
        <v>0</v>
      </c>
      <c r="K231" s="5">
        <v>2.5000000000000001E-3</v>
      </c>
      <c r="L231" s="9">
        <v>2.6451684660000006E-3</v>
      </c>
      <c r="M231" s="10">
        <v>-6.5171000000000007E-2</v>
      </c>
      <c r="N231" s="19">
        <f>AVERAGE(M$2:M230)</f>
        <v>8.9249126637554587E-3</v>
      </c>
      <c r="O231">
        <f t="shared" si="14"/>
        <v>1.5451026893100892E-2</v>
      </c>
      <c r="P231" s="19">
        <f t="shared" si="15"/>
        <v>-6.5171000000000007E-2</v>
      </c>
      <c r="Q231" s="26">
        <f t="shared" si="16"/>
        <v>8.0622026893100898E-2</v>
      </c>
    </row>
    <row r="232" spans="1:17" x14ac:dyDescent="0.3">
      <c r="A232" s="3">
        <v>194602</v>
      </c>
      <c r="B232" s="5">
        <v>1.2881075383188527</v>
      </c>
      <c r="C232" s="7">
        <v>-2.9329313723149606</v>
      </c>
      <c r="D232" s="8">
        <v>0.62233678783734014</v>
      </c>
      <c r="E232" s="5">
        <v>3.8E-3</v>
      </c>
      <c r="F232" s="5">
        <v>4.7000000000000028E-3</v>
      </c>
      <c r="G232" s="5">
        <v>1.9800000000000002E-2</v>
      </c>
      <c r="H232" s="5">
        <f t="shared" si="13"/>
        <v>1.6E-2</v>
      </c>
      <c r="I232" s="11">
        <v>3.1090952059235271E-2</v>
      </c>
      <c r="J232" s="8">
        <v>-5.494505494505364E-3</v>
      </c>
      <c r="K232" s="5">
        <v>3.2000000000000002E-3</v>
      </c>
      <c r="L232" s="9">
        <v>5.9424130340000004E-3</v>
      </c>
      <c r="M232" s="10">
        <v>4.9118000000000002E-2</v>
      </c>
      <c r="N232" s="19">
        <f>AVERAGE(M$2:M231)</f>
        <v>8.6027565217391289E-3</v>
      </c>
      <c r="O232">
        <f t="shared" si="14"/>
        <v>1.5451026893100892E-2</v>
      </c>
      <c r="P232" s="19">
        <f t="shared" si="15"/>
        <v>4.9118000000000002E-2</v>
      </c>
      <c r="Q232" s="26">
        <f t="shared" si="16"/>
        <v>-3.366697310689911E-2</v>
      </c>
    </row>
    <row r="233" spans="1:17" x14ac:dyDescent="0.3">
      <c r="A233" s="3">
        <v>194603</v>
      </c>
      <c r="B233" s="5">
        <v>1.3699579418001973</v>
      </c>
      <c r="C233" s="7">
        <v>-3.0001668706218565</v>
      </c>
      <c r="D233" s="8">
        <v>0.61485267588695125</v>
      </c>
      <c r="E233" s="5">
        <v>3.8E-3</v>
      </c>
      <c r="F233" s="5">
        <v>4.6999999999999958E-3</v>
      </c>
      <c r="G233" s="5">
        <v>1.9800000000000002E-2</v>
      </c>
      <c r="H233" s="5">
        <f t="shared" si="13"/>
        <v>1.6E-2</v>
      </c>
      <c r="I233" s="11">
        <v>3.118787560107204E-2</v>
      </c>
      <c r="J233" s="8">
        <v>1.1049723756906049E-2</v>
      </c>
      <c r="K233" s="5">
        <v>1E-3</v>
      </c>
      <c r="L233" s="9">
        <v>1.496573418E-3</v>
      </c>
      <c r="M233" s="10">
        <v>3.5748000000000002E-2</v>
      </c>
      <c r="N233" s="19">
        <f>AVERAGE(M$2:M232)</f>
        <v>8.7781471861471862E-3</v>
      </c>
      <c r="O233">
        <f t="shared" si="14"/>
        <v>1.5451026893100892E-2</v>
      </c>
      <c r="P233" s="19">
        <f t="shared" si="15"/>
        <v>3.5748000000000002E-2</v>
      </c>
      <c r="Q233" s="26">
        <f t="shared" si="16"/>
        <v>-2.029697310689911E-2</v>
      </c>
    </row>
    <row r="234" spans="1:17" x14ac:dyDescent="0.3">
      <c r="A234" s="3">
        <v>194604</v>
      </c>
      <c r="B234" s="5">
        <v>1.3247013502120768</v>
      </c>
      <c r="C234" s="7">
        <v>-3.0595603150879636</v>
      </c>
      <c r="D234" s="8">
        <v>0.5934129709338879</v>
      </c>
      <c r="E234" s="5">
        <v>3.8E-3</v>
      </c>
      <c r="F234" s="5">
        <v>5.000000000000001E-3</v>
      </c>
      <c r="G234" s="5">
        <v>2.07E-2</v>
      </c>
      <c r="H234" s="5">
        <f t="shared" si="13"/>
        <v>1.6899999999999998E-2</v>
      </c>
      <c r="I234" s="11">
        <v>3.1306827969875266E-2</v>
      </c>
      <c r="J234" s="8">
        <v>5.4644808743167239E-3</v>
      </c>
      <c r="K234" s="5">
        <v>-1.35E-2</v>
      </c>
      <c r="L234" s="9">
        <v>1.0777341069999995E-3</v>
      </c>
      <c r="M234" s="10">
        <v>2.8785000000000002E-2</v>
      </c>
      <c r="N234" s="19">
        <f>AVERAGE(M$2:M233)</f>
        <v>8.8943965517241375E-3</v>
      </c>
      <c r="O234">
        <f t="shared" si="14"/>
        <v>1.5451026893100892E-2</v>
      </c>
      <c r="P234" s="19">
        <f t="shared" si="15"/>
        <v>2.8785000000000002E-2</v>
      </c>
      <c r="Q234" s="26">
        <f t="shared" si="16"/>
        <v>-1.333397310689911E-2</v>
      </c>
    </row>
    <row r="235" spans="1:17" x14ac:dyDescent="0.3">
      <c r="A235" s="3">
        <v>194605</v>
      </c>
      <c r="B235" s="5">
        <v>1.2877807615980283</v>
      </c>
      <c r="C235" s="7">
        <v>-3.1046909591898757</v>
      </c>
      <c r="D235" s="8">
        <v>0.57801017524024878</v>
      </c>
      <c r="E235" s="5">
        <v>3.8E-3</v>
      </c>
      <c r="F235" s="5">
        <v>5.1000000000000038E-3</v>
      </c>
      <c r="G235" s="5">
        <v>2.0899999999999998E-2</v>
      </c>
      <c r="H235" s="5">
        <f t="shared" si="13"/>
        <v>1.7099999999999997E-2</v>
      </c>
      <c r="I235" s="11">
        <v>3.1999919723635119E-2</v>
      </c>
      <c r="J235" s="8">
        <v>5.4347826086957873E-3</v>
      </c>
      <c r="K235" s="5">
        <v>-1.1999999999999999E-3</v>
      </c>
      <c r="L235" s="9">
        <v>1.2724951409999999E-3</v>
      </c>
      <c r="M235" s="10">
        <v>-3.5289000000000001E-2</v>
      </c>
      <c r="N235" s="19">
        <f>AVERAGE(M$2:M234)</f>
        <v>8.9797639484978532E-3</v>
      </c>
      <c r="O235">
        <f t="shared" si="14"/>
        <v>1.5451026893100892E-2</v>
      </c>
      <c r="P235" s="19">
        <f t="shared" si="15"/>
        <v>-3.5289000000000001E-2</v>
      </c>
      <c r="Q235" s="26">
        <f t="shared" si="16"/>
        <v>5.0740026893100892E-2</v>
      </c>
    </row>
    <row r="236" spans="1:17" x14ac:dyDescent="0.3">
      <c r="A236" s="3">
        <v>194606</v>
      </c>
      <c r="B236" s="5">
        <v>1.2656396357208148</v>
      </c>
      <c r="C236" s="7">
        <v>-3.0883331588265097</v>
      </c>
      <c r="D236" s="8">
        <v>0.59673183542456965</v>
      </c>
      <c r="E236" s="5">
        <v>3.8E-3</v>
      </c>
      <c r="F236" s="5">
        <v>5.3999999999999951E-3</v>
      </c>
      <c r="G236" s="5">
        <v>2.06E-2</v>
      </c>
      <c r="H236" s="5">
        <f t="shared" si="13"/>
        <v>1.6799999999999999E-2</v>
      </c>
      <c r="I236" s="11">
        <v>3.3591571498343069E-2</v>
      </c>
      <c r="J236" s="8">
        <v>1.08108108108107E-2</v>
      </c>
      <c r="K236" s="5">
        <v>7.0000000000000001E-3</v>
      </c>
      <c r="L236" s="9">
        <v>1.481741162E-3</v>
      </c>
      <c r="M236" s="10">
        <v>-2.7349999999999999E-2</v>
      </c>
      <c r="N236" s="19">
        <f>AVERAGE(M$2:M235)</f>
        <v>8.7905811965811962E-3</v>
      </c>
      <c r="O236">
        <f t="shared" si="14"/>
        <v>1.5451026893100892E-2</v>
      </c>
      <c r="P236" s="19">
        <f t="shared" si="15"/>
        <v>-2.7349999999999999E-2</v>
      </c>
      <c r="Q236" s="26">
        <f t="shared" si="16"/>
        <v>4.2801026893100891E-2</v>
      </c>
    </row>
    <row r="237" spans="1:17" x14ac:dyDescent="0.3">
      <c r="A237" s="3">
        <v>194607</v>
      </c>
      <c r="B237" s="5">
        <v>1.3104174309835694</v>
      </c>
      <c r="C237" s="7">
        <v>-3.0428530635300524</v>
      </c>
      <c r="D237" s="8">
        <v>0.60875173645564595</v>
      </c>
      <c r="E237" s="5">
        <v>3.8E-3</v>
      </c>
      <c r="F237" s="5">
        <v>5.4999999999999979E-3</v>
      </c>
      <c r="G237" s="5">
        <v>2.0899999999999998E-2</v>
      </c>
      <c r="H237" s="5">
        <f t="shared" si="13"/>
        <v>1.7099999999999997E-2</v>
      </c>
      <c r="I237" s="11">
        <v>3.9174987603827684E-2</v>
      </c>
      <c r="J237" s="8">
        <v>5.8823529411764719E-2</v>
      </c>
      <c r="K237" s="5">
        <v>-4.0000000000000001E-3</v>
      </c>
      <c r="L237" s="9">
        <v>1.7038856649999998E-3</v>
      </c>
      <c r="M237" s="10">
        <v>-6.8855E-2</v>
      </c>
      <c r="N237" s="19">
        <f>AVERAGE(M$2:M236)</f>
        <v>8.6367914893617E-3</v>
      </c>
      <c r="O237">
        <f t="shared" si="14"/>
        <v>1.5451026893100892E-2</v>
      </c>
      <c r="P237" s="19">
        <f t="shared" si="15"/>
        <v>-6.8855E-2</v>
      </c>
      <c r="Q237" s="26">
        <f t="shared" si="16"/>
        <v>8.4306026893100891E-2</v>
      </c>
    </row>
    <row r="238" spans="1:17" x14ac:dyDescent="0.3">
      <c r="A238" s="3">
        <v>194608</v>
      </c>
      <c r="B238" s="5">
        <v>1.3411173026841929</v>
      </c>
      <c r="C238" s="7">
        <v>-2.9478485690010188</v>
      </c>
      <c r="D238" s="8">
        <v>0.64855436333844285</v>
      </c>
      <c r="E238" s="5">
        <v>3.8E-3</v>
      </c>
      <c r="F238" s="5">
        <v>5.1999999999999998E-3</v>
      </c>
      <c r="G238" s="5">
        <v>2.1700000000000001E-2</v>
      </c>
      <c r="H238" s="5">
        <f t="shared" si="13"/>
        <v>1.7899999999999999E-2</v>
      </c>
      <c r="I238" s="11">
        <v>4.3267644930462569E-2</v>
      </c>
      <c r="J238" s="8">
        <v>2.020202020202011E-2</v>
      </c>
      <c r="K238" s="5">
        <v>-1.11E-2</v>
      </c>
      <c r="L238" s="9">
        <v>1.9801137219999996E-3</v>
      </c>
      <c r="M238" s="10">
        <v>-0.104113</v>
      </c>
      <c r="N238" s="19">
        <f>AVERAGE(M$2:M237)</f>
        <v>8.3084364406779635E-3</v>
      </c>
      <c r="O238">
        <f t="shared" si="14"/>
        <v>1.5451026893100892E-2</v>
      </c>
      <c r="P238" s="19">
        <f t="shared" si="15"/>
        <v>-0.104113</v>
      </c>
      <c r="Q238" s="26">
        <f t="shared" si="16"/>
        <v>0.11956402689310089</v>
      </c>
    </row>
    <row r="239" spans="1:17" x14ac:dyDescent="0.3">
      <c r="A239" s="3">
        <v>194609</v>
      </c>
      <c r="B239" s="5">
        <v>1.4216962881708071</v>
      </c>
      <c r="C239" s="7">
        <v>-2.8219137888022829</v>
      </c>
      <c r="D239" s="8">
        <v>0.71163438116227817</v>
      </c>
      <c r="E239" s="5">
        <v>3.8E-3</v>
      </c>
      <c r="F239" s="5">
        <v>5.1999999999999998E-3</v>
      </c>
      <c r="G239" s="5">
        <v>2.1899999999999999E-2</v>
      </c>
      <c r="H239" s="5">
        <f t="shared" si="13"/>
        <v>1.8099999999999998E-2</v>
      </c>
      <c r="I239" s="11">
        <v>4.9111944572613302E-2</v>
      </c>
      <c r="J239" s="8">
        <v>9.9009900990099098E-3</v>
      </c>
      <c r="K239" s="5">
        <v>-8.9999999999999998E-4</v>
      </c>
      <c r="L239" s="9">
        <v>1.6025015149999999E-2</v>
      </c>
      <c r="M239" s="10">
        <v>-5.6360000000000004E-3</v>
      </c>
      <c r="N239" s="19">
        <f>AVERAGE(M$2:M238)</f>
        <v>7.8340843881856519E-3</v>
      </c>
      <c r="O239">
        <f t="shared" si="14"/>
        <v>1.5451026893100892E-2</v>
      </c>
      <c r="P239" s="19">
        <f t="shared" si="15"/>
        <v>-5.6360000000000004E-3</v>
      </c>
      <c r="Q239" s="26">
        <f t="shared" si="16"/>
        <v>2.1087026893100894E-2</v>
      </c>
    </row>
    <row r="240" spans="1:17" x14ac:dyDescent="0.3">
      <c r="A240" s="3">
        <v>194610</v>
      </c>
      <c r="B240" s="5">
        <v>1.5383424692191552</v>
      </c>
      <c r="C240" s="7">
        <v>-2.7521341221216153</v>
      </c>
      <c r="D240" s="8">
        <v>0.72539166420336976</v>
      </c>
      <c r="E240" s="5">
        <v>3.8E-3</v>
      </c>
      <c r="F240" s="5">
        <v>5.4999999999999979E-3</v>
      </c>
      <c r="G240" s="5">
        <v>2.1600000000000001E-2</v>
      </c>
      <c r="H240" s="5">
        <f t="shared" si="13"/>
        <v>1.78E-2</v>
      </c>
      <c r="I240" s="11">
        <v>4.8597481256166065E-2</v>
      </c>
      <c r="J240" s="8">
        <v>1.9607843137255054E-2</v>
      </c>
      <c r="K240" s="5">
        <v>7.4000000000000003E-3</v>
      </c>
      <c r="L240" s="9">
        <v>6.1160953800000022E-3</v>
      </c>
      <c r="M240" s="10">
        <v>-3.8010000000000001E-3</v>
      </c>
      <c r="N240" s="19">
        <f>AVERAGE(M$2:M239)</f>
        <v>7.7774873949579817E-3</v>
      </c>
      <c r="O240">
        <f t="shared" si="14"/>
        <v>1.5451026893100892E-2</v>
      </c>
      <c r="P240" s="19">
        <f t="shared" si="15"/>
        <v>-3.8010000000000001E-3</v>
      </c>
      <c r="Q240" s="26">
        <f t="shared" si="16"/>
        <v>1.925202689310089E-2</v>
      </c>
    </row>
    <row r="241" spans="1:17" x14ac:dyDescent="0.3">
      <c r="A241" s="3">
        <v>194611</v>
      </c>
      <c r="B241" s="5">
        <v>1.5559191331349607</v>
      </c>
      <c r="C241" s="7">
        <v>-2.6824801243268706</v>
      </c>
      <c r="D241" s="8">
        <v>0.72269996466014841</v>
      </c>
      <c r="E241" s="5">
        <v>3.8E-3</v>
      </c>
      <c r="F241" s="5">
        <v>5.7999999999999996E-3</v>
      </c>
      <c r="G241" s="5">
        <v>2.1999999999999999E-2</v>
      </c>
      <c r="H241" s="5">
        <f t="shared" si="13"/>
        <v>1.8199999999999997E-2</v>
      </c>
      <c r="I241" s="11">
        <v>4.8072281243770505E-2</v>
      </c>
      <c r="J241" s="8">
        <v>2.4038461538461453E-2</v>
      </c>
      <c r="K241" s="5">
        <v>-5.4000000000000003E-3</v>
      </c>
      <c r="L241" s="9">
        <v>3.9143489930000006E-3</v>
      </c>
      <c r="M241" s="10">
        <v>4.6817999999999999E-2</v>
      </c>
      <c r="N241" s="19">
        <f>AVERAGE(M$2:M240)</f>
        <v>7.7290418410041828E-3</v>
      </c>
      <c r="O241">
        <f t="shared" si="14"/>
        <v>1.5451026893100892E-2</v>
      </c>
      <c r="P241" s="19">
        <f t="shared" si="15"/>
        <v>4.6817999999999999E-2</v>
      </c>
      <c r="Q241" s="26">
        <f t="shared" si="16"/>
        <v>-3.1366973106899107E-2</v>
      </c>
    </row>
    <row r="242" spans="1:17" x14ac:dyDescent="0.3">
      <c r="A242" s="3">
        <v>194612</v>
      </c>
      <c r="B242" s="5">
        <v>1.5768752848864249</v>
      </c>
      <c r="C242" s="7">
        <v>-2.6695839202744138</v>
      </c>
      <c r="D242" s="8">
        <v>0.69243792325056441</v>
      </c>
      <c r="E242" s="5">
        <v>3.8E-3</v>
      </c>
      <c r="F242" s="5">
        <v>5.6000000000000008E-3</v>
      </c>
      <c r="G242" s="5">
        <v>2.12E-2</v>
      </c>
      <c r="H242" s="5">
        <f t="shared" si="13"/>
        <v>1.7399999999999999E-2</v>
      </c>
      <c r="I242" s="11">
        <v>3.6076060450878723E-2</v>
      </c>
      <c r="J242" s="8">
        <v>9.3896713615022609E-3</v>
      </c>
      <c r="K242" s="5">
        <v>1.4500000000000001E-2</v>
      </c>
      <c r="L242" s="9">
        <v>2.7155077160000004E-3</v>
      </c>
      <c r="M242" s="10">
        <v>2.2013000000000001E-2</v>
      </c>
      <c r="N242" s="19">
        <f>AVERAGE(M$2:M241)</f>
        <v>7.8919124999999989E-3</v>
      </c>
      <c r="O242">
        <f t="shared" si="14"/>
        <v>1.5451026893100892E-2</v>
      </c>
      <c r="P242" s="19">
        <f t="shared" si="15"/>
        <v>2.2013000000000001E-2</v>
      </c>
      <c r="Q242" s="26">
        <f t="shared" si="16"/>
        <v>-6.5619731068991098E-3</v>
      </c>
    </row>
    <row r="243" spans="1:17" x14ac:dyDescent="0.3">
      <c r="A243" s="3">
        <v>194701</v>
      </c>
      <c r="B243" s="5">
        <v>1.5395104306655232</v>
      </c>
      <c r="C243" s="7">
        <v>-2.6288920578384078</v>
      </c>
      <c r="D243" s="8">
        <v>0.68000443360673912</v>
      </c>
      <c r="E243" s="5">
        <v>3.8E-3</v>
      </c>
      <c r="F243" s="5">
        <v>5.6000000000000043E-3</v>
      </c>
      <c r="G243" s="5">
        <v>2.1399999999999999E-2</v>
      </c>
      <c r="H243" s="5">
        <f t="shared" si="13"/>
        <v>1.7599999999999998E-2</v>
      </c>
      <c r="I243" s="11">
        <v>3.1538462558013403E-2</v>
      </c>
      <c r="J243" s="8">
        <v>0</v>
      </c>
      <c r="K243" s="5">
        <v>-5.9999999999999995E-4</v>
      </c>
      <c r="L243" s="9">
        <v>2.1117214710000003E-3</v>
      </c>
      <c r="M243" s="10">
        <v>-8.3070000000000001E-3</v>
      </c>
      <c r="N243" s="19">
        <f>AVERAGE(M$2:M242)</f>
        <v>7.9505062240663883E-3</v>
      </c>
      <c r="O243">
        <f t="shared" si="14"/>
        <v>1.5451026893100892E-2</v>
      </c>
      <c r="P243" s="19">
        <f t="shared" si="15"/>
        <v>-8.3070000000000001E-3</v>
      </c>
      <c r="Q243" s="26">
        <f t="shared" si="16"/>
        <v>2.3758026893100893E-2</v>
      </c>
    </row>
    <row r="244" spans="1:17" x14ac:dyDescent="0.3">
      <c r="A244" s="3">
        <v>194702</v>
      </c>
      <c r="B244" s="5">
        <v>1.5209165140130669</v>
      </c>
      <c r="C244" s="7">
        <v>-2.5539921095811149</v>
      </c>
      <c r="D244" s="8">
        <v>0.68585802124091666</v>
      </c>
      <c r="E244" s="5">
        <v>3.8E-3</v>
      </c>
      <c r="F244" s="5">
        <v>5.7000000000000037E-3</v>
      </c>
      <c r="G244" s="5">
        <v>2.1399999999999999E-2</v>
      </c>
      <c r="H244" s="5">
        <f t="shared" si="13"/>
        <v>1.7599999999999998E-2</v>
      </c>
      <c r="I244" s="11">
        <v>3.0102657173069484E-2</v>
      </c>
      <c r="J244" s="8">
        <v>0</v>
      </c>
      <c r="K244" s="5">
        <v>2.0999999999999999E-3</v>
      </c>
      <c r="L244" s="9">
        <v>1.3641434470000003E-3</v>
      </c>
      <c r="M244" s="10">
        <v>-1.5008000000000001E-2</v>
      </c>
      <c r="N244" s="19">
        <f>AVERAGE(M$2:M243)</f>
        <v>7.8833264462809909E-3</v>
      </c>
      <c r="O244">
        <f t="shared" si="14"/>
        <v>1.5451026893100892E-2</v>
      </c>
      <c r="P244" s="19">
        <f t="shared" si="15"/>
        <v>-1.5008000000000001E-2</v>
      </c>
      <c r="Q244" s="26">
        <f t="shared" si="16"/>
        <v>3.0459026893100892E-2</v>
      </c>
    </row>
    <row r="245" spans="1:17" x14ac:dyDescent="0.3">
      <c r="A245" s="3">
        <v>194703</v>
      </c>
      <c r="B245" s="5">
        <v>1.540352452640986</v>
      </c>
      <c r="C245" s="7">
        <v>-2.4803028928899411</v>
      </c>
      <c r="D245" s="8">
        <v>0.74153498871331835</v>
      </c>
      <c r="E245" s="5">
        <v>3.8E-3</v>
      </c>
      <c r="F245" s="5">
        <v>6.0000000000000019E-3</v>
      </c>
      <c r="G245" s="5">
        <v>2.1299999999999999E-2</v>
      </c>
      <c r="H245" s="5">
        <f t="shared" si="13"/>
        <v>1.7499999999999998E-2</v>
      </c>
      <c r="I245" s="11">
        <v>3.1019979725566312E-2</v>
      </c>
      <c r="J245" s="8">
        <v>1.8604651162790642E-2</v>
      </c>
      <c r="K245" s="5">
        <v>2E-3</v>
      </c>
      <c r="L245" s="9">
        <v>2.4112825730000001E-3</v>
      </c>
      <c r="M245" s="10">
        <v>-3.9559999999999998E-2</v>
      </c>
      <c r="N245" s="19">
        <f>AVERAGE(M$2:M244)</f>
        <v>7.7891234567901224E-3</v>
      </c>
      <c r="O245">
        <f t="shared" si="14"/>
        <v>1.5451026893100892E-2</v>
      </c>
      <c r="P245" s="19">
        <f t="shared" si="15"/>
        <v>-3.9559999999999998E-2</v>
      </c>
      <c r="Q245" s="26">
        <f t="shared" si="16"/>
        <v>5.5011026893100889E-2</v>
      </c>
    </row>
    <row r="246" spans="1:17" x14ac:dyDescent="0.3">
      <c r="A246" s="3">
        <v>194704</v>
      </c>
      <c r="B246" s="5">
        <v>1.5756950097782534</v>
      </c>
      <c r="C246" s="7">
        <v>-2.3969786833926179</v>
      </c>
      <c r="D246" s="8">
        <v>0.77004219409282715</v>
      </c>
      <c r="E246" s="5">
        <v>3.8E-3</v>
      </c>
      <c r="F246" s="5">
        <v>6.3000000000000035E-3</v>
      </c>
      <c r="G246" s="5">
        <v>2.1700000000000001E-2</v>
      </c>
      <c r="H246" s="5">
        <f t="shared" si="13"/>
        <v>1.7899999999999999E-2</v>
      </c>
      <c r="I246" s="11">
        <v>3.1345974852659754E-2</v>
      </c>
      <c r="J246" s="8">
        <v>0</v>
      </c>
      <c r="K246" s="5">
        <v>-3.7000000000000002E-3</v>
      </c>
      <c r="L246" s="9">
        <v>2.3073614650000003E-3</v>
      </c>
      <c r="M246" s="10">
        <v>-9.8999999999999999E-4</v>
      </c>
      <c r="N246" s="19">
        <f>AVERAGE(M$2:M245)</f>
        <v>7.5950696721311462E-3</v>
      </c>
      <c r="O246">
        <f t="shared" si="14"/>
        <v>1.5451026893100892E-2</v>
      </c>
      <c r="P246" s="19">
        <f t="shared" si="15"/>
        <v>-9.8999999999999999E-4</v>
      </c>
      <c r="Q246" s="26">
        <f t="shared" si="16"/>
        <v>1.6441026893100893E-2</v>
      </c>
    </row>
    <row r="247" spans="1:17" x14ac:dyDescent="0.3">
      <c r="A247" s="3">
        <v>194705</v>
      </c>
      <c r="B247" s="5">
        <v>1.6333834830348892</v>
      </c>
      <c r="C247" s="7">
        <v>-2.3462007786254011</v>
      </c>
      <c r="D247" s="8">
        <v>0.77636632200886269</v>
      </c>
      <c r="E247" s="5">
        <v>3.8E-3</v>
      </c>
      <c r="F247" s="5">
        <v>6.3999999999999994E-3</v>
      </c>
      <c r="G247" s="5">
        <v>2.1600000000000001E-2</v>
      </c>
      <c r="H247" s="5">
        <f t="shared" si="13"/>
        <v>1.78E-2</v>
      </c>
      <c r="I247" s="11">
        <v>2.5894307027640517E-2</v>
      </c>
      <c r="J247" s="8">
        <v>0</v>
      </c>
      <c r="K247" s="5">
        <v>3.3E-3</v>
      </c>
      <c r="L247" s="9">
        <v>2.5450853479999994E-3</v>
      </c>
      <c r="M247" s="10">
        <v>5.3990999999999997E-2</v>
      </c>
      <c r="N247" s="19">
        <f>AVERAGE(M$2:M246)</f>
        <v>7.5600285714285701E-3</v>
      </c>
      <c r="O247">
        <f t="shared" si="14"/>
        <v>1.5451026893100892E-2</v>
      </c>
      <c r="P247" s="19">
        <f t="shared" si="15"/>
        <v>5.3990999999999997E-2</v>
      </c>
      <c r="Q247" s="26">
        <f t="shared" si="16"/>
        <v>-3.8539973106899106E-2</v>
      </c>
    </row>
    <row r="248" spans="1:17" x14ac:dyDescent="0.3">
      <c r="A248" s="3">
        <v>194706</v>
      </c>
      <c r="B248" s="5">
        <v>1.66003892572789</v>
      </c>
      <c r="C248" s="7">
        <v>-2.3573099926832923</v>
      </c>
      <c r="D248" s="8">
        <v>0.74111675126903553</v>
      </c>
      <c r="E248" s="5">
        <v>3.8E-3</v>
      </c>
      <c r="F248" s="5">
        <v>6.5999999999999982E-3</v>
      </c>
      <c r="G248" s="5">
        <v>2.1600000000000001E-2</v>
      </c>
      <c r="H248" s="5">
        <f t="shared" si="13"/>
        <v>1.78E-2</v>
      </c>
      <c r="I248" s="11">
        <v>2.6472742840074899E-2</v>
      </c>
      <c r="J248" s="8">
        <v>4.5662100456622667E-3</v>
      </c>
      <c r="K248" s="5">
        <v>1E-3</v>
      </c>
      <c r="L248" s="9">
        <v>1.958778533E-3</v>
      </c>
      <c r="M248" s="10">
        <v>3.9572000000000003E-2</v>
      </c>
      <c r="N248" s="19">
        <f>AVERAGE(M$2:M247)</f>
        <v>7.7487723577235757E-3</v>
      </c>
      <c r="O248">
        <f t="shared" si="14"/>
        <v>1.5451026893100892E-2</v>
      </c>
      <c r="P248" s="19">
        <f t="shared" si="15"/>
        <v>3.9572000000000003E-2</v>
      </c>
      <c r="Q248" s="26">
        <f t="shared" si="16"/>
        <v>-2.4120973106899112E-2</v>
      </c>
    </row>
    <row r="249" spans="1:17" x14ac:dyDescent="0.3">
      <c r="A249" s="3">
        <v>194707</v>
      </c>
      <c r="B249" s="5">
        <v>1.6218523155824824</v>
      </c>
      <c r="C249" s="7">
        <v>-2.3676855317070031</v>
      </c>
      <c r="D249" s="8">
        <v>0.71732721912872588</v>
      </c>
      <c r="E249" s="5">
        <v>6.6E-3</v>
      </c>
      <c r="F249" s="5">
        <v>6.3000000000000035E-3</v>
      </c>
      <c r="G249" s="5">
        <v>2.1399999999999999E-2</v>
      </c>
      <c r="H249" s="5">
        <f t="shared" si="13"/>
        <v>1.4799999999999999E-2</v>
      </c>
      <c r="I249" s="11">
        <v>2.0640509696410105E-2</v>
      </c>
      <c r="J249" s="8">
        <v>9.0909090909090384E-3</v>
      </c>
      <c r="K249" s="5">
        <v>6.3E-3</v>
      </c>
      <c r="L249" s="9">
        <v>1.9774476030000004E-3</v>
      </c>
      <c r="M249" s="10">
        <v>-2.3075999999999999E-2</v>
      </c>
      <c r="N249" s="19">
        <f>AVERAGE(M$2:M248)</f>
        <v>7.8776113360323873E-3</v>
      </c>
      <c r="O249">
        <f t="shared" si="14"/>
        <v>1.5451026893100892E-2</v>
      </c>
      <c r="P249" s="19">
        <f t="shared" si="15"/>
        <v>-2.3075999999999999E-2</v>
      </c>
      <c r="Q249" s="26">
        <f t="shared" si="16"/>
        <v>3.8527026893100891E-2</v>
      </c>
    </row>
    <row r="250" spans="1:17" x14ac:dyDescent="0.3">
      <c r="A250" s="3">
        <v>194708</v>
      </c>
      <c r="B250" s="5">
        <v>1.5992337422598588</v>
      </c>
      <c r="C250" s="7">
        <v>-2.3148466435728956</v>
      </c>
      <c r="D250" s="8">
        <v>0.73469387755102045</v>
      </c>
      <c r="E250" s="5">
        <v>7.4999999999999997E-3</v>
      </c>
      <c r="F250" s="5">
        <v>6.0999999999999978E-3</v>
      </c>
      <c r="G250" s="5">
        <v>2.1000000000000001E-2</v>
      </c>
      <c r="H250" s="5">
        <f t="shared" si="13"/>
        <v>1.3500000000000002E-2</v>
      </c>
      <c r="I250" s="11">
        <v>2.3176791729668599E-2</v>
      </c>
      <c r="J250" s="8">
        <v>1.3513513513513598E-2</v>
      </c>
      <c r="K250" s="5">
        <v>8.0999999999999996E-3</v>
      </c>
      <c r="L250" s="9">
        <v>8.2439982000000005E-4</v>
      </c>
      <c r="M250" s="10">
        <v>-9.9279999999999993E-3</v>
      </c>
      <c r="N250" s="19">
        <f>AVERAGE(M$2:M249)</f>
        <v>7.7527983870967722E-3</v>
      </c>
      <c r="O250">
        <f t="shared" si="14"/>
        <v>1.5451026893100892E-2</v>
      </c>
      <c r="P250" s="19">
        <f t="shared" si="15"/>
        <v>-9.9279999999999993E-3</v>
      </c>
      <c r="Q250" s="26">
        <f t="shared" si="16"/>
        <v>2.5379026893100891E-2</v>
      </c>
    </row>
    <row r="251" spans="1:17" x14ac:dyDescent="0.3">
      <c r="A251" s="3">
        <v>194709</v>
      </c>
      <c r="B251" s="5">
        <v>1.6402886881545764</v>
      </c>
      <c r="C251" s="7">
        <v>-2.2771018453534926</v>
      </c>
      <c r="D251" s="8">
        <v>0.740323398501324</v>
      </c>
      <c r="E251" s="5">
        <v>8.0000000000000002E-3</v>
      </c>
      <c r="F251" s="5">
        <v>6.2000000000000041E-3</v>
      </c>
      <c r="G251" s="5">
        <v>2.1299999999999999E-2</v>
      </c>
      <c r="H251" s="5">
        <f t="shared" si="13"/>
        <v>1.3299999999999999E-2</v>
      </c>
      <c r="I251" s="11">
        <v>2.4058549955382553E-2</v>
      </c>
      <c r="J251" s="8">
        <v>2.2222222222222143E-2</v>
      </c>
      <c r="K251" s="5">
        <v>-4.4000000000000003E-3</v>
      </c>
      <c r="L251" s="9">
        <v>1.385496857E-3</v>
      </c>
      <c r="M251" s="10">
        <v>2.0577999999999999E-2</v>
      </c>
      <c r="N251" s="19">
        <f>AVERAGE(M$2:M250)</f>
        <v>7.6817911646586325E-3</v>
      </c>
      <c r="O251">
        <f t="shared" si="14"/>
        <v>1.5451026893100892E-2</v>
      </c>
      <c r="P251" s="19">
        <f t="shared" si="15"/>
        <v>2.0577999999999999E-2</v>
      </c>
      <c r="Q251" s="26">
        <f t="shared" si="16"/>
        <v>-5.1269731068991076E-3</v>
      </c>
    </row>
    <row r="252" spans="1:17" x14ac:dyDescent="0.3">
      <c r="A252" s="3">
        <v>194710</v>
      </c>
      <c r="B252" s="5">
        <v>1.6749690744269836</v>
      </c>
      <c r="C252" s="7">
        <v>-2.2852380470148526</v>
      </c>
      <c r="D252" s="8">
        <v>0.72273252296353341</v>
      </c>
      <c r="E252" s="5">
        <v>8.5000000000000006E-3</v>
      </c>
      <c r="F252" s="5">
        <v>6.4999999999999988E-3</v>
      </c>
      <c r="G252" s="5">
        <v>2.1700000000000001E-2</v>
      </c>
      <c r="H252" s="5">
        <f t="shared" si="13"/>
        <v>1.32E-2</v>
      </c>
      <c r="I252" s="11">
        <v>2.3018572400164587E-2</v>
      </c>
      <c r="J252" s="8">
        <v>0</v>
      </c>
      <c r="K252" s="5">
        <v>-3.7000000000000002E-3</v>
      </c>
      <c r="L252" s="9">
        <v>8.6953756399999989E-4</v>
      </c>
      <c r="M252" s="10">
        <v>-1.7632999999999999E-2</v>
      </c>
      <c r="N252" s="19">
        <f>AVERAGE(M$2:M251)</f>
        <v>7.7333759999999984E-3</v>
      </c>
      <c r="O252">
        <f t="shared" si="14"/>
        <v>1.5451026893100892E-2</v>
      </c>
      <c r="P252" s="19">
        <f t="shared" si="15"/>
        <v>-1.7632999999999999E-2</v>
      </c>
      <c r="Q252" s="26">
        <f t="shared" si="16"/>
        <v>3.3084026893100887E-2</v>
      </c>
    </row>
    <row r="253" spans="1:17" x14ac:dyDescent="0.3">
      <c r="A253" s="3">
        <v>194711</v>
      </c>
      <c r="B253" s="5">
        <v>1.6744619767264166</v>
      </c>
      <c r="C253" s="7">
        <v>-2.2436492958823662</v>
      </c>
      <c r="D253" s="8">
        <v>0.73199264664921182</v>
      </c>
      <c r="E253" s="5">
        <v>9.1999999999999998E-3</v>
      </c>
      <c r="F253" s="5">
        <v>6.7000000000000011E-3</v>
      </c>
      <c r="G253" s="5">
        <v>2.29E-2</v>
      </c>
      <c r="H253" s="5">
        <f t="shared" si="13"/>
        <v>1.37E-2</v>
      </c>
      <c r="I253" s="11">
        <v>2.5908144516033051E-2</v>
      </c>
      <c r="J253" s="8">
        <v>4.3478260869564966E-3</v>
      </c>
      <c r="K253" s="5">
        <v>-1.7399999999999999E-2</v>
      </c>
      <c r="L253" s="9">
        <v>4.7596075700000006E-4</v>
      </c>
      <c r="M253" s="10">
        <v>3.0783999999999999E-2</v>
      </c>
      <c r="N253" s="19">
        <f>AVERAGE(M$2:M252)</f>
        <v>7.6323147410358545E-3</v>
      </c>
      <c r="O253">
        <f t="shared" si="14"/>
        <v>1.5451026893100892E-2</v>
      </c>
      <c r="P253" s="19">
        <f t="shared" si="15"/>
        <v>3.0783999999999999E-2</v>
      </c>
      <c r="Q253" s="26">
        <f t="shared" si="16"/>
        <v>-1.5332973106899107E-2</v>
      </c>
    </row>
    <row r="254" spans="1:17" x14ac:dyDescent="0.3">
      <c r="A254" s="3">
        <v>194712</v>
      </c>
      <c r="B254" s="5">
        <v>1.723433486728807</v>
      </c>
      <c r="C254" s="7">
        <v>-2.2516186494020181</v>
      </c>
      <c r="D254" s="8">
        <v>0.7253256789578274</v>
      </c>
      <c r="E254" s="5">
        <v>9.4999999999999998E-3</v>
      </c>
      <c r="F254" s="5">
        <v>6.6000000000000017E-3</v>
      </c>
      <c r="G254" s="5">
        <v>2.4299999999999999E-2</v>
      </c>
      <c r="H254" s="5">
        <f t="shared" si="13"/>
        <v>1.4799999999999999E-2</v>
      </c>
      <c r="I254" s="11">
        <v>2.5921595269506336E-2</v>
      </c>
      <c r="J254" s="8">
        <v>1.298701298701288E-2</v>
      </c>
      <c r="K254" s="5">
        <v>-1.9199999999999998E-2</v>
      </c>
      <c r="L254" s="9">
        <v>1.1073046429999997E-3</v>
      </c>
      <c r="M254" s="10">
        <v>-3.7742999999999999E-2</v>
      </c>
      <c r="N254" s="19">
        <f>AVERAGE(M$2:M253)</f>
        <v>7.7241865079365054E-3</v>
      </c>
      <c r="O254">
        <f t="shared" si="14"/>
        <v>1.5451026893100892E-2</v>
      </c>
      <c r="P254" s="19">
        <f t="shared" si="15"/>
        <v>-3.7742999999999999E-2</v>
      </c>
      <c r="Q254" s="26">
        <f t="shared" si="16"/>
        <v>5.319402689310089E-2</v>
      </c>
    </row>
    <row r="255" spans="1:17" x14ac:dyDescent="0.3">
      <c r="A255" s="3">
        <v>194801</v>
      </c>
      <c r="B255" s="5">
        <v>1.7069239764040254</v>
      </c>
      <c r="C255" s="7">
        <v>-2.1904423191989197</v>
      </c>
      <c r="D255" s="8">
        <v>0.75188830395971629</v>
      </c>
      <c r="E255" s="5">
        <v>9.7000000000000003E-3</v>
      </c>
      <c r="F255" s="5">
        <v>6.6000000000000017E-3</v>
      </c>
      <c r="G255" s="5">
        <v>2.4299999999999999E-2</v>
      </c>
      <c r="H255" s="5">
        <f t="shared" si="13"/>
        <v>1.4599999999999998E-2</v>
      </c>
      <c r="I255" s="11">
        <v>2.7765386729122349E-2</v>
      </c>
      <c r="J255" s="8">
        <v>1.2820512820512775E-2</v>
      </c>
      <c r="K255" s="5">
        <v>2E-3</v>
      </c>
      <c r="L255" s="9">
        <v>1.0488639839999999E-3</v>
      </c>
      <c r="M255" s="10">
        <v>-4.0231999999999997E-2</v>
      </c>
      <c r="N255" s="19">
        <f>AVERAGE(M$2:M254)</f>
        <v>7.5444743083003928E-3</v>
      </c>
      <c r="O255">
        <f t="shared" si="14"/>
        <v>1.5451026893100892E-2</v>
      </c>
      <c r="P255" s="19">
        <f t="shared" si="15"/>
        <v>-4.0231999999999997E-2</v>
      </c>
      <c r="Q255" s="26">
        <f t="shared" si="16"/>
        <v>5.5683026893100888E-2</v>
      </c>
    </row>
    <row r="256" spans="1:17" x14ac:dyDescent="0.3">
      <c r="A256" s="3">
        <v>194802</v>
      </c>
      <c r="B256" s="5">
        <v>1.7515553818653511</v>
      </c>
      <c r="C256" s="7">
        <v>-2.1222476461021258</v>
      </c>
      <c r="D256" s="8">
        <v>0.78776978417266186</v>
      </c>
      <c r="E256" s="5">
        <v>0.01</v>
      </c>
      <c r="F256" s="5">
        <v>6.799999999999997E-3</v>
      </c>
      <c r="G256" s="5">
        <v>2.41E-2</v>
      </c>
      <c r="H256" s="5">
        <f t="shared" si="13"/>
        <v>1.41E-2</v>
      </c>
      <c r="I256" s="11">
        <v>2.9134401018584607E-2</v>
      </c>
      <c r="J256" s="8">
        <v>-8.4388185654008518E-3</v>
      </c>
      <c r="K256" s="5">
        <v>4.5999999999999999E-3</v>
      </c>
      <c r="L256" s="9">
        <v>1.7556377390000003E-3</v>
      </c>
      <c r="M256" s="10">
        <v>8.1439999999999999E-2</v>
      </c>
      <c r="N256" s="19">
        <f>AVERAGE(M$2:M255)</f>
        <v>7.3563779527559027E-3</v>
      </c>
      <c r="O256">
        <f t="shared" si="14"/>
        <v>1.5451026893100892E-2</v>
      </c>
      <c r="P256" s="19">
        <f t="shared" si="15"/>
        <v>8.1439999999999999E-2</v>
      </c>
      <c r="Q256" s="26">
        <f t="shared" si="16"/>
        <v>-6.5988973106899107E-2</v>
      </c>
    </row>
    <row r="257" spans="1:17" x14ac:dyDescent="0.3">
      <c r="A257" s="3">
        <v>194803</v>
      </c>
      <c r="B257" s="5">
        <v>1.8035939268750583</v>
      </c>
      <c r="C257" s="7">
        <v>-2.1768759920652414</v>
      </c>
      <c r="D257" s="8">
        <v>0.8414221218961625</v>
      </c>
      <c r="E257" s="5">
        <v>0.01</v>
      </c>
      <c r="F257" s="5">
        <v>6.9999999999999958E-3</v>
      </c>
      <c r="G257" s="5">
        <v>2.41E-2</v>
      </c>
      <c r="H257" s="5">
        <f t="shared" si="13"/>
        <v>1.41E-2</v>
      </c>
      <c r="I257" s="11">
        <v>2.7187025483540288E-2</v>
      </c>
      <c r="J257" s="8">
        <v>-4.2553191489361764E-3</v>
      </c>
      <c r="K257" s="5">
        <v>3.3999999999999998E-3</v>
      </c>
      <c r="L257" s="9">
        <v>2.0820213490000002E-3</v>
      </c>
      <c r="M257" s="10">
        <v>3.0821000000000001E-2</v>
      </c>
      <c r="N257" s="19">
        <f>AVERAGE(M$2:M256)</f>
        <v>7.6469019607843108E-3</v>
      </c>
      <c r="O257">
        <f t="shared" si="14"/>
        <v>1.5451026893100892E-2</v>
      </c>
      <c r="P257" s="19">
        <f t="shared" si="15"/>
        <v>3.0821000000000001E-2</v>
      </c>
      <c r="Q257" s="26">
        <f t="shared" si="16"/>
        <v>-1.536997310689911E-2</v>
      </c>
    </row>
    <row r="258" spans="1:17" x14ac:dyDescent="0.3">
      <c r="A258" s="3">
        <v>194804</v>
      </c>
      <c r="B258" s="5">
        <v>1.7292818939105068</v>
      </c>
      <c r="C258" s="7">
        <v>-2.1742350591115205</v>
      </c>
      <c r="D258" s="8">
        <v>0.82599301977729767</v>
      </c>
      <c r="E258" s="5">
        <v>0.01</v>
      </c>
      <c r="F258" s="5">
        <v>6.9000000000000034E-3</v>
      </c>
      <c r="G258" s="5">
        <v>2.3900000000000001E-2</v>
      </c>
      <c r="H258" s="5">
        <f t="shared" ref="H258:H321" si="17">G258-E258</f>
        <v>1.3900000000000001E-2</v>
      </c>
      <c r="I258" s="11">
        <v>2.7453933573589013E-2</v>
      </c>
      <c r="J258" s="8">
        <v>1.7094017094017255E-2</v>
      </c>
      <c r="K258" s="5">
        <v>4.4999999999999997E-3</v>
      </c>
      <c r="L258" s="9">
        <v>5.5196923500000017E-4</v>
      </c>
      <c r="M258" s="10">
        <v>8.4014000000000005E-2</v>
      </c>
      <c r="N258" s="19">
        <f>AVERAGE(M$2:M257)</f>
        <v>7.737425781249997E-3</v>
      </c>
      <c r="O258">
        <f t="shared" si="14"/>
        <v>1.5451026893100892E-2</v>
      </c>
      <c r="P258" s="19">
        <f t="shared" si="15"/>
        <v>8.4014000000000005E-2</v>
      </c>
      <c r="Q258" s="26">
        <f t="shared" si="16"/>
        <v>-6.8562973106899114E-2</v>
      </c>
    </row>
    <row r="259" spans="1:17" x14ac:dyDescent="0.3">
      <c r="A259" s="3">
        <v>194805</v>
      </c>
      <c r="B259" s="5">
        <v>1.7031023883287357</v>
      </c>
      <c r="C259" s="7">
        <v>-2.2214828923960095</v>
      </c>
      <c r="D259" s="8">
        <v>0.78169235608681964</v>
      </c>
      <c r="E259" s="5">
        <v>0.01</v>
      </c>
      <c r="F259" s="5">
        <v>6.1999999999999972E-3</v>
      </c>
      <c r="G259" s="5">
        <v>2.3099999999999999E-2</v>
      </c>
      <c r="H259" s="5">
        <f t="shared" si="17"/>
        <v>1.3099999999999999E-2</v>
      </c>
      <c r="I259" s="11">
        <v>2.5578121484162299E-2</v>
      </c>
      <c r="J259" s="8">
        <v>4.2016806722688926E-3</v>
      </c>
      <c r="K259" s="5">
        <v>1.41E-2</v>
      </c>
      <c r="L259" s="9">
        <v>1.4527575470000005E-3</v>
      </c>
      <c r="M259" s="10">
        <v>7.6649999999999999E-3</v>
      </c>
      <c r="N259" s="19">
        <f>AVERAGE(M$2:M258)</f>
        <v>8.0342217898832658E-3</v>
      </c>
      <c r="O259">
        <f t="shared" si="14"/>
        <v>1.5451026893100892E-2</v>
      </c>
      <c r="P259" s="19">
        <f t="shared" si="15"/>
        <v>7.6649999999999999E-3</v>
      </c>
      <c r="Q259" s="26">
        <f t="shared" si="16"/>
        <v>7.7860268931008916E-3</v>
      </c>
    </row>
    <row r="260" spans="1:17" x14ac:dyDescent="0.3">
      <c r="A260" s="3">
        <v>194806</v>
      </c>
      <c r="B260" s="5">
        <v>1.6278415188165729</v>
      </c>
      <c r="C260" s="7">
        <v>-2.1972245773362191</v>
      </c>
      <c r="D260" s="8">
        <v>0.78697350364192964</v>
      </c>
      <c r="E260" s="5">
        <v>0.01</v>
      </c>
      <c r="F260" s="5">
        <v>5.7999999999999996E-3</v>
      </c>
      <c r="G260" s="5">
        <v>2.3800000000000002E-2</v>
      </c>
      <c r="H260" s="5">
        <f t="shared" si="17"/>
        <v>1.3800000000000002E-2</v>
      </c>
      <c r="I260" s="11">
        <v>2.3893669202064764E-2</v>
      </c>
      <c r="J260" s="8">
        <v>8.3682008368202165E-3</v>
      </c>
      <c r="K260" s="5">
        <v>-8.3999999999999995E-3</v>
      </c>
      <c r="L260" s="9">
        <v>9.0705668800000001E-4</v>
      </c>
      <c r="M260" s="10">
        <v>-5.2296000000000002E-2</v>
      </c>
      <c r="N260" s="19">
        <f>AVERAGE(M$2:M259)</f>
        <v>8.0327906976744145E-3</v>
      </c>
      <c r="O260">
        <f t="shared" ref="O260:O323" si="18">$T$18</f>
        <v>1.5451026893100892E-2</v>
      </c>
      <c r="P260" s="19">
        <f t="shared" ref="P260:P323" si="19">M260</f>
        <v>-5.2296000000000002E-2</v>
      </c>
      <c r="Q260" s="26">
        <f t="shared" si="16"/>
        <v>6.7747026893100887E-2</v>
      </c>
    </row>
    <row r="261" spans="1:17" x14ac:dyDescent="0.3">
      <c r="A261" s="3">
        <v>194807</v>
      </c>
      <c r="B261" s="5">
        <v>1.632663120270764</v>
      </c>
      <c r="C261" s="7">
        <v>-2.1056494974064952</v>
      </c>
      <c r="D261" s="8">
        <v>0.82225776209121482</v>
      </c>
      <c r="E261" s="5">
        <v>0.01</v>
      </c>
      <c r="F261" s="5">
        <v>5.6000000000000008E-3</v>
      </c>
      <c r="G261" s="5">
        <v>2.41E-2</v>
      </c>
      <c r="H261" s="5">
        <f t="shared" si="17"/>
        <v>1.41E-2</v>
      </c>
      <c r="I261" s="11">
        <v>2.2179319981707097E-2</v>
      </c>
      <c r="J261" s="8">
        <v>1.2448132780082943E-2</v>
      </c>
      <c r="K261" s="5">
        <v>-2.0999999999999999E-3</v>
      </c>
      <c r="L261" s="9">
        <v>2.7669911470000006E-3</v>
      </c>
      <c r="M261" s="10">
        <v>1.5539000000000001E-2</v>
      </c>
      <c r="N261" s="19">
        <f>AVERAGE(M$2:M260)</f>
        <v>7.799861003861E-3</v>
      </c>
      <c r="O261">
        <f t="shared" si="18"/>
        <v>1.5451026893100892E-2</v>
      </c>
      <c r="P261" s="19">
        <f t="shared" si="19"/>
        <v>1.5539000000000001E-2</v>
      </c>
      <c r="Q261" s="26">
        <f t="shared" si="16"/>
        <v>-8.7973106899109227E-5</v>
      </c>
    </row>
    <row r="262" spans="1:17" x14ac:dyDescent="0.3">
      <c r="A262" s="3">
        <v>194808</v>
      </c>
      <c r="B262" s="5">
        <v>1.6950458866076779</v>
      </c>
      <c r="C262" s="7">
        <v>-2.0775647816669758</v>
      </c>
      <c r="D262" s="8">
        <v>0.82053822024104339</v>
      </c>
      <c r="E262" s="5">
        <v>1.06E-2</v>
      </c>
      <c r="F262" s="5">
        <v>6.0000000000000019E-3</v>
      </c>
      <c r="G262" s="5">
        <v>2.4199999999999999E-2</v>
      </c>
      <c r="H262" s="5">
        <f t="shared" si="17"/>
        <v>1.3599999999999999E-2</v>
      </c>
      <c r="I262" s="11">
        <v>1.9226802697696953E-2</v>
      </c>
      <c r="J262" s="8">
        <v>4.098360655737654E-3</v>
      </c>
      <c r="K262" s="5">
        <v>1E-4</v>
      </c>
      <c r="L262" s="9">
        <v>1.1851393339999997E-3</v>
      </c>
      <c r="M262" s="10">
        <v>-2.7015999999999998E-2</v>
      </c>
      <c r="N262" s="19">
        <f>AVERAGE(M$2:M261)</f>
        <v>7.8296269230769197E-3</v>
      </c>
      <c r="O262">
        <f t="shared" si="18"/>
        <v>1.5451026893100892E-2</v>
      </c>
      <c r="P262" s="19">
        <f t="shared" si="19"/>
        <v>-2.7015999999999998E-2</v>
      </c>
      <c r="Q262" s="26">
        <f t="shared" si="16"/>
        <v>4.246702689310089E-2</v>
      </c>
    </row>
    <row r="263" spans="1:17" x14ac:dyDescent="0.3">
      <c r="A263" s="3">
        <v>194809</v>
      </c>
      <c r="B263" s="5">
        <v>1.6951961564276625</v>
      </c>
      <c r="C263" s="7">
        <v>-2.0126460471514998</v>
      </c>
      <c r="D263" s="8">
        <v>0.8362310712282669</v>
      </c>
      <c r="E263" s="5">
        <v>1.09E-2</v>
      </c>
      <c r="F263" s="5">
        <v>6.1000000000000047E-3</v>
      </c>
      <c r="G263" s="5">
        <v>2.4199999999999999E-2</v>
      </c>
      <c r="H263" s="5">
        <f t="shared" si="17"/>
        <v>1.3299999999999999E-2</v>
      </c>
      <c r="I263" s="11">
        <v>1.9128082199314826E-2</v>
      </c>
      <c r="J263" s="8">
        <v>0</v>
      </c>
      <c r="K263" s="5">
        <v>1.4E-3</v>
      </c>
      <c r="L263" s="9">
        <v>2.395501641E-3</v>
      </c>
      <c r="M263" s="10">
        <v>7.0041000000000006E-2</v>
      </c>
      <c r="N263" s="19">
        <f>AVERAGE(M$2:M262)</f>
        <v>7.6961187739463558E-3</v>
      </c>
      <c r="O263">
        <f t="shared" si="18"/>
        <v>1.5451026893100892E-2</v>
      </c>
      <c r="P263" s="19">
        <f t="shared" si="19"/>
        <v>7.0041000000000006E-2</v>
      </c>
      <c r="Q263" s="26">
        <f t="shared" si="16"/>
        <v>-5.4589973106899115E-2</v>
      </c>
    </row>
    <row r="264" spans="1:17" x14ac:dyDescent="0.3">
      <c r="A264" s="3">
        <v>194810</v>
      </c>
      <c r="B264" s="5">
        <v>1.7484417153033625</v>
      </c>
      <c r="C264" s="7">
        <v>-2.0434209952252895</v>
      </c>
      <c r="D264" s="8">
        <v>0.79190567240280429</v>
      </c>
      <c r="E264" s="5">
        <v>1.1200000000000002E-2</v>
      </c>
      <c r="F264" s="5">
        <v>6.6000000000000052E-3</v>
      </c>
      <c r="G264" s="5">
        <v>2.4299999999999999E-2</v>
      </c>
      <c r="H264" s="5">
        <f t="shared" si="17"/>
        <v>1.3099999999999997E-2</v>
      </c>
      <c r="I264" s="11">
        <v>1.8133741019190925E-2</v>
      </c>
      <c r="J264" s="8">
        <v>-4.0816326530612734E-3</v>
      </c>
      <c r="K264" s="5">
        <v>6.9999999999999999E-4</v>
      </c>
      <c r="L264" s="9">
        <v>8.2756330799999976E-4</v>
      </c>
      <c r="M264" s="10">
        <v>-9.8332000000000003E-2</v>
      </c>
      <c r="N264" s="19">
        <f>AVERAGE(M$2:M263)</f>
        <v>7.9340763358778568E-3</v>
      </c>
      <c r="O264">
        <f t="shared" si="18"/>
        <v>1.5451026893100892E-2</v>
      </c>
      <c r="P264" s="19">
        <f t="shared" si="19"/>
        <v>-9.8332000000000003E-2</v>
      </c>
      <c r="Q264" s="26">
        <f t="shared" si="16"/>
        <v>0.11378302689310089</v>
      </c>
    </row>
    <row r="265" spans="1:17" x14ac:dyDescent="0.3">
      <c r="A265" s="3">
        <v>194811</v>
      </c>
      <c r="B265" s="5">
        <v>1.7050778169213046</v>
      </c>
      <c r="C265" s="7">
        <v>-1.8952370130279079</v>
      </c>
      <c r="D265" s="8">
        <v>0.87091121495327106</v>
      </c>
      <c r="E265" s="5">
        <v>1.1399999999999999E-2</v>
      </c>
      <c r="F265" s="5">
        <v>6.8999999999999999E-3</v>
      </c>
      <c r="G265" s="5">
        <v>2.3900000000000001E-2</v>
      </c>
      <c r="H265" s="5">
        <f t="shared" si="17"/>
        <v>1.2500000000000002E-2</v>
      </c>
      <c r="I265" s="11">
        <v>1.779153726578591E-2</v>
      </c>
      <c r="J265" s="8">
        <v>-8.1967213114754189E-3</v>
      </c>
      <c r="K265" s="5">
        <v>7.6E-3</v>
      </c>
      <c r="L265" s="9">
        <v>6.1589031289999993E-3</v>
      </c>
      <c r="M265" s="10">
        <v>3.5951999999999998E-2</v>
      </c>
      <c r="N265" s="19">
        <f>AVERAGE(M$2:M264)</f>
        <v>7.530022813688207E-3</v>
      </c>
      <c r="O265">
        <f t="shared" si="18"/>
        <v>1.5451026893100892E-2</v>
      </c>
      <c r="P265" s="19">
        <f t="shared" si="19"/>
        <v>3.5951999999999998E-2</v>
      </c>
      <c r="Q265" s="26">
        <f t="shared" si="16"/>
        <v>-2.0500973106899106E-2</v>
      </c>
    </row>
    <row r="266" spans="1:17" x14ac:dyDescent="0.3">
      <c r="A266" s="3">
        <v>194812</v>
      </c>
      <c r="B266" s="5">
        <v>1.8413564103674274</v>
      </c>
      <c r="C266" s="7">
        <v>-1.8927436102860824</v>
      </c>
      <c r="D266" s="8">
        <v>0.84094754653130277</v>
      </c>
      <c r="E266" s="5">
        <v>1.1599999999999999E-2</v>
      </c>
      <c r="F266" s="5">
        <v>7.3999999999999969E-3</v>
      </c>
      <c r="G266" s="5">
        <v>2.3699999999999999E-2</v>
      </c>
      <c r="H266" s="5">
        <f t="shared" si="17"/>
        <v>1.21E-2</v>
      </c>
      <c r="I266" s="11">
        <v>1.5014554123042907E-2</v>
      </c>
      <c r="J266" s="8">
        <v>-4.1322314049585529E-3</v>
      </c>
      <c r="K266" s="5">
        <v>5.5999999999999999E-3</v>
      </c>
      <c r="L266" s="9">
        <v>9.6740501000000003E-4</v>
      </c>
      <c r="M266" s="10">
        <v>2.676E-3</v>
      </c>
      <c r="N266" s="19">
        <f>AVERAGE(M$2:M265)</f>
        <v>7.6376818181818126E-3</v>
      </c>
      <c r="O266">
        <f t="shared" si="18"/>
        <v>1.5451026893100892E-2</v>
      </c>
      <c r="P266" s="19">
        <f t="shared" si="19"/>
        <v>2.676E-3</v>
      </c>
      <c r="Q266" s="26">
        <f t="shared" si="16"/>
        <v>1.2775026893100892E-2</v>
      </c>
    </row>
    <row r="267" spans="1:17" x14ac:dyDescent="0.3">
      <c r="A267" s="3">
        <v>194901</v>
      </c>
      <c r="B267" s="5">
        <v>1.8290668737534803</v>
      </c>
      <c r="C267" s="7">
        <v>-1.8810431667553211</v>
      </c>
      <c r="D267" s="8">
        <v>0.83240285841893702</v>
      </c>
      <c r="E267" s="5">
        <v>1.1699999999999999E-2</v>
      </c>
      <c r="F267" s="5">
        <v>7.4999999999999997E-3</v>
      </c>
      <c r="G267" s="5">
        <v>2.3300000000000001E-2</v>
      </c>
      <c r="H267" s="5">
        <f t="shared" si="17"/>
        <v>1.1600000000000003E-2</v>
      </c>
      <c r="I267" s="11">
        <v>1.3297671379348007E-2</v>
      </c>
      <c r="J267" s="8">
        <v>-4.1493775933610921E-3</v>
      </c>
      <c r="K267" s="5">
        <v>8.2000000000000007E-3</v>
      </c>
      <c r="L267" s="9">
        <v>1.3129862260000001E-3</v>
      </c>
      <c r="M267" s="10">
        <v>-3.1639E-2</v>
      </c>
      <c r="N267" s="19">
        <f>AVERAGE(M$2:M266)</f>
        <v>7.6189584905660326E-3</v>
      </c>
      <c r="O267">
        <f t="shared" si="18"/>
        <v>1.5451026893100892E-2</v>
      </c>
      <c r="P267" s="19">
        <f t="shared" si="19"/>
        <v>-3.1639E-2</v>
      </c>
      <c r="Q267" s="26">
        <f t="shared" si="16"/>
        <v>4.7090026893100892E-2</v>
      </c>
    </row>
    <row r="268" spans="1:17" x14ac:dyDescent="0.3">
      <c r="A268" s="3">
        <v>194902</v>
      </c>
      <c r="B268" s="5">
        <v>1.8452037009899618</v>
      </c>
      <c r="C268" s="7">
        <v>-1.827975126165565</v>
      </c>
      <c r="D268" s="8">
        <v>0.86155090719981509</v>
      </c>
      <c r="E268" s="5">
        <v>1.1699999999999999E-2</v>
      </c>
      <c r="F268" s="5">
        <v>7.4000000000000038E-3</v>
      </c>
      <c r="G268" s="5">
        <v>2.3099999999999999E-2</v>
      </c>
      <c r="H268" s="5">
        <f t="shared" si="17"/>
        <v>1.14E-2</v>
      </c>
      <c r="I268" s="11">
        <v>1.7219043668335855E-2</v>
      </c>
      <c r="J268" s="8">
        <v>-8.3333333333333037E-3</v>
      </c>
      <c r="K268" s="5">
        <v>4.8999999999999998E-3</v>
      </c>
      <c r="L268" s="9">
        <v>1.4096786060000003E-3</v>
      </c>
      <c r="M268" s="10">
        <v>3.3980999999999997E-2</v>
      </c>
      <c r="N268" s="19">
        <f>AVERAGE(M$2:M267)</f>
        <v>7.4713721804511224E-3</v>
      </c>
      <c r="O268">
        <f t="shared" si="18"/>
        <v>1.5451026893100892E-2</v>
      </c>
      <c r="P268" s="19">
        <f t="shared" si="19"/>
        <v>3.3980999999999997E-2</v>
      </c>
      <c r="Q268" s="26">
        <f t="shared" si="16"/>
        <v>-1.8529973106899106E-2</v>
      </c>
    </row>
    <row r="269" spans="1:17" x14ac:dyDescent="0.3">
      <c r="A269" s="3">
        <v>194903</v>
      </c>
      <c r="B269" s="5">
        <v>1.9025770243489397</v>
      </c>
      <c r="C269" s="7">
        <v>-1.8449417346883643</v>
      </c>
      <c r="D269" s="8">
        <v>0.90175042348955392</v>
      </c>
      <c r="E269" s="5">
        <v>1.1699999999999999E-2</v>
      </c>
      <c r="F269" s="5">
        <v>7.6999999999999985E-3</v>
      </c>
      <c r="G269" s="5">
        <v>2.2700000000000001E-2</v>
      </c>
      <c r="H269" s="5">
        <f t="shared" si="17"/>
        <v>1.1000000000000003E-2</v>
      </c>
      <c r="I269" s="11">
        <v>1.4658966241923112E-2</v>
      </c>
      <c r="J269" s="8">
        <v>0</v>
      </c>
      <c r="K269" s="5">
        <v>7.4000000000000003E-3</v>
      </c>
      <c r="L269" s="9">
        <v>1.120894145E-3</v>
      </c>
      <c r="M269" s="10">
        <v>-1.8690999999999999E-2</v>
      </c>
      <c r="N269" s="19">
        <f>AVERAGE(M$2:M268)</f>
        <v>7.5706591760299575E-3</v>
      </c>
      <c r="O269">
        <f t="shared" si="18"/>
        <v>1.5451026893100892E-2</v>
      </c>
      <c r="P269" s="19">
        <f t="shared" si="19"/>
        <v>-1.8690999999999999E-2</v>
      </c>
      <c r="Q269" s="26">
        <f t="shared" si="16"/>
        <v>3.4142026893100891E-2</v>
      </c>
    </row>
    <row r="270" spans="1:17" x14ac:dyDescent="0.3">
      <c r="A270" s="3">
        <v>194904</v>
      </c>
      <c r="B270" s="5">
        <v>1.886438639895021</v>
      </c>
      <c r="C270" s="7">
        <v>-1.8206657978096765</v>
      </c>
      <c r="D270" s="8">
        <v>0.91749971274273234</v>
      </c>
      <c r="E270" s="5">
        <v>1.1699999999999999E-2</v>
      </c>
      <c r="F270" s="5">
        <v>7.4999999999999997E-3</v>
      </c>
      <c r="G270" s="5">
        <v>2.2700000000000001E-2</v>
      </c>
      <c r="H270" s="5">
        <f t="shared" si="17"/>
        <v>1.1000000000000003E-2</v>
      </c>
      <c r="I270" s="11">
        <v>1.5288745507972974E-2</v>
      </c>
      <c r="J270" s="8">
        <v>4.2016806722688926E-3</v>
      </c>
      <c r="K270" s="5">
        <v>1.1000000000000001E-3</v>
      </c>
      <c r="L270" s="9">
        <v>4.9927059700000001E-4</v>
      </c>
      <c r="M270" s="10">
        <v>-2.9423000000000001E-2</v>
      </c>
      <c r="N270" s="19">
        <f>AVERAGE(M$2:M269)</f>
        <v>7.4726679104477559E-3</v>
      </c>
      <c r="O270">
        <f t="shared" si="18"/>
        <v>1.5451026893100892E-2</v>
      </c>
      <c r="P270" s="19">
        <f t="shared" si="19"/>
        <v>-2.9423000000000001E-2</v>
      </c>
      <c r="Q270" s="26">
        <f t="shared" ref="Q270:Q333" si="20">O270-P270</f>
        <v>4.4874026893100896E-2</v>
      </c>
    </row>
    <row r="271" spans="1:17" x14ac:dyDescent="0.3">
      <c r="A271" s="3">
        <v>194905</v>
      </c>
      <c r="B271" s="5">
        <v>1.9212531531983656</v>
      </c>
      <c r="C271" s="7">
        <v>-1.7798517895385582</v>
      </c>
      <c r="D271" s="8">
        <v>0.94856260394392955</v>
      </c>
      <c r="E271" s="5">
        <v>1.1699999999999999E-2</v>
      </c>
      <c r="F271" s="5">
        <v>7.4000000000000038E-3</v>
      </c>
      <c r="G271" s="5">
        <v>2.2700000000000001E-2</v>
      </c>
      <c r="H271" s="5">
        <f t="shared" si="17"/>
        <v>1.1000000000000003E-2</v>
      </c>
      <c r="I271" s="11">
        <v>1.6901437544982224E-2</v>
      </c>
      <c r="J271" s="8">
        <v>-4.1841004184099972E-3</v>
      </c>
      <c r="K271" s="5">
        <v>1.9E-3</v>
      </c>
      <c r="L271" s="9">
        <v>1.007660117E-3</v>
      </c>
      <c r="M271" s="10">
        <v>1.7440000000000001E-3</v>
      </c>
      <c r="N271" s="19">
        <f>AVERAGE(M$2:M270)</f>
        <v>7.3355092936802924E-3</v>
      </c>
      <c r="O271">
        <f t="shared" si="18"/>
        <v>1.5451026893100892E-2</v>
      </c>
      <c r="P271" s="19">
        <f t="shared" si="19"/>
        <v>1.7440000000000001E-3</v>
      </c>
      <c r="Q271" s="26">
        <f t="shared" si="20"/>
        <v>1.3707026893100891E-2</v>
      </c>
    </row>
    <row r="272" spans="1:17" x14ac:dyDescent="0.3">
      <c r="A272" s="3">
        <v>194906</v>
      </c>
      <c r="B272" s="5">
        <v>1.9724353221123194</v>
      </c>
      <c r="C272" s="7">
        <v>-1.7749523509116738</v>
      </c>
      <c r="D272" s="8">
        <v>0.95388842432206422</v>
      </c>
      <c r="E272" s="5">
        <v>1.1699999999999999E-2</v>
      </c>
      <c r="F272" s="5">
        <v>7.6000000000000026E-3</v>
      </c>
      <c r="G272" s="5">
        <v>2.1700000000000001E-2</v>
      </c>
      <c r="H272" s="5">
        <f t="shared" si="17"/>
        <v>1.0000000000000002E-2</v>
      </c>
      <c r="I272" s="11">
        <v>1.68124176066306E-2</v>
      </c>
      <c r="J272" s="8">
        <v>4.2016806722688926E-3</v>
      </c>
      <c r="K272" s="5">
        <v>1.67E-2</v>
      </c>
      <c r="L272" s="9">
        <v>1.6978116739999999E-3</v>
      </c>
      <c r="M272" s="10">
        <v>6.2731999999999996E-2</v>
      </c>
      <c r="N272" s="19">
        <f>AVERAGE(M$2:M271)</f>
        <v>7.3147999999999946E-3</v>
      </c>
      <c r="O272">
        <f t="shared" si="18"/>
        <v>1.5451026893100892E-2</v>
      </c>
      <c r="P272" s="19">
        <f t="shared" si="19"/>
        <v>6.2731999999999996E-2</v>
      </c>
      <c r="Q272" s="26">
        <f t="shared" si="20"/>
        <v>-4.7280973106899105E-2</v>
      </c>
    </row>
    <row r="273" spans="1:17" x14ac:dyDescent="0.3">
      <c r="A273" s="3">
        <v>194907</v>
      </c>
      <c r="B273" s="5">
        <v>1.9810696527878675</v>
      </c>
      <c r="C273" s="7">
        <v>-1.8366330446372312</v>
      </c>
      <c r="D273" s="8">
        <v>0.90779899954524779</v>
      </c>
      <c r="E273" s="5">
        <v>1.0200000000000001E-2</v>
      </c>
      <c r="F273" s="5">
        <v>7.9000000000000008E-3</v>
      </c>
      <c r="G273" s="5">
        <v>2.1600000000000001E-2</v>
      </c>
      <c r="H273" s="5">
        <f t="shared" si="17"/>
        <v>1.14E-2</v>
      </c>
      <c r="I273" s="11">
        <v>1.9511400370179101E-2</v>
      </c>
      <c r="J273" s="8">
        <v>-8.3682008368201055E-3</v>
      </c>
      <c r="K273" s="5">
        <v>3.3E-3</v>
      </c>
      <c r="L273" s="9">
        <v>6.4088089400000004E-4</v>
      </c>
      <c r="M273" s="10">
        <v>2.18E-2</v>
      </c>
      <c r="N273" s="19">
        <f>AVERAGE(M$2:M272)</f>
        <v>7.5192915129151244E-3</v>
      </c>
      <c r="O273">
        <f t="shared" si="18"/>
        <v>1.5451026893100892E-2</v>
      </c>
      <c r="P273" s="19">
        <f t="shared" si="19"/>
        <v>2.18E-2</v>
      </c>
      <c r="Q273" s="26">
        <f t="shared" si="20"/>
        <v>-6.3489731068991084E-3</v>
      </c>
    </row>
    <row r="274" spans="1:17" x14ac:dyDescent="0.3">
      <c r="A274" s="3">
        <v>194908</v>
      </c>
      <c r="B274" s="5">
        <v>1.9272434644777343</v>
      </c>
      <c r="C274" s="7">
        <v>-1.8499246508001466</v>
      </c>
      <c r="D274" s="8">
        <v>0.89387663718795474</v>
      </c>
      <c r="E274" s="5">
        <v>1.04E-2</v>
      </c>
      <c r="F274" s="5">
        <v>7.8000000000000014E-3</v>
      </c>
      <c r="G274" s="5">
        <v>2.1000000000000001E-2</v>
      </c>
      <c r="H274" s="5">
        <f t="shared" si="17"/>
        <v>1.0600000000000002E-2</v>
      </c>
      <c r="I274" s="11">
        <v>1.9440800826836618E-2</v>
      </c>
      <c r="J274" s="8">
        <v>4.2194092827005925E-3</v>
      </c>
      <c r="K274" s="5">
        <v>1.11E-2</v>
      </c>
      <c r="L274" s="9">
        <v>1.073536357E-3</v>
      </c>
      <c r="M274" s="10">
        <v>2.7414999999999998E-2</v>
      </c>
      <c r="N274" s="19">
        <f>AVERAGE(M$2:M273)</f>
        <v>7.5717941176470533E-3</v>
      </c>
      <c r="O274">
        <f t="shared" si="18"/>
        <v>1.5451026893100892E-2</v>
      </c>
      <c r="P274" s="19">
        <f t="shared" si="19"/>
        <v>2.7414999999999998E-2</v>
      </c>
      <c r="Q274" s="26">
        <f t="shared" si="20"/>
        <v>-1.1963973106899107E-2</v>
      </c>
    </row>
    <row r="275" spans="1:17" x14ac:dyDescent="0.3">
      <c r="A275" s="3">
        <v>194909</v>
      </c>
      <c r="B275" s="5">
        <v>1.9217805467078328</v>
      </c>
      <c r="C275" s="7">
        <v>-1.874694674499183</v>
      </c>
      <c r="D275" s="8">
        <v>0.87502054681935237</v>
      </c>
      <c r="E275" s="5">
        <v>1.0700000000000001E-2</v>
      </c>
      <c r="F275" s="5">
        <v>7.6999999999999985E-3</v>
      </c>
      <c r="G275" s="5">
        <v>2.12E-2</v>
      </c>
      <c r="H275" s="5">
        <f t="shared" si="17"/>
        <v>1.0499999999999999E-2</v>
      </c>
      <c r="I275" s="11">
        <v>2.3343407531069463E-2</v>
      </c>
      <c r="J275" s="8">
        <v>4.2016806722688926E-3</v>
      </c>
      <c r="K275" s="5">
        <v>-1.1000000000000001E-3</v>
      </c>
      <c r="L275" s="9">
        <v>1.5475937490000001E-3</v>
      </c>
      <c r="M275" s="10">
        <v>2.9780000000000001E-2</v>
      </c>
      <c r="N275" s="19">
        <f>AVERAGE(M$2:M274)</f>
        <v>7.6444798534798476E-3</v>
      </c>
      <c r="O275">
        <f t="shared" si="18"/>
        <v>1.5451026893100892E-2</v>
      </c>
      <c r="P275" s="19">
        <f t="shared" si="19"/>
        <v>2.9780000000000001E-2</v>
      </c>
      <c r="Q275" s="26">
        <f t="shared" si="20"/>
        <v>-1.4328973106899109E-2</v>
      </c>
    </row>
    <row r="276" spans="1:17" x14ac:dyDescent="0.3">
      <c r="A276" s="3">
        <v>194910</v>
      </c>
      <c r="B276" s="5">
        <v>1.9299481108388119</v>
      </c>
      <c r="C276" s="7">
        <v>-1.9136016986094959</v>
      </c>
      <c r="D276" s="8">
        <v>0.84256621293658329</v>
      </c>
      <c r="E276" s="5">
        <v>1.0500000000000001E-2</v>
      </c>
      <c r="F276" s="5">
        <v>7.4999999999999997E-3</v>
      </c>
      <c r="G276" s="5">
        <v>2.12E-2</v>
      </c>
      <c r="H276" s="5">
        <f t="shared" si="17"/>
        <v>1.0699999999999999E-2</v>
      </c>
      <c r="I276" s="11">
        <v>2.2233299623086445E-2</v>
      </c>
      <c r="J276" s="8">
        <v>-8.3682008368201055E-3</v>
      </c>
      <c r="K276" s="5">
        <v>1.9E-3</v>
      </c>
      <c r="L276" s="9">
        <v>6.1350204500000007E-4</v>
      </c>
      <c r="M276" s="10">
        <v>2.0737999999999999E-2</v>
      </c>
      <c r="N276" s="19">
        <f>AVERAGE(M$2:M275)</f>
        <v>7.7252664233576594E-3</v>
      </c>
      <c r="O276">
        <f t="shared" si="18"/>
        <v>1.5451026893100892E-2</v>
      </c>
      <c r="P276" s="19">
        <f t="shared" si="19"/>
        <v>2.0737999999999999E-2</v>
      </c>
      <c r="Q276" s="26">
        <f t="shared" si="20"/>
        <v>-5.286973106899108E-3</v>
      </c>
    </row>
    <row r="277" spans="1:17" x14ac:dyDescent="0.3">
      <c r="A277" s="3">
        <v>194911</v>
      </c>
      <c r="B277" s="5">
        <v>1.931440089853667</v>
      </c>
      <c r="C277" s="7">
        <v>-1.9247587138402702</v>
      </c>
      <c r="D277" s="8">
        <v>0.83372487601148515</v>
      </c>
      <c r="E277" s="5">
        <v>1.0800000000000001E-2</v>
      </c>
      <c r="F277" s="5">
        <v>7.4999999999999997E-3</v>
      </c>
      <c r="G277" s="5">
        <v>2.12E-2</v>
      </c>
      <c r="H277" s="5">
        <f t="shared" si="17"/>
        <v>1.04E-2</v>
      </c>
      <c r="I277" s="11">
        <v>2.3643159901944658E-2</v>
      </c>
      <c r="J277" s="8">
        <v>4.2194092827005925E-3</v>
      </c>
      <c r="K277" s="5">
        <v>2.0999999999999999E-3</v>
      </c>
      <c r="L277" s="9">
        <v>9.0886154900000026E-4</v>
      </c>
      <c r="M277" s="10">
        <v>5.0984000000000002E-2</v>
      </c>
      <c r="N277" s="19">
        <f>AVERAGE(M$2:M276)</f>
        <v>7.7725854545454501E-3</v>
      </c>
      <c r="O277">
        <f t="shared" si="18"/>
        <v>1.5451026893100892E-2</v>
      </c>
      <c r="P277" s="19">
        <f t="shared" si="19"/>
        <v>5.0984000000000002E-2</v>
      </c>
      <c r="Q277" s="26">
        <f t="shared" si="20"/>
        <v>-3.553297310689911E-2</v>
      </c>
    </row>
    <row r="278" spans="1:17" x14ac:dyDescent="0.3">
      <c r="A278" s="3">
        <v>194912</v>
      </c>
      <c r="B278" s="5">
        <v>1.95986673987588</v>
      </c>
      <c r="C278" s="7">
        <v>-1.9774279093757183</v>
      </c>
      <c r="D278" s="8">
        <v>0.79642928386195877</v>
      </c>
      <c r="E278" s="5">
        <v>1.1000000000000001E-2</v>
      </c>
      <c r="F278" s="5">
        <v>7.2999999999999975E-3</v>
      </c>
      <c r="G278" s="5">
        <v>2.0899999999999998E-2</v>
      </c>
      <c r="H278" s="5">
        <f t="shared" si="17"/>
        <v>9.8999999999999973E-3</v>
      </c>
      <c r="I278" s="11">
        <v>2.7175584701247667E-2</v>
      </c>
      <c r="J278" s="8">
        <v>-8.4033613445377853E-3</v>
      </c>
      <c r="K278" s="5">
        <v>5.1999999999999998E-3</v>
      </c>
      <c r="L278" s="9">
        <v>4.7323949399999995E-4</v>
      </c>
      <c r="M278" s="10">
        <v>1.9702999999999998E-2</v>
      </c>
      <c r="N278" s="19">
        <f>AVERAGE(M$2:M277)</f>
        <v>7.929148550724633E-3</v>
      </c>
      <c r="O278">
        <f t="shared" si="18"/>
        <v>1.5451026893100892E-2</v>
      </c>
      <c r="P278" s="19">
        <f t="shared" si="19"/>
        <v>1.9702999999999998E-2</v>
      </c>
      <c r="Q278" s="26">
        <f t="shared" si="20"/>
        <v>-4.2519731068991068E-3</v>
      </c>
    </row>
    <row r="279" spans="1:17" x14ac:dyDescent="0.3">
      <c r="A279" s="3">
        <v>195001</v>
      </c>
      <c r="B279" s="5">
        <v>1.9259370333093133</v>
      </c>
      <c r="C279" s="7">
        <v>-1.9874233648186306</v>
      </c>
      <c r="D279" s="8">
        <v>0.79141681946578124</v>
      </c>
      <c r="E279" s="5">
        <v>1.0700000000000001E-2</v>
      </c>
      <c r="F279" s="5">
        <v>6.700000000000008E-3</v>
      </c>
      <c r="G279" s="5">
        <v>2.1499999999999998E-2</v>
      </c>
      <c r="H279" s="5">
        <f t="shared" si="17"/>
        <v>1.0799999999999997E-2</v>
      </c>
      <c r="I279" s="11">
        <v>2.7102232956871506E-2</v>
      </c>
      <c r="J279" s="8">
        <v>-4.2372881355933201E-3</v>
      </c>
      <c r="K279" s="5">
        <v>-6.1000000000000004E-3</v>
      </c>
      <c r="L279" s="9">
        <v>9.8915297499999988E-4</v>
      </c>
      <c r="M279" s="10">
        <v>1.9602999999999999E-2</v>
      </c>
      <c r="N279" s="19">
        <f>AVERAGE(M$2:M278)</f>
        <v>7.9716534296028832E-3</v>
      </c>
      <c r="O279">
        <f t="shared" si="18"/>
        <v>1.5451026893100892E-2</v>
      </c>
      <c r="P279" s="19">
        <f t="shared" si="19"/>
        <v>1.9602999999999999E-2</v>
      </c>
      <c r="Q279" s="26">
        <f t="shared" si="20"/>
        <v>-4.1519731068991074E-3</v>
      </c>
    </row>
    <row r="280" spans="1:17" x14ac:dyDescent="0.3">
      <c r="A280" s="3">
        <v>195002</v>
      </c>
      <c r="B280" s="5">
        <v>1.9174399873768389</v>
      </c>
      <c r="C280" s="7">
        <v>-1.9902401525941416</v>
      </c>
      <c r="D280" s="8">
        <v>0.78499803381832478</v>
      </c>
      <c r="E280" s="5">
        <v>1.1200000000000002E-2</v>
      </c>
      <c r="F280" s="5">
        <v>6.6000000000000052E-3</v>
      </c>
      <c r="G280" s="5">
        <v>2.1399999999999999E-2</v>
      </c>
      <c r="H280" s="5">
        <f t="shared" si="17"/>
        <v>1.0199999999999997E-2</v>
      </c>
      <c r="I280" s="11">
        <v>2.5491644846679758E-2</v>
      </c>
      <c r="J280" s="8">
        <v>0</v>
      </c>
      <c r="K280" s="5">
        <v>2.0999999999999999E-3</v>
      </c>
      <c r="L280" s="9">
        <v>4.2601425599999996E-4</v>
      </c>
      <c r="M280" s="10">
        <v>8.1849999999999996E-3</v>
      </c>
      <c r="N280" s="19">
        <f>AVERAGE(M$2:M279)</f>
        <v>8.0134928057553918E-3</v>
      </c>
      <c r="O280">
        <f t="shared" si="18"/>
        <v>1.5451026893100892E-2</v>
      </c>
      <c r="P280" s="19">
        <f t="shared" si="19"/>
        <v>8.1849999999999996E-3</v>
      </c>
      <c r="Q280" s="26">
        <f t="shared" si="20"/>
        <v>7.2660268931008919E-3</v>
      </c>
    </row>
    <row r="281" spans="1:17" x14ac:dyDescent="0.3">
      <c r="A281" s="3">
        <v>195003</v>
      </c>
      <c r="B281" s="5">
        <v>1.9161024357981717</v>
      </c>
      <c r="C281" s="7">
        <v>-1.9872383445481594</v>
      </c>
      <c r="D281" s="8">
        <v>0.82552778451832076</v>
      </c>
      <c r="E281" s="5">
        <v>1.1200000000000002E-2</v>
      </c>
      <c r="F281" s="5">
        <v>6.6000000000000052E-3</v>
      </c>
      <c r="G281" s="5">
        <v>2.1499999999999998E-2</v>
      </c>
      <c r="H281" s="5">
        <f t="shared" si="17"/>
        <v>1.0299999999999997E-2</v>
      </c>
      <c r="I281" s="11">
        <v>2.9291342017535797E-2</v>
      </c>
      <c r="J281" s="8">
        <v>4.2553191489362874E-3</v>
      </c>
      <c r="K281" s="5">
        <v>8.0000000000000004E-4</v>
      </c>
      <c r="L281" s="9">
        <v>6.2430247800000012E-4</v>
      </c>
      <c r="M281" s="10">
        <v>4.5886999999999997E-2</v>
      </c>
      <c r="N281" s="19">
        <f>AVERAGE(M$2:M280)</f>
        <v>8.0141075268817166E-3</v>
      </c>
      <c r="O281">
        <f t="shared" si="18"/>
        <v>1.5451026893100892E-2</v>
      </c>
      <c r="P281" s="19">
        <f t="shared" si="19"/>
        <v>4.5886999999999997E-2</v>
      </c>
      <c r="Q281" s="26">
        <f t="shared" si="20"/>
        <v>-3.0435973106899106E-2</v>
      </c>
    </row>
    <row r="282" spans="1:17" x14ac:dyDescent="0.3">
      <c r="A282" s="3">
        <v>195004</v>
      </c>
      <c r="B282" s="5">
        <v>1.920556324770466</v>
      </c>
      <c r="C282" s="7">
        <v>-2.007733157438222</v>
      </c>
      <c r="D282" s="8">
        <v>0.79649747143659855</v>
      </c>
      <c r="E282" s="5">
        <v>1.15E-2</v>
      </c>
      <c r="F282" s="5">
        <v>6.3E-3</v>
      </c>
      <c r="G282" s="5">
        <v>2.1399999999999999E-2</v>
      </c>
      <c r="H282" s="5">
        <f t="shared" si="17"/>
        <v>9.8999999999999991E-3</v>
      </c>
      <c r="I282" s="11">
        <v>2.6397518857444346E-2</v>
      </c>
      <c r="J282" s="8">
        <v>0</v>
      </c>
      <c r="K282" s="5">
        <v>3.0000000000000001E-3</v>
      </c>
      <c r="L282" s="9">
        <v>7.1401073900000003E-4</v>
      </c>
      <c r="M282" s="10">
        <v>4.6901999999999999E-2</v>
      </c>
      <c r="N282" s="19">
        <f>AVERAGE(M$2:M281)</f>
        <v>8.1493678571428526E-3</v>
      </c>
      <c r="O282">
        <f t="shared" si="18"/>
        <v>1.5451026893100892E-2</v>
      </c>
      <c r="P282" s="19">
        <f t="shared" si="19"/>
        <v>4.6901999999999999E-2</v>
      </c>
      <c r="Q282" s="26">
        <f t="shared" si="20"/>
        <v>-3.1450973106899108E-2</v>
      </c>
    </row>
    <row r="283" spans="1:17" x14ac:dyDescent="0.3">
      <c r="A283" s="3">
        <v>195005</v>
      </c>
      <c r="B283" s="5">
        <v>1.8848703885073923</v>
      </c>
      <c r="C283" s="7">
        <v>-2.0231920723395387</v>
      </c>
      <c r="D283" s="8">
        <v>0.76134634321009764</v>
      </c>
      <c r="E283" s="5">
        <v>1.1599999999999999E-2</v>
      </c>
      <c r="F283" s="5">
        <v>6.4000000000000029E-3</v>
      </c>
      <c r="G283" s="5">
        <v>2.1299999999999999E-2</v>
      </c>
      <c r="H283" s="5">
        <f t="shared" si="17"/>
        <v>9.7000000000000003E-3</v>
      </c>
      <c r="I283" s="11">
        <v>2.8572263608588323E-2</v>
      </c>
      <c r="J283" s="8">
        <v>4.237288135593209E-3</v>
      </c>
      <c r="K283" s="5">
        <v>3.3E-3</v>
      </c>
      <c r="L283" s="9">
        <v>6.4126298299999995E-4</v>
      </c>
      <c r="M283" s="10">
        <v>-5.4224000000000001E-2</v>
      </c>
      <c r="N283" s="19">
        <f>AVERAGE(M$2:M282)</f>
        <v>8.2872775800711691E-3</v>
      </c>
      <c r="O283">
        <f t="shared" si="18"/>
        <v>1.5451026893100892E-2</v>
      </c>
      <c r="P283" s="19">
        <f t="shared" si="19"/>
        <v>-5.4224000000000001E-2</v>
      </c>
      <c r="Q283" s="26">
        <f t="shared" si="20"/>
        <v>6.96750268931009E-2</v>
      </c>
    </row>
    <row r="284" spans="1:17" x14ac:dyDescent="0.3">
      <c r="A284" s="3">
        <v>195006</v>
      </c>
      <c r="B284" s="5">
        <v>1.8546992690019288</v>
      </c>
      <c r="C284" s="7">
        <v>-1.9408354271412489</v>
      </c>
      <c r="D284" s="8">
        <v>0.81344746783989275</v>
      </c>
      <c r="E284" s="5">
        <v>1.15E-2</v>
      </c>
      <c r="F284" s="5">
        <v>6.5999999999999948E-3</v>
      </c>
      <c r="G284" s="5">
        <v>2.1600000000000001E-2</v>
      </c>
      <c r="H284" s="5">
        <f t="shared" si="17"/>
        <v>1.0100000000000001E-2</v>
      </c>
      <c r="I284" s="11">
        <v>3.0396658842657943E-2</v>
      </c>
      <c r="J284" s="8">
        <v>4.2194092827005925E-3</v>
      </c>
      <c r="K284" s="5">
        <v>-2.5000000000000001E-3</v>
      </c>
      <c r="L284" s="9">
        <v>5.8557165030000006E-3</v>
      </c>
      <c r="M284" s="10">
        <v>1.6981E-2</v>
      </c>
      <c r="N284" s="19">
        <f>AVERAGE(M$2:M283)</f>
        <v>8.0656063829787177E-3</v>
      </c>
      <c r="O284">
        <f t="shared" si="18"/>
        <v>1.5451026893100892E-2</v>
      </c>
      <c r="P284" s="19">
        <f t="shared" si="19"/>
        <v>1.6981E-2</v>
      </c>
      <c r="Q284" s="26">
        <f t="shared" si="20"/>
        <v>-1.5299731068991081E-3</v>
      </c>
    </row>
    <row r="285" spans="1:17" x14ac:dyDescent="0.3">
      <c r="A285" s="3">
        <v>195007</v>
      </c>
      <c r="B285" s="5">
        <v>1.9499639418352706</v>
      </c>
      <c r="C285" s="7">
        <v>-1.925931682124427</v>
      </c>
      <c r="D285" s="8">
        <v>0.81232091690544406</v>
      </c>
      <c r="E285" s="5">
        <v>1.1599999999999999E-2</v>
      </c>
      <c r="F285" s="5">
        <v>6.7000000000000011E-3</v>
      </c>
      <c r="G285" s="5">
        <v>2.1399999999999999E-2</v>
      </c>
      <c r="H285" s="5">
        <f t="shared" si="17"/>
        <v>9.7999999999999997E-3</v>
      </c>
      <c r="I285" s="11">
        <v>3.0117347359960668E-2</v>
      </c>
      <c r="J285" s="8">
        <v>1.2605042016806678E-2</v>
      </c>
      <c r="K285" s="5">
        <v>5.4999999999999997E-3</v>
      </c>
      <c r="L285" s="9">
        <v>3.110250034E-3</v>
      </c>
      <c r="M285" s="10">
        <v>4.8063000000000002E-2</v>
      </c>
      <c r="N285" s="19">
        <f>AVERAGE(M$2:M284)</f>
        <v>8.0971095406360376E-3</v>
      </c>
      <c r="O285">
        <f t="shared" si="18"/>
        <v>1.5451026893100892E-2</v>
      </c>
      <c r="P285" s="19">
        <f t="shared" si="19"/>
        <v>4.8063000000000002E-2</v>
      </c>
      <c r="Q285" s="26">
        <f t="shared" si="20"/>
        <v>-3.261197310689911E-2</v>
      </c>
    </row>
    <row r="286" spans="1:17" x14ac:dyDescent="0.3">
      <c r="A286" s="3">
        <v>195008</v>
      </c>
      <c r="B286" s="5">
        <v>1.9757845443150774</v>
      </c>
      <c r="C286" s="7">
        <v>-1.9351109080335531</v>
      </c>
      <c r="D286" s="8">
        <v>0.78434084935675741</v>
      </c>
      <c r="E286" s="5">
        <v>1.2E-2</v>
      </c>
      <c r="F286" s="5">
        <v>6.2000000000000041E-3</v>
      </c>
      <c r="G286" s="5">
        <v>2.1399999999999999E-2</v>
      </c>
      <c r="H286" s="5">
        <f t="shared" si="17"/>
        <v>9.3999999999999986E-3</v>
      </c>
      <c r="I286" s="11">
        <v>2.9550872270041703E-2</v>
      </c>
      <c r="J286" s="8">
        <v>8.2987551867219622E-3</v>
      </c>
      <c r="K286" s="5">
        <v>1.4E-3</v>
      </c>
      <c r="L286" s="9">
        <v>1.0756051259999998E-3</v>
      </c>
      <c r="M286" s="10">
        <v>5.9465999999999998E-2</v>
      </c>
      <c r="N286" s="19">
        <f>AVERAGE(M$2:M285)</f>
        <v>8.2378345070422479E-3</v>
      </c>
      <c r="O286">
        <f t="shared" si="18"/>
        <v>1.5451026893100892E-2</v>
      </c>
      <c r="P286" s="19">
        <f t="shared" si="19"/>
        <v>5.9465999999999998E-2</v>
      </c>
      <c r="Q286" s="26">
        <f t="shared" si="20"/>
        <v>-4.4014973106899107E-2</v>
      </c>
    </row>
    <row r="287" spans="1:17" x14ac:dyDescent="0.3">
      <c r="A287" s="3">
        <v>195009</v>
      </c>
      <c r="B287" s="5">
        <v>1.9769120973945928</v>
      </c>
      <c r="C287" s="7">
        <v>-1.9672151897565495</v>
      </c>
      <c r="D287" s="8">
        <v>0.75145785474465443</v>
      </c>
      <c r="E287" s="5">
        <v>1.3000000000000001E-2</v>
      </c>
      <c r="F287" s="5">
        <v>5.6999999999999967E-3</v>
      </c>
      <c r="G287" s="5">
        <v>2.1999999999999999E-2</v>
      </c>
      <c r="H287" s="5">
        <f t="shared" si="17"/>
        <v>8.9999999999999976E-3</v>
      </c>
      <c r="I287" s="11">
        <v>2.591420886679404E-2</v>
      </c>
      <c r="J287" s="8">
        <v>4.1152263374484299E-3</v>
      </c>
      <c r="K287" s="5">
        <v>-7.1999999999999998E-3</v>
      </c>
      <c r="L287" s="9">
        <v>1.3183729690000002E-3</v>
      </c>
      <c r="M287" s="10">
        <v>5.084E-3</v>
      </c>
      <c r="N287" s="19">
        <f>AVERAGE(M$2:M286)</f>
        <v>8.4175824561403458E-3</v>
      </c>
      <c r="O287">
        <f t="shared" si="18"/>
        <v>1.5451026893100892E-2</v>
      </c>
      <c r="P287" s="19">
        <f t="shared" si="19"/>
        <v>5.084E-3</v>
      </c>
      <c r="Q287" s="26">
        <f t="shared" si="20"/>
        <v>1.0367026893100892E-2</v>
      </c>
    </row>
    <row r="288" spans="1:17" x14ac:dyDescent="0.3">
      <c r="A288" s="3">
        <v>195010</v>
      </c>
      <c r="B288" s="5">
        <v>1.9569906555330423</v>
      </c>
      <c r="C288" s="7">
        <v>-1.956721065159529</v>
      </c>
      <c r="D288" s="8">
        <v>0.75596640149326699</v>
      </c>
      <c r="E288" s="5">
        <v>1.3100000000000001E-2</v>
      </c>
      <c r="F288" s="5">
        <v>5.5000000000000014E-3</v>
      </c>
      <c r="G288" s="5">
        <v>2.2499999999999999E-2</v>
      </c>
      <c r="H288" s="5">
        <f t="shared" si="17"/>
        <v>9.3999999999999986E-3</v>
      </c>
      <c r="I288" s="11">
        <v>2.7341038347213947E-2</v>
      </c>
      <c r="J288" s="8">
        <v>8.19672131147553E-3</v>
      </c>
      <c r="K288" s="5">
        <v>-4.7999999999999996E-3</v>
      </c>
      <c r="L288" s="9">
        <v>1.7594065179999999E-3</v>
      </c>
      <c r="M288" s="10">
        <v>2.2429999999999999E-2</v>
      </c>
      <c r="N288" s="19">
        <f>AVERAGE(M$2:M287)</f>
        <v>8.4059265734265677E-3</v>
      </c>
      <c r="O288">
        <f t="shared" si="18"/>
        <v>1.5451026893100892E-2</v>
      </c>
      <c r="P288" s="19">
        <f t="shared" si="19"/>
        <v>2.2429999999999999E-2</v>
      </c>
      <c r="Q288" s="26">
        <f t="shared" si="20"/>
        <v>-6.978973106899107E-3</v>
      </c>
    </row>
    <row r="289" spans="1:17" x14ac:dyDescent="0.3">
      <c r="A289" s="3">
        <v>195011</v>
      </c>
      <c r="B289" s="5">
        <v>1.9862176377488105</v>
      </c>
      <c r="C289" s="7">
        <v>-1.9413077374538619</v>
      </c>
      <c r="D289" s="8">
        <v>0.74736379613356763</v>
      </c>
      <c r="E289" s="5">
        <v>1.3600000000000001E-2</v>
      </c>
      <c r="F289" s="5">
        <v>5.5000000000000014E-3</v>
      </c>
      <c r="G289" s="5">
        <v>2.24E-2</v>
      </c>
      <c r="H289" s="5">
        <f t="shared" si="17"/>
        <v>8.7999999999999988E-3</v>
      </c>
      <c r="I289" s="11">
        <v>2.5540132680544725E-2</v>
      </c>
      <c r="J289" s="8">
        <v>4.0650406504063596E-3</v>
      </c>
      <c r="K289" s="5">
        <v>3.5000000000000001E-3</v>
      </c>
      <c r="L289" s="9">
        <v>2.4576730459999999E-3</v>
      </c>
      <c r="M289" s="10">
        <v>5.5425000000000002E-2</v>
      </c>
      <c r="N289" s="19">
        <f>AVERAGE(M$2:M288)</f>
        <v>8.4547909407665447E-3</v>
      </c>
      <c r="O289">
        <f t="shared" si="18"/>
        <v>1.5451026893100892E-2</v>
      </c>
      <c r="P289" s="19">
        <f t="shared" si="19"/>
        <v>5.5425000000000002E-2</v>
      </c>
      <c r="Q289" s="26">
        <f t="shared" si="20"/>
        <v>-3.9973973106899111E-2</v>
      </c>
    </row>
    <row r="290" spans="1:17" x14ac:dyDescent="0.3">
      <c r="A290" s="3">
        <v>195012</v>
      </c>
      <c r="B290" s="5">
        <v>2.019505432143716</v>
      </c>
      <c r="C290" s="7">
        <v>-1.9722209246486389</v>
      </c>
      <c r="D290" s="8">
        <v>0.72253844193356553</v>
      </c>
      <c r="E290" s="5">
        <v>1.34E-2</v>
      </c>
      <c r="F290" s="5">
        <v>5.3000000000000026E-3</v>
      </c>
      <c r="G290" s="5">
        <v>2.24E-2</v>
      </c>
      <c r="H290" s="5">
        <f t="shared" si="17"/>
        <v>8.9999999999999993E-3</v>
      </c>
      <c r="I290" s="11">
        <v>3.1358255908732945E-2</v>
      </c>
      <c r="J290" s="8">
        <v>1.2145748987854255E-2</v>
      </c>
      <c r="K290" s="5">
        <v>1.6000000000000001E-3</v>
      </c>
      <c r="L290" s="9">
        <v>2.4895409429999999E-3</v>
      </c>
      <c r="M290" s="10">
        <v>6.5104999999999996E-2</v>
      </c>
      <c r="N290" s="19">
        <f>AVERAGE(M$2:M289)</f>
        <v>8.6178819444444402E-3</v>
      </c>
      <c r="O290">
        <f t="shared" si="18"/>
        <v>1.5451026893100892E-2</v>
      </c>
      <c r="P290" s="19">
        <f t="shared" si="19"/>
        <v>6.5104999999999996E-2</v>
      </c>
      <c r="Q290" s="26">
        <f t="shared" si="20"/>
        <v>-4.9653973106899105E-2</v>
      </c>
    </row>
    <row r="291" spans="1:17" x14ac:dyDescent="0.3">
      <c r="A291" s="3">
        <v>195101</v>
      </c>
      <c r="B291" s="5">
        <v>1.9856839286801535</v>
      </c>
      <c r="C291" s="7">
        <v>-2.0328364125682303</v>
      </c>
      <c r="D291" s="8">
        <v>0.68359924446409193</v>
      </c>
      <c r="E291" s="5">
        <v>1.34E-2</v>
      </c>
      <c r="F291" s="5">
        <v>5.0999999999999969E-3</v>
      </c>
      <c r="G291" s="5">
        <v>2.2100000000000002E-2</v>
      </c>
      <c r="H291" s="5">
        <f t="shared" si="17"/>
        <v>8.7000000000000011E-3</v>
      </c>
      <c r="I291" s="11">
        <v>3.0045078410990005E-2</v>
      </c>
      <c r="J291" s="8">
        <v>1.6000000000000014E-2</v>
      </c>
      <c r="K291" s="5">
        <v>5.7999999999999996E-3</v>
      </c>
      <c r="L291" s="9">
        <v>1.704688583E-3</v>
      </c>
      <c r="M291" s="10">
        <v>1.4546E-2</v>
      </c>
      <c r="N291" s="19">
        <f>AVERAGE(M$2:M290)</f>
        <v>8.8133391003460161E-3</v>
      </c>
      <c r="O291">
        <f t="shared" si="18"/>
        <v>1.5451026893100892E-2</v>
      </c>
      <c r="P291" s="19">
        <f t="shared" si="19"/>
        <v>1.4546E-2</v>
      </c>
      <c r="Q291" s="26">
        <f t="shared" si="20"/>
        <v>9.050268931008916E-4</v>
      </c>
    </row>
    <row r="292" spans="1:17" x14ac:dyDescent="0.3">
      <c r="A292" s="3">
        <v>195102</v>
      </c>
      <c r="B292" s="5">
        <v>1.9373855919643659</v>
      </c>
      <c r="C292" s="7">
        <v>-2.0404572714381626</v>
      </c>
      <c r="D292" s="8">
        <v>0.67486609799642927</v>
      </c>
      <c r="E292" s="5">
        <v>1.3600000000000001E-2</v>
      </c>
      <c r="F292" s="5">
        <v>5.000000000000001E-3</v>
      </c>
      <c r="G292" s="5">
        <v>2.2800000000000001E-2</v>
      </c>
      <c r="H292" s="5">
        <f t="shared" si="17"/>
        <v>9.1999999999999998E-3</v>
      </c>
      <c r="I292" s="11">
        <v>3.1120052439322372E-2</v>
      </c>
      <c r="J292" s="8">
        <v>1.1811023622047223E-2</v>
      </c>
      <c r="K292" s="5">
        <v>-7.4000000000000003E-3</v>
      </c>
      <c r="L292" s="9">
        <v>6.5064396300000007E-4</v>
      </c>
      <c r="M292" s="10">
        <v>-1.7484E-2</v>
      </c>
      <c r="N292" s="19">
        <f>AVERAGE(M$2:M291)</f>
        <v>8.8331068965517203E-3</v>
      </c>
      <c r="O292">
        <f t="shared" si="18"/>
        <v>1.5451026893100892E-2</v>
      </c>
      <c r="P292" s="19">
        <f t="shared" si="19"/>
        <v>-1.7484E-2</v>
      </c>
      <c r="Q292" s="26">
        <f t="shared" si="20"/>
        <v>3.2935026893100891E-2</v>
      </c>
    </row>
    <row r="293" spans="1:17" x14ac:dyDescent="0.3">
      <c r="A293" s="3">
        <v>195103</v>
      </c>
      <c r="B293" s="5">
        <v>1.9419705510512331</v>
      </c>
      <c r="C293" s="7">
        <v>-2.0231142103726594</v>
      </c>
      <c r="D293" s="8">
        <v>0.78139460024946683</v>
      </c>
      <c r="E293" s="5">
        <v>1.3999999999999999E-2</v>
      </c>
      <c r="F293" s="5">
        <v>4.500000000000004E-3</v>
      </c>
      <c r="G293" s="5">
        <v>2.41E-2</v>
      </c>
      <c r="H293" s="5">
        <f t="shared" si="17"/>
        <v>1.0100000000000001E-2</v>
      </c>
      <c r="I293" s="11">
        <v>3.2686771293978858E-2</v>
      </c>
      <c r="J293" s="8">
        <v>3.8910505836575737E-3</v>
      </c>
      <c r="K293" s="5">
        <v>-1.5699999999999999E-2</v>
      </c>
      <c r="L293" s="9">
        <v>1.2276649489999999E-3</v>
      </c>
      <c r="M293" s="10">
        <v>4.9107999999999999E-2</v>
      </c>
      <c r="N293" s="19">
        <f>AVERAGE(M$2:M292)</f>
        <v>8.7426701030927784E-3</v>
      </c>
      <c r="O293">
        <f t="shared" si="18"/>
        <v>1.5451026893100892E-2</v>
      </c>
      <c r="P293" s="19">
        <f t="shared" si="19"/>
        <v>4.9107999999999999E-2</v>
      </c>
      <c r="Q293" s="26">
        <f t="shared" si="20"/>
        <v>-3.3656973106899107E-2</v>
      </c>
    </row>
    <row r="294" spans="1:17" x14ac:dyDescent="0.3">
      <c r="A294" s="3">
        <v>195104</v>
      </c>
      <c r="B294" s="5">
        <v>1.9692211048718185</v>
      </c>
      <c r="C294" s="7">
        <v>-2.0831649160243693</v>
      </c>
      <c r="D294" s="8">
        <v>0.74943078763554971</v>
      </c>
      <c r="E294" s="5">
        <v>1.47E-2</v>
      </c>
      <c r="F294" s="5">
        <v>4.8000000000000022E-3</v>
      </c>
      <c r="G294" s="5">
        <v>2.4799999999999999E-2</v>
      </c>
      <c r="H294" s="5">
        <f t="shared" si="17"/>
        <v>1.01E-2</v>
      </c>
      <c r="I294" s="11">
        <v>3.2092479179582203E-2</v>
      </c>
      <c r="J294" s="8">
        <v>0</v>
      </c>
      <c r="K294" s="5">
        <v>-6.3E-3</v>
      </c>
      <c r="L294" s="9">
        <v>8.4819813699999998E-4</v>
      </c>
      <c r="M294" s="10">
        <v>-2.9978999999999999E-2</v>
      </c>
      <c r="N294" s="19">
        <f>AVERAGE(M$2:M293)</f>
        <v>8.880907534246571E-3</v>
      </c>
      <c r="O294">
        <f t="shared" si="18"/>
        <v>1.5451026893100892E-2</v>
      </c>
      <c r="P294" s="19">
        <f t="shared" si="19"/>
        <v>-2.9978999999999999E-2</v>
      </c>
      <c r="Q294" s="26">
        <f t="shared" si="20"/>
        <v>4.543002689310089E-2</v>
      </c>
    </row>
    <row r="295" spans="1:17" x14ac:dyDescent="0.3">
      <c r="A295" s="3">
        <v>195105</v>
      </c>
      <c r="B295" s="5">
        <v>1.9308750701961195</v>
      </c>
      <c r="C295" s="7">
        <v>-2.0549593057369817</v>
      </c>
      <c r="D295" s="8">
        <v>0.77788904466252751</v>
      </c>
      <c r="E295" s="5">
        <v>1.55E-2</v>
      </c>
      <c r="F295" s="5">
        <v>5.1000000000000004E-3</v>
      </c>
      <c r="G295" s="5">
        <v>2.5399999999999999E-2</v>
      </c>
      <c r="H295" s="5">
        <f t="shared" si="17"/>
        <v>9.8999999999999991E-3</v>
      </c>
      <c r="I295" s="11">
        <v>3.0675026858775437E-2</v>
      </c>
      <c r="J295" s="8">
        <v>3.8759689922480689E-3</v>
      </c>
      <c r="K295" s="5">
        <v>-6.8999999999999999E-3</v>
      </c>
      <c r="L295" s="9">
        <v>1.4074200069999999E-3</v>
      </c>
      <c r="M295" s="10">
        <v>-2.5847999999999999E-2</v>
      </c>
      <c r="N295" s="19">
        <f>AVERAGE(M$2:M294)</f>
        <v>8.7482798634812235E-3</v>
      </c>
      <c r="O295">
        <f t="shared" si="18"/>
        <v>1.5451026893100892E-2</v>
      </c>
      <c r="P295" s="19">
        <f t="shared" si="19"/>
        <v>-2.5847999999999999E-2</v>
      </c>
      <c r="Q295" s="26">
        <f t="shared" si="20"/>
        <v>4.1299026893100887E-2</v>
      </c>
    </row>
    <row r="296" spans="1:17" x14ac:dyDescent="0.3">
      <c r="A296" s="3">
        <v>195106</v>
      </c>
      <c r="B296" s="5">
        <v>1.9808732719559536</v>
      </c>
      <c r="C296" s="7">
        <v>-2.0419839791449355</v>
      </c>
      <c r="D296" s="8">
        <v>0.80036267721727661</v>
      </c>
      <c r="E296" s="5">
        <v>1.4499999999999999E-2</v>
      </c>
      <c r="F296" s="5">
        <v>5.5000000000000014E-3</v>
      </c>
      <c r="G296" s="5">
        <v>2.5899999999999999E-2</v>
      </c>
      <c r="H296" s="5">
        <f t="shared" si="17"/>
        <v>1.14E-2</v>
      </c>
      <c r="I296" s="11">
        <v>3.6341120871883556E-2</v>
      </c>
      <c r="J296" s="8">
        <v>0</v>
      </c>
      <c r="K296" s="5">
        <v>-6.1999999999999998E-3</v>
      </c>
      <c r="L296" s="9">
        <v>1.136773276E-3</v>
      </c>
      <c r="M296" s="10">
        <v>7.0934999999999998E-2</v>
      </c>
      <c r="N296" s="19">
        <f>AVERAGE(M$2:M295)</f>
        <v>8.6306054421768658E-3</v>
      </c>
      <c r="O296">
        <f t="shared" si="18"/>
        <v>1.5451026893100892E-2</v>
      </c>
      <c r="P296" s="19">
        <f t="shared" si="19"/>
        <v>7.0934999999999998E-2</v>
      </c>
      <c r="Q296" s="26">
        <f t="shared" si="20"/>
        <v>-5.5483973106899107E-2</v>
      </c>
    </row>
    <row r="297" spans="1:17" x14ac:dyDescent="0.3">
      <c r="A297" s="3">
        <v>195107</v>
      </c>
      <c r="B297" s="5">
        <v>1.9986585592753952</v>
      </c>
      <c r="C297" s="7">
        <v>-2.1345013188628634</v>
      </c>
      <c r="D297" s="8">
        <v>0.75312184906538426</v>
      </c>
      <c r="E297" s="5">
        <v>1.5600000000000001E-2</v>
      </c>
      <c r="F297" s="5">
        <v>5.899999999999999E-3</v>
      </c>
      <c r="G297" s="5">
        <v>2.52E-2</v>
      </c>
      <c r="H297" s="5">
        <f t="shared" si="17"/>
        <v>9.5999999999999992E-3</v>
      </c>
      <c r="I297" s="11">
        <v>3.2598596437350684E-2</v>
      </c>
      <c r="J297" s="8">
        <v>0</v>
      </c>
      <c r="K297" s="5">
        <v>1.38E-2</v>
      </c>
      <c r="L297" s="9">
        <v>1.4082078629999999E-3</v>
      </c>
      <c r="M297" s="10">
        <v>5.0220000000000001E-2</v>
      </c>
      <c r="N297" s="19">
        <f>AVERAGE(M$2:M296)</f>
        <v>8.8418067796610118E-3</v>
      </c>
      <c r="O297">
        <f t="shared" si="18"/>
        <v>1.5451026893100892E-2</v>
      </c>
      <c r="P297" s="19">
        <f t="shared" si="19"/>
        <v>5.0220000000000001E-2</v>
      </c>
      <c r="Q297" s="26">
        <f t="shared" si="20"/>
        <v>-3.4768973106899109E-2</v>
      </c>
    </row>
    <row r="298" spans="1:17" x14ac:dyDescent="0.3">
      <c r="A298" s="3">
        <v>195108</v>
      </c>
      <c r="B298" s="5">
        <v>1.9235510680386301</v>
      </c>
      <c r="C298" s="7">
        <v>-2.1998052239297112</v>
      </c>
      <c r="D298" s="8">
        <v>0.71859389454209066</v>
      </c>
      <c r="E298" s="5">
        <v>1.6200000000000003E-2</v>
      </c>
      <c r="F298" s="5">
        <v>6.2000000000000041E-3</v>
      </c>
      <c r="G298" s="5">
        <v>2.46E-2</v>
      </c>
      <c r="H298" s="5">
        <f t="shared" si="17"/>
        <v>8.3999999999999977E-3</v>
      </c>
      <c r="I298" s="11">
        <v>3.0321199558032513E-2</v>
      </c>
      <c r="J298" s="8">
        <v>0</v>
      </c>
      <c r="K298" s="5">
        <v>9.9000000000000008E-3</v>
      </c>
      <c r="L298" s="9">
        <v>5.8177953099999998E-4</v>
      </c>
      <c r="M298" s="10">
        <v>2.8679999999999999E-3</v>
      </c>
      <c r="N298" s="19">
        <f>AVERAGE(M$2:M297)</f>
        <v>8.9815979729729687E-3</v>
      </c>
      <c r="O298">
        <f t="shared" si="18"/>
        <v>1.5451026893100892E-2</v>
      </c>
      <c r="P298" s="19">
        <f t="shared" si="19"/>
        <v>2.8679999999999999E-3</v>
      </c>
      <c r="Q298" s="26">
        <f t="shared" si="20"/>
        <v>1.2583026893100892E-2</v>
      </c>
    </row>
    <row r="299" spans="1:17" x14ac:dyDescent="0.3">
      <c r="A299" s="3">
        <v>195109</v>
      </c>
      <c r="B299" s="5">
        <v>1.8762858979830392</v>
      </c>
      <c r="C299" s="7">
        <v>-2.2264523939468259</v>
      </c>
      <c r="D299" s="8">
        <v>0.71618232777695812</v>
      </c>
      <c r="E299" s="5">
        <v>1.6299999999999999E-2</v>
      </c>
      <c r="F299" s="5">
        <v>6.2000000000000006E-3</v>
      </c>
      <c r="G299" s="5">
        <v>2.53E-2</v>
      </c>
      <c r="H299" s="5">
        <f t="shared" si="17"/>
        <v>9.0000000000000011E-3</v>
      </c>
      <c r="I299" s="11">
        <v>2.8799505871312598E-2</v>
      </c>
      <c r="J299" s="8">
        <v>7.7220077220079286E-3</v>
      </c>
      <c r="K299" s="5">
        <v>-8.0000000000000002E-3</v>
      </c>
      <c r="L299" s="9">
        <v>2.5476904200000006E-4</v>
      </c>
      <c r="M299" s="10">
        <v>-1.3321E-2</v>
      </c>
      <c r="N299" s="19">
        <f>AVERAGE(M$2:M298)</f>
        <v>8.9610134680134634E-3</v>
      </c>
      <c r="O299">
        <f t="shared" si="18"/>
        <v>1.5451026893100892E-2</v>
      </c>
      <c r="P299" s="19">
        <f t="shared" si="19"/>
        <v>-1.3321E-2</v>
      </c>
      <c r="Q299" s="26">
        <f t="shared" si="20"/>
        <v>2.8772026893100891E-2</v>
      </c>
    </row>
    <row r="300" spans="1:17" x14ac:dyDescent="0.3">
      <c r="A300" s="3">
        <v>195110</v>
      </c>
      <c r="B300" s="5">
        <v>1.8527245992140755</v>
      </c>
      <c r="C300" s="7">
        <v>-2.2219376456719893</v>
      </c>
      <c r="D300" s="8">
        <v>0.74023251381741939</v>
      </c>
      <c r="E300" s="5">
        <v>1.54E-2</v>
      </c>
      <c r="F300" s="5">
        <v>6.1000000000000013E-3</v>
      </c>
      <c r="G300" s="5">
        <v>2.5399999999999999E-2</v>
      </c>
      <c r="H300" s="5">
        <f t="shared" si="17"/>
        <v>9.9999999999999985E-3</v>
      </c>
      <c r="I300" s="11">
        <v>2.9144255170932446E-2</v>
      </c>
      <c r="J300" s="8">
        <v>3.8314176245208831E-3</v>
      </c>
      <c r="K300" s="5">
        <v>1E-3</v>
      </c>
      <c r="L300" s="9">
        <v>1.5110762550000002E-3</v>
      </c>
      <c r="M300" s="10">
        <v>1.1388000000000001E-2</v>
      </c>
      <c r="N300" s="19">
        <f>AVERAGE(M$2:M299)</f>
        <v>8.8862416107382495E-3</v>
      </c>
      <c r="O300">
        <f t="shared" si="18"/>
        <v>1.5451026893100892E-2</v>
      </c>
      <c r="P300" s="19">
        <f t="shared" si="19"/>
        <v>1.1388000000000001E-2</v>
      </c>
      <c r="Q300" s="26">
        <f t="shared" si="20"/>
        <v>4.0630268931008909E-3</v>
      </c>
    </row>
    <row r="301" spans="1:17" x14ac:dyDescent="0.3">
      <c r="A301" s="3">
        <v>195111</v>
      </c>
      <c r="B301" s="5">
        <v>1.8415524378758814</v>
      </c>
      <c r="C301" s="7">
        <v>-2.2287490734004849</v>
      </c>
      <c r="D301" s="8">
        <v>0.74329237953075367</v>
      </c>
      <c r="E301" s="5">
        <v>1.5600000000000001E-2</v>
      </c>
      <c r="F301" s="5">
        <v>5.9999999999999984E-3</v>
      </c>
      <c r="G301" s="5">
        <v>2.64E-2</v>
      </c>
      <c r="H301" s="5">
        <f t="shared" si="17"/>
        <v>1.0799999999999999E-2</v>
      </c>
      <c r="I301" s="11">
        <v>3.1620966490111084E-2</v>
      </c>
      <c r="J301" s="8">
        <v>7.6335877862594437E-3</v>
      </c>
      <c r="K301" s="5">
        <v>-1.3599999999999999E-2</v>
      </c>
      <c r="L301" s="9">
        <v>1.0239816519999998E-3</v>
      </c>
      <c r="M301" s="10">
        <v>4.1814999999999998E-2</v>
      </c>
      <c r="N301" s="19">
        <f>AVERAGE(M$2:M300)</f>
        <v>8.8946086956521696E-3</v>
      </c>
      <c r="O301">
        <f t="shared" si="18"/>
        <v>1.5451026893100892E-2</v>
      </c>
      <c r="P301" s="19">
        <f t="shared" si="19"/>
        <v>4.1814999999999998E-2</v>
      </c>
      <c r="Q301" s="26">
        <f t="shared" si="20"/>
        <v>-2.6363973106899107E-2</v>
      </c>
    </row>
    <row r="302" spans="1:17" x14ac:dyDescent="0.3">
      <c r="A302" s="3">
        <v>195112</v>
      </c>
      <c r="B302" s="5">
        <v>1.8184967238665712</v>
      </c>
      <c r="C302" s="7">
        <v>-2.2764262420669921</v>
      </c>
      <c r="D302" s="8">
        <v>0.72131634661813315</v>
      </c>
      <c r="E302" s="5">
        <v>1.7299999999999999E-2</v>
      </c>
      <c r="F302" s="5">
        <v>6.0000000000000019E-3</v>
      </c>
      <c r="G302" s="5">
        <v>2.69E-2</v>
      </c>
      <c r="H302" s="5">
        <f t="shared" si="17"/>
        <v>9.6000000000000009E-3</v>
      </c>
      <c r="I302" s="11">
        <v>3.615078779985318E-2</v>
      </c>
      <c r="J302" s="8">
        <v>3.7878787878788955E-3</v>
      </c>
      <c r="K302" s="5">
        <v>-6.1000000000000004E-3</v>
      </c>
      <c r="L302" s="9">
        <v>4.2703636799999999E-4</v>
      </c>
      <c r="M302" s="10">
        <v>1.7767999999999999E-2</v>
      </c>
      <c r="N302" s="19">
        <f>AVERAGE(M$2:M301)</f>
        <v>9.0043433333333294E-3</v>
      </c>
      <c r="O302">
        <f t="shared" si="18"/>
        <v>1.5451026893100892E-2</v>
      </c>
      <c r="P302" s="19">
        <f t="shared" si="19"/>
        <v>1.7767999999999999E-2</v>
      </c>
      <c r="Q302" s="26">
        <f t="shared" si="20"/>
        <v>-2.3169731068991076E-3</v>
      </c>
    </row>
    <row r="303" spans="1:17" x14ac:dyDescent="0.3">
      <c r="A303" s="3">
        <v>195201</v>
      </c>
      <c r="B303" s="5">
        <v>1.782694526698398</v>
      </c>
      <c r="C303" s="7">
        <v>-2.2973502685034703</v>
      </c>
      <c r="D303" s="8">
        <v>0.71742583767409207</v>
      </c>
      <c r="E303" s="5">
        <v>1.5700000000000002E-2</v>
      </c>
      <c r="F303" s="5">
        <v>6.1000000000000013E-3</v>
      </c>
      <c r="G303" s="5">
        <v>2.6800000000000001E-2</v>
      </c>
      <c r="H303" s="5">
        <f t="shared" si="17"/>
        <v>1.1099999999999999E-2</v>
      </c>
      <c r="I303" s="11">
        <v>3.5150698238972593E-2</v>
      </c>
      <c r="J303" s="8">
        <v>0</v>
      </c>
      <c r="K303" s="5">
        <v>2.8E-3</v>
      </c>
      <c r="L303" s="9">
        <v>5.3842108100000008E-4</v>
      </c>
      <c r="M303" s="10">
        <v>-2.5241E-2</v>
      </c>
      <c r="N303" s="19">
        <f>AVERAGE(M$2:M302)</f>
        <v>9.033458471760793E-3</v>
      </c>
      <c r="O303">
        <f t="shared" si="18"/>
        <v>1.5451026893100892E-2</v>
      </c>
      <c r="P303" s="19">
        <f t="shared" si="19"/>
        <v>-2.5241E-2</v>
      </c>
      <c r="Q303" s="26">
        <f t="shared" si="20"/>
        <v>4.0692026893100891E-2</v>
      </c>
    </row>
    <row r="304" spans="1:17" x14ac:dyDescent="0.3">
      <c r="A304" s="3">
        <v>195202</v>
      </c>
      <c r="B304" s="5">
        <v>1.7696090175253301</v>
      </c>
      <c r="C304" s="7">
        <v>-2.2657276105774264</v>
      </c>
      <c r="D304" s="8">
        <v>0.74669332513072906</v>
      </c>
      <c r="E304" s="5">
        <v>1.54E-2</v>
      </c>
      <c r="F304" s="5">
        <v>5.9999999999999949E-3</v>
      </c>
      <c r="G304" s="5">
        <v>2.69E-2</v>
      </c>
      <c r="H304" s="5">
        <f t="shared" si="17"/>
        <v>1.15E-2</v>
      </c>
      <c r="I304" s="11">
        <v>3.4871704612944115E-2</v>
      </c>
      <c r="J304" s="8">
        <v>-7.547169811320753E-3</v>
      </c>
      <c r="K304" s="5">
        <v>1.4E-3</v>
      </c>
      <c r="L304" s="9">
        <v>9.3160098400000006E-4</v>
      </c>
      <c r="M304" s="10">
        <v>5.2804999999999998E-2</v>
      </c>
      <c r="N304" s="19">
        <f>AVERAGE(M$2:M303)</f>
        <v>8.919966887417214E-3</v>
      </c>
      <c r="O304">
        <f t="shared" si="18"/>
        <v>1.5451026893100892E-2</v>
      </c>
      <c r="P304" s="19">
        <f t="shared" si="19"/>
        <v>5.2804999999999998E-2</v>
      </c>
      <c r="Q304" s="26">
        <f t="shared" si="20"/>
        <v>-3.7353973106899106E-2</v>
      </c>
    </row>
    <row r="305" spans="1:17" x14ac:dyDescent="0.3">
      <c r="A305" s="3">
        <v>195203</v>
      </c>
      <c r="B305" s="5">
        <v>1.8090919105107424</v>
      </c>
      <c r="C305" s="7">
        <v>-2.3178841302832152</v>
      </c>
      <c r="D305" s="8">
        <v>0.75187411860758557</v>
      </c>
      <c r="E305" s="5">
        <v>1.5900000000000001E-2</v>
      </c>
      <c r="F305" s="5">
        <v>5.4999999999999979E-3</v>
      </c>
      <c r="G305" s="5">
        <v>2.63E-2</v>
      </c>
      <c r="H305" s="5">
        <f t="shared" si="17"/>
        <v>1.04E-2</v>
      </c>
      <c r="I305" s="11">
        <v>3.2094136675370498E-2</v>
      </c>
      <c r="J305" s="8">
        <v>0</v>
      </c>
      <c r="K305" s="5">
        <v>1.11E-2</v>
      </c>
      <c r="L305" s="9">
        <v>6.3181516899999996E-4</v>
      </c>
      <c r="M305" s="10">
        <v>-4.1423000000000001E-2</v>
      </c>
      <c r="N305" s="19">
        <f>AVERAGE(M$2:M304)</f>
        <v>9.0648019801980173E-3</v>
      </c>
      <c r="O305">
        <f t="shared" si="18"/>
        <v>1.5451026893100892E-2</v>
      </c>
      <c r="P305" s="19">
        <f t="shared" si="19"/>
        <v>-4.1423000000000001E-2</v>
      </c>
      <c r="Q305" s="26">
        <f t="shared" si="20"/>
        <v>5.6874026893100893E-2</v>
      </c>
    </row>
    <row r="306" spans="1:17" x14ac:dyDescent="0.3">
      <c r="A306" s="3">
        <v>195204</v>
      </c>
      <c r="B306" s="5">
        <v>1.769491762622792</v>
      </c>
      <c r="C306" s="7">
        <v>-2.2822108737989084</v>
      </c>
      <c r="D306" s="8">
        <v>0.78639909948375575</v>
      </c>
      <c r="E306" s="5">
        <v>1.5700000000000002E-2</v>
      </c>
      <c r="F306" s="5">
        <v>5.7000000000000002E-3</v>
      </c>
      <c r="G306" s="5">
        <v>2.5399999999999999E-2</v>
      </c>
      <c r="H306" s="5">
        <f t="shared" si="17"/>
        <v>9.6999999999999968E-3</v>
      </c>
      <c r="I306" s="11">
        <v>3.323144944739824E-2</v>
      </c>
      <c r="J306" s="8">
        <v>3.8022813688212143E-3</v>
      </c>
      <c r="K306" s="5">
        <v>1.7100000000000001E-2</v>
      </c>
      <c r="L306" s="9">
        <v>8.0783527899999988E-4</v>
      </c>
      <c r="M306" s="10">
        <v>3.3697999999999999E-2</v>
      </c>
      <c r="N306" s="19">
        <f>AVERAGE(M$2:M305)</f>
        <v>8.8987236842105241E-3</v>
      </c>
      <c r="O306">
        <f t="shared" si="18"/>
        <v>1.5451026893100892E-2</v>
      </c>
      <c r="P306" s="19">
        <f t="shared" si="19"/>
        <v>3.3697999999999999E-2</v>
      </c>
      <c r="Q306" s="26">
        <f t="shared" si="20"/>
        <v>-1.8246973106899107E-2</v>
      </c>
    </row>
    <row r="307" spans="1:17" x14ac:dyDescent="0.3">
      <c r="A307" s="3">
        <v>195205</v>
      </c>
      <c r="B307" s="5">
        <v>1.8205019380937091</v>
      </c>
      <c r="C307" s="7">
        <v>-2.3135417976322512</v>
      </c>
      <c r="D307" s="8">
        <v>0.77051798889480483</v>
      </c>
      <c r="E307" s="5">
        <v>1.67E-2</v>
      </c>
      <c r="F307" s="5">
        <v>5.5999999999999973E-3</v>
      </c>
      <c r="G307" s="5">
        <v>2.5700000000000001E-2</v>
      </c>
      <c r="H307" s="5">
        <f t="shared" si="17"/>
        <v>9.0000000000000011E-3</v>
      </c>
      <c r="I307" s="11">
        <v>3.2149120725290282E-2</v>
      </c>
      <c r="J307" s="8">
        <v>0</v>
      </c>
      <c r="K307" s="5">
        <v>-3.3E-3</v>
      </c>
      <c r="L307" s="9">
        <v>5.2645261100000011E-4</v>
      </c>
      <c r="M307" s="10">
        <v>4.7832E-2</v>
      </c>
      <c r="N307" s="19">
        <f>AVERAGE(M$2:M306)</f>
        <v>8.9800327868852416E-3</v>
      </c>
      <c r="O307">
        <f t="shared" si="18"/>
        <v>1.5451026893100892E-2</v>
      </c>
      <c r="P307" s="19">
        <f t="shared" si="19"/>
        <v>4.7832E-2</v>
      </c>
      <c r="Q307" s="26">
        <f t="shared" si="20"/>
        <v>-3.2380973106899108E-2</v>
      </c>
    </row>
    <row r="308" spans="1:17" x14ac:dyDescent="0.3">
      <c r="A308" s="3">
        <v>195206</v>
      </c>
      <c r="B308" s="5">
        <v>1.8045303257508043</v>
      </c>
      <c r="C308" s="7">
        <v>-2.367123614131617</v>
      </c>
      <c r="D308" s="8">
        <v>0.73871508787282136</v>
      </c>
      <c r="E308" s="5">
        <v>1.7000000000000001E-2</v>
      </c>
      <c r="F308" s="5">
        <v>5.6000000000000043E-3</v>
      </c>
      <c r="G308" s="5">
        <v>2.5899999999999999E-2</v>
      </c>
      <c r="H308" s="5">
        <f t="shared" si="17"/>
        <v>8.8999999999999982E-3</v>
      </c>
      <c r="I308" s="11">
        <v>2.7731270299789154E-2</v>
      </c>
      <c r="J308" s="8">
        <v>3.7878787878788955E-3</v>
      </c>
      <c r="K308" s="5">
        <v>2.9999999999999997E-4</v>
      </c>
      <c r="L308" s="9">
        <v>3.2527064899999996E-4</v>
      </c>
      <c r="M308" s="10">
        <v>1.9129E-2</v>
      </c>
      <c r="N308" s="19">
        <f>AVERAGE(M$2:M307)</f>
        <v>9.106999999999997E-3</v>
      </c>
      <c r="O308">
        <f t="shared" si="18"/>
        <v>1.5451026893100892E-2</v>
      </c>
      <c r="P308" s="19">
        <f t="shared" si="19"/>
        <v>1.9129E-2</v>
      </c>
      <c r="Q308" s="26">
        <f t="shared" si="20"/>
        <v>-3.6779731068991087E-3</v>
      </c>
    </row>
    <row r="309" spans="1:17" x14ac:dyDescent="0.3">
      <c r="A309" s="3">
        <v>195207</v>
      </c>
      <c r="B309" s="5">
        <v>1.7594591989193473</v>
      </c>
      <c r="C309" s="7">
        <v>-2.3817518720691129</v>
      </c>
      <c r="D309" s="8">
        <v>0.72471025897839458</v>
      </c>
      <c r="E309" s="5">
        <v>1.8100000000000002E-2</v>
      </c>
      <c r="F309" s="5">
        <v>5.5000000000000014E-3</v>
      </c>
      <c r="G309" s="5">
        <v>2.6100000000000002E-2</v>
      </c>
      <c r="H309" s="5">
        <f t="shared" si="17"/>
        <v>8.0000000000000002E-3</v>
      </c>
      <c r="I309" s="11">
        <v>2.7922824594005202E-2</v>
      </c>
      <c r="J309" s="8">
        <v>7.547169811320753E-3</v>
      </c>
      <c r="K309" s="5">
        <v>-2E-3</v>
      </c>
      <c r="L309" s="9">
        <v>3.4488178100000003E-4</v>
      </c>
      <c r="M309" s="10">
        <v>-5.6740000000000002E-3</v>
      </c>
      <c r="N309" s="19">
        <f>AVERAGE(M$2:M308)</f>
        <v>9.1396449511400614E-3</v>
      </c>
      <c r="O309">
        <f t="shared" si="18"/>
        <v>1.5451026893100892E-2</v>
      </c>
      <c r="P309" s="19">
        <f t="shared" si="19"/>
        <v>-5.6740000000000002E-3</v>
      </c>
      <c r="Q309" s="26">
        <f t="shared" si="20"/>
        <v>2.112502689310089E-2</v>
      </c>
    </row>
    <row r="310" spans="1:17" x14ac:dyDescent="0.3">
      <c r="A310" s="3">
        <v>195208</v>
      </c>
      <c r="B310" s="5">
        <v>1.7419845683960835</v>
      </c>
      <c r="C310" s="7">
        <v>-2.3642437590382395</v>
      </c>
      <c r="D310" s="8">
        <v>0.73662012798138443</v>
      </c>
      <c r="E310" s="5">
        <v>1.83E-2</v>
      </c>
      <c r="F310" s="5">
        <v>5.7000000000000002E-3</v>
      </c>
      <c r="G310" s="5">
        <v>2.6700000000000002E-2</v>
      </c>
      <c r="H310" s="5">
        <f t="shared" si="17"/>
        <v>8.4000000000000012E-3</v>
      </c>
      <c r="I310" s="11">
        <v>2.804287868044052E-2</v>
      </c>
      <c r="J310" s="8">
        <v>0</v>
      </c>
      <c r="K310" s="5">
        <v>-7.0000000000000001E-3</v>
      </c>
      <c r="L310" s="9">
        <v>2.8953667400000003E-4</v>
      </c>
      <c r="M310" s="10">
        <v>-1.8085E-2</v>
      </c>
      <c r="N310" s="19">
        <f>AVERAGE(M$2:M309)</f>
        <v>9.0915487012986976E-3</v>
      </c>
      <c r="O310">
        <f t="shared" si="18"/>
        <v>1.5451026893100892E-2</v>
      </c>
      <c r="P310" s="19">
        <f t="shared" si="19"/>
        <v>-1.8085E-2</v>
      </c>
      <c r="Q310" s="26">
        <f t="shared" si="20"/>
        <v>3.3536026893100895E-2</v>
      </c>
    </row>
    <row r="311" spans="1:17" x14ac:dyDescent="0.3">
      <c r="A311" s="3">
        <v>195209</v>
      </c>
      <c r="B311" s="5">
        <v>1.7566586369768915</v>
      </c>
      <c r="C311" s="7">
        <v>-2.3416428202452466</v>
      </c>
      <c r="D311" s="8">
        <v>0.74867891060936398</v>
      </c>
      <c r="E311" s="5">
        <v>1.7100000000000001E-2</v>
      </c>
      <c r="F311" s="5">
        <v>5.7000000000000002E-3</v>
      </c>
      <c r="G311" s="5">
        <v>2.7699999999999999E-2</v>
      </c>
      <c r="H311" s="5">
        <f t="shared" si="17"/>
        <v>1.0599999999999998E-2</v>
      </c>
      <c r="I311" s="11">
        <v>3.103805499205994E-2</v>
      </c>
      <c r="J311" s="8">
        <v>0</v>
      </c>
      <c r="K311" s="5">
        <v>-1.2999999999999999E-2</v>
      </c>
      <c r="L311" s="9">
        <v>4.4117257299999997E-4</v>
      </c>
      <c r="M311" s="10">
        <v>3.2000000000000003E-4</v>
      </c>
      <c r="N311" s="19">
        <f>AVERAGE(M$2:M310)</f>
        <v>9.0035987055016135E-3</v>
      </c>
      <c r="O311">
        <f t="shared" si="18"/>
        <v>1.5451026893100892E-2</v>
      </c>
      <c r="P311" s="19">
        <f t="shared" si="19"/>
        <v>3.2000000000000003E-4</v>
      </c>
      <c r="Q311" s="26">
        <f t="shared" si="20"/>
        <v>1.5131026893100891E-2</v>
      </c>
    </row>
    <row r="312" spans="1:17" x14ac:dyDescent="0.3">
      <c r="A312" s="3">
        <v>195210</v>
      </c>
      <c r="B312" s="5">
        <v>1.7671936823357961</v>
      </c>
      <c r="C312" s="7">
        <v>-2.3351950788076041</v>
      </c>
      <c r="D312" s="8">
        <v>0.75251643576124494</v>
      </c>
      <c r="E312" s="5">
        <v>1.7399999999999999E-2</v>
      </c>
      <c r="F312" s="5">
        <v>5.3000000000000026E-3</v>
      </c>
      <c r="G312" s="5">
        <v>2.69E-2</v>
      </c>
      <c r="H312" s="5">
        <f t="shared" si="17"/>
        <v>9.5000000000000015E-3</v>
      </c>
      <c r="I312" s="11">
        <v>2.9927311762305727E-2</v>
      </c>
      <c r="J312" s="8">
        <v>0</v>
      </c>
      <c r="K312" s="5">
        <v>1.4800000000000001E-2</v>
      </c>
      <c r="L312" s="9">
        <v>1.0262180079999997E-3</v>
      </c>
      <c r="M312" s="10">
        <v>6.1381999999999999E-2</v>
      </c>
      <c r="N312" s="19">
        <f>AVERAGE(M$2:M311)</f>
        <v>8.9755870967741895E-3</v>
      </c>
      <c r="O312">
        <f t="shared" si="18"/>
        <v>1.5451026893100892E-2</v>
      </c>
      <c r="P312" s="19">
        <f t="shared" si="19"/>
        <v>6.1381999999999999E-2</v>
      </c>
      <c r="Q312" s="26">
        <f t="shared" si="20"/>
        <v>-4.5930973106899108E-2</v>
      </c>
    </row>
    <row r="313" spans="1:17" x14ac:dyDescent="0.3">
      <c r="A313" s="3">
        <v>195211</v>
      </c>
      <c r="B313" s="5">
        <v>1.7586802715693874</v>
      </c>
      <c r="C313" s="7">
        <v>-2.3750342702359766</v>
      </c>
      <c r="D313" s="8">
        <v>0.71423535218218981</v>
      </c>
      <c r="E313" s="5">
        <v>1.8500000000000003E-2</v>
      </c>
      <c r="F313" s="5">
        <v>5.4999999999999979E-3</v>
      </c>
      <c r="G313" s="5">
        <v>2.7199999999999998E-2</v>
      </c>
      <c r="H313" s="5">
        <f t="shared" si="17"/>
        <v>8.6999999999999959E-3</v>
      </c>
      <c r="I313" s="11">
        <v>2.6550152449692176E-2</v>
      </c>
      <c r="J313" s="8">
        <v>0</v>
      </c>
      <c r="K313" s="5">
        <v>-1.5E-3</v>
      </c>
      <c r="L313" s="9">
        <v>4.5908912499999992E-4</v>
      </c>
      <c r="M313" s="10">
        <v>3.8214999999999999E-2</v>
      </c>
      <c r="N313" s="19">
        <f>AVERAGE(M$2:M312)</f>
        <v>9.1440964630225031E-3</v>
      </c>
      <c r="O313">
        <f t="shared" si="18"/>
        <v>1.5451026893100892E-2</v>
      </c>
      <c r="P313" s="19">
        <f t="shared" si="19"/>
        <v>3.8214999999999999E-2</v>
      </c>
      <c r="Q313" s="26">
        <f t="shared" si="20"/>
        <v>-2.2763973106899107E-2</v>
      </c>
    </row>
    <row r="314" spans="1:17" x14ac:dyDescent="0.3">
      <c r="A314" s="3">
        <v>195212</v>
      </c>
      <c r="B314" s="5">
        <v>1.703826531190678</v>
      </c>
      <c r="C314" s="7">
        <v>-2.4043140224178221</v>
      </c>
      <c r="D314" s="8">
        <v>0.69407331277834883</v>
      </c>
      <c r="E314" s="5">
        <v>2.0899999999999998E-2</v>
      </c>
      <c r="F314" s="5">
        <v>5.3999999999999986E-3</v>
      </c>
      <c r="G314" s="5">
        <v>2.7900000000000001E-2</v>
      </c>
      <c r="H314" s="5">
        <f t="shared" si="17"/>
        <v>7.0000000000000027E-3</v>
      </c>
      <c r="I314" s="11">
        <v>2.6534716358030466E-2</v>
      </c>
      <c r="J314" s="8">
        <v>0</v>
      </c>
      <c r="K314" s="5">
        <v>-8.6E-3</v>
      </c>
      <c r="L314" s="9">
        <v>2.6771746700000003E-4</v>
      </c>
      <c r="M314" s="10">
        <v>-6.2069999999999998E-3</v>
      </c>
      <c r="N314" s="19">
        <f>AVERAGE(M$2:M313)</f>
        <v>9.2372724358974322E-3</v>
      </c>
      <c r="O314">
        <f t="shared" si="18"/>
        <v>1.5451026893100892E-2</v>
      </c>
      <c r="P314" s="19">
        <f t="shared" si="19"/>
        <v>-6.2069999999999998E-3</v>
      </c>
      <c r="Q314" s="26">
        <f t="shared" si="20"/>
        <v>2.1658026893100892E-2</v>
      </c>
    </row>
    <row r="315" spans="1:17" x14ac:dyDescent="0.3">
      <c r="A315" s="3">
        <v>195301</v>
      </c>
      <c r="B315" s="5">
        <v>1.6689771306064465</v>
      </c>
      <c r="C315" s="7">
        <v>-2.3929793997866051</v>
      </c>
      <c r="D315" s="8">
        <v>0.69917520792352561</v>
      </c>
      <c r="E315" s="5">
        <v>1.9599999999999999E-2</v>
      </c>
      <c r="F315" s="5">
        <v>4.8999999999999981E-3</v>
      </c>
      <c r="G315" s="5">
        <v>2.7900000000000001E-2</v>
      </c>
      <c r="H315" s="5">
        <f t="shared" si="17"/>
        <v>8.3000000000000018E-3</v>
      </c>
      <c r="I315" s="11">
        <v>2.5934035008075059E-2</v>
      </c>
      <c r="J315" s="8">
        <v>-3.7453183520598232E-3</v>
      </c>
      <c r="K315" s="5">
        <v>1.1999999999999999E-3</v>
      </c>
      <c r="L315" s="9">
        <v>4.0095887699999994E-4</v>
      </c>
      <c r="M315" s="10">
        <v>-7.5399999999999998E-3</v>
      </c>
      <c r="N315" s="19">
        <f>AVERAGE(M$2:M314)</f>
        <v>9.1879297124600606E-3</v>
      </c>
      <c r="O315">
        <f t="shared" si="18"/>
        <v>1.5451026893100892E-2</v>
      </c>
      <c r="P315" s="19">
        <f t="shared" si="19"/>
        <v>-7.5399999999999998E-3</v>
      </c>
      <c r="Q315" s="26">
        <f t="shared" si="20"/>
        <v>2.299102689310089E-2</v>
      </c>
    </row>
    <row r="316" spans="1:17" x14ac:dyDescent="0.3">
      <c r="A316" s="3">
        <v>195302</v>
      </c>
      <c r="B316" s="5">
        <v>1.6761537430889999</v>
      </c>
      <c r="C316" s="7">
        <v>-2.370475428536897</v>
      </c>
      <c r="D316" s="8">
        <v>0.71270271221022274</v>
      </c>
      <c r="E316" s="5">
        <v>1.9699999999999999E-2</v>
      </c>
      <c r="F316" s="5">
        <v>4.5999999999999999E-3</v>
      </c>
      <c r="G316" s="5">
        <v>2.87E-2</v>
      </c>
      <c r="H316" s="5">
        <f t="shared" si="17"/>
        <v>9.0000000000000011E-3</v>
      </c>
      <c r="I316" s="11">
        <v>2.6515491011400716E-2</v>
      </c>
      <c r="J316" s="8">
        <v>-3.7593984962406291E-3</v>
      </c>
      <c r="K316" s="5">
        <v>-8.6999999999999994E-3</v>
      </c>
      <c r="L316" s="9">
        <v>4.9066373500000001E-4</v>
      </c>
      <c r="M316" s="10">
        <v>-2.2287999999999999E-2</v>
      </c>
      <c r="N316" s="19">
        <f>AVERAGE(M$2:M315)</f>
        <v>9.1346560509554097E-3</v>
      </c>
      <c r="O316">
        <f t="shared" si="18"/>
        <v>1.5451026893100892E-2</v>
      </c>
      <c r="P316" s="19">
        <f t="shared" si="19"/>
        <v>-2.2287999999999999E-2</v>
      </c>
      <c r="Q316" s="26">
        <f t="shared" si="20"/>
        <v>3.7739026893100894E-2</v>
      </c>
    </row>
    <row r="317" spans="1:17" x14ac:dyDescent="0.3">
      <c r="A317" s="3">
        <v>195303</v>
      </c>
      <c r="B317" s="5">
        <v>1.6945169216726765</v>
      </c>
      <c r="C317" s="7">
        <v>-2.3425178033294163</v>
      </c>
      <c r="D317" s="8">
        <v>0.76249687354843321</v>
      </c>
      <c r="E317" s="5">
        <v>2.0099999999999996E-2</v>
      </c>
      <c r="F317" s="5">
        <v>4.4999999999999936E-3</v>
      </c>
      <c r="G317" s="5">
        <v>2.9399999999999999E-2</v>
      </c>
      <c r="H317" s="5">
        <f t="shared" si="17"/>
        <v>9.3000000000000027E-3</v>
      </c>
      <c r="I317" s="11">
        <v>2.4013352761139525E-2</v>
      </c>
      <c r="J317" s="8">
        <v>3.7735849056603765E-3</v>
      </c>
      <c r="K317" s="5">
        <v>-8.8000000000000005E-3</v>
      </c>
      <c r="L317" s="9">
        <v>6.8265246599999994E-4</v>
      </c>
      <c r="M317" s="10">
        <v>-2.5308000000000001E-2</v>
      </c>
      <c r="N317" s="19">
        <f>AVERAGE(M$2:M316)</f>
        <v>9.0349015873015838E-3</v>
      </c>
      <c r="O317">
        <f t="shared" si="18"/>
        <v>1.5451026893100892E-2</v>
      </c>
      <c r="P317" s="19">
        <f t="shared" si="19"/>
        <v>-2.5308000000000001E-2</v>
      </c>
      <c r="Q317" s="26">
        <f t="shared" si="20"/>
        <v>4.0759026893100889E-2</v>
      </c>
    </row>
    <row r="318" spans="1:17" x14ac:dyDescent="0.3">
      <c r="A318" s="3">
        <v>195304</v>
      </c>
      <c r="B318" s="5">
        <v>1.7207097473886268</v>
      </c>
      <c r="C318" s="7">
        <v>-2.3047523463719894</v>
      </c>
      <c r="D318" s="8">
        <v>0.77670609645131938</v>
      </c>
      <c r="E318" s="5">
        <v>2.1899999999999999E-2</v>
      </c>
      <c r="F318" s="5">
        <v>4.1999999999999954E-3</v>
      </c>
      <c r="G318" s="5">
        <v>3.0300000000000001E-2</v>
      </c>
      <c r="H318" s="5">
        <f t="shared" si="17"/>
        <v>8.4000000000000012E-3</v>
      </c>
      <c r="I318" s="11">
        <v>2.6293154355143001E-2</v>
      </c>
      <c r="J318" s="8">
        <v>0</v>
      </c>
      <c r="K318" s="5">
        <v>-1.0500000000000001E-2</v>
      </c>
      <c r="L318" s="9">
        <v>1.271594922E-3</v>
      </c>
      <c r="M318" s="10">
        <v>7.4009999999999996E-3</v>
      </c>
      <c r="N318" s="19">
        <f>AVERAGE(M$2:M317)</f>
        <v>8.926221518987339E-3</v>
      </c>
      <c r="O318">
        <f t="shared" si="18"/>
        <v>1.5451026893100892E-2</v>
      </c>
      <c r="P318" s="19">
        <f t="shared" si="19"/>
        <v>7.4009999999999996E-3</v>
      </c>
      <c r="Q318" s="26">
        <f t="shared" si="20"/>
        <v>8.0500268931008919E-3</v>
      </c>
    </row>
    <row r="319" spans="1:17" x14ac:dyDescent="0.3">
      <c r="A319" s="3">
        <v>195305</v>
      </c>
      <c r="B319" s="5">
        <v>1.7499201124384083</v>
      </c>
      <c r="C319" s="7">
        <v>-2.290704037842187</v>
      </c>
      <c r="D319" s="8">
        <v>0.783752019979433</v>
      </c>
      <c r="E319" s="5">
        <v>2.1600000000000001E-2</v>
      </c>
      <c r="F319" s="5">
        <v>4.4000000000000011E-3</v>
      </c>
      <c r="G319" s="5">
        <v>3.1399999999999997E-2</v>
      </c>
      <c r="H319" s="5">
        <f t="shared" si="17"/>
        <v>9.7999999999999962E-3</v>
      </c>
      <c r="I319" s="11">
        <v>2.7225578994867577E-2</v>
      </c>
      <c r="J319" s="8">
        <v>3.759398496240518E-3</v>
      </c>
      <c r="K319" s="5">
        <v>-1.4800000000000001E-2</v>
      </c>
      <c r="L319" s="9">
        <v>5.9316660500000008E-4</v>
      </c>
      <c r="M319" s="10">
        <v>-1.4265999999999999E-2</v>
      </c>
      <c r="N319" s="19">
        <f>AVERAGE(M$2:M318)</f>
        <v>8.9214100946372211E-3</v>
      </c>
      <c r="O319">
        <f t="shared" si="18"/>
        <v>1.5451026893100892E-2</v>
      </c>
      <c r="P319" s="19">
        <f t="shared" si="19"/>
        <v>-1.4265999999999999E-2</v>
      </c>
      <c r="Q319" s="26">
        <f t="shared" si="20"/>
        <v>2.9717026893100892E-2</v>
      </c>
    </row>
    <row r="320" spans="1:17" x14ac:dyDescent="0.3">
      <c r="A320" s="3">
        <v>195306</v>
      </c>
      <c r="B320" s="5">
        <v>1.7555226183184955</v>
      </c>
      <c r="C320" s="7">
        <v>-2.2635874625256931</v>
      </c>
      <c r="D320" s="8">
        <v>0.79549690598672929</v>
      </c>
      <c r="E320" s="5">
        <v>2.1099999999999997E-2</v>
      </c>
      <c r="F320" s="5">
        <v>4.599999999999993E-3</v>
      </c>
      <c r="G320" s="5">
        <v>3.0099999999999998E-2</v>
      </c>
      <c r="H320" s="5">
        <f t="shared" si="17"/>
        <v>9.0000000000000011E-3</v>
      </c>
      <c r="I320" s="11">
        <v>2.7461899830267294E-2</v>
      </c>
      <c r="J320" s="8">
        <v>3.7453183520599342E-3</v>
      </c>
      <c r="K320" s="5">
        <v>2.23E-2</v>
      </c>
      <c r="L320" s="9">
        <v>1.1056921389999996E-3</v>
      </c>
      <c r="M320" s="10">
        <v>2.6314000000000001E-2</v>
      </c>
      <c r="N320" s="19">
        <f>AVERAGE(M$2:M319)</f>
        <v>8.8484937106918203E-3</v>
      </c>
      <c r="O320">
        <f t="shared" si="18"/>
        <v>1.5451026893100892E-2</v>
      </c>
      <c r="P320" s="19">
        <f t="shared" si="19"/>
        <v>2.6314000000000001E-2</v>
      </c>
      <c r="Q320" s="26">
        <f t="shared" si="20"/>
        <v>-1.0862973106899109E-2</v>
      </c>
    </row>
    <row r="321" spans="1:17" x14ac:dyDescent="0.3">
      <c r="A321" s="3">
        <v>195307</v>
      </c>
      <c r="B321" s="5">
        <v>1.7719568419318752</v>
      </c>
      <c r="C321" s="7">
        <v>-2.2832460312382872</v>
      </c>
      <c r="D321" s="8">
        <v>0.7749291887573535</v>
      </c>
      <c r="E321" s="5">
        <v>2.0400000000000001E-2</v>
      </c>
      <c r="F321" s="5">
        <v>5.7999999999999996E-3</v>
      </c>
      <c r="G321" s="5">
        <v>3.0099999999999998E-2</v>
      </c>
      <c r="H321" s="5">
        <f t="shared" si="17"/>
        <v>9.6999999999999968E-3</v>
      </c>
      <c r="I321" s="11">
        <v>2.6151870303874516E-2</v>
      </c>
      <c r="J321" s="8">
        <v>0</v>
      </c>
      <c r="K321" s="5">
        <v>3.8999999999999998E-3</v>
      </c>
      <c r="L321" s="9">
        <v>5.8101459600000004E-4</v>
      </c>
      <c r="M321" s="10">
        <v>-5.0101E-2</v>
      </c>
      <c r="N321" s="19">
        <f>AVERAGE(M$2:M320)</f>
        <v>8.9032445141065814E-3</v>
      </c>
      <c r="O321">
        <f t="shared" si="18"/>
        <v>1.5451026893100892E-2</v>
      </c>
      <c r="P321" s="19">
        <f t="shared" si="19"/>
        <v>-5.0101E-2</v>
      </c>
      <c r="Q321" s="26">
        <f t="shared" si="20"/>
        <v>6.5552026893100884E-2</v>
      </c>
    </row>
    <row r="322" spans="1:17" x14ac:dyDescent="0.3">
      <c r="A322" s="3">
        <v>195308</v>
      </c>
      <c r="B322" s="5">
        <v>1.7470015685865614</v>
      </c>
      <c r="C322" s="7">
        <v>-2.2184591642172236</v>
      </c>
      <c r="D322" s="8">
        <v>0.81693591608605765</v>
      </c>
      <c r="E322" s="5">
        <v>2.0400000000000001E-2</v>
      </c>
      <c r="F322" s="5">
        <v>6.0999999999999943E-3</v>
      </c>
      <c r="G322" s="5">
        <v>3.0300000000000001E-2</v>
      </c>
      <c r="H322" s="5">
        <f t="shared" ref="H322:H385" si="21">G322-E322</f>
        <v>9.8999999999999991E-3</v>
      </c>
      <c r="I322" s="11">
        <v>2.8087024705043661E-2</v>
      </c>
      <c r="J322" s="8">
        <v>3.7313432835819338E-3</v>
      </c>
      <c r="K322" s="5">
        <v>-8.0000000000000004E-4</v>
      </c>
      <c r="L322" s="9">
        <v>6.8147383499999996E-4</v>
      </c>
      <c r="M322" s="10">
        <v>2.1870000000000001E-3</v>
      </c>
      <c r="N322" s="19">
        <f>AVERAGE(M$2:M321)</f>
        <v>8.7188562499999969E-3</v>
      </c>
      <c r="O322">
        <f t="shared" si="18"/>
        <v>1.5451026893100892E-2</v>
      </c>
      <c r="P322" s="19">
        <f t="shared" si="19"/>
        <v>2.1870000000000001E-3</v>
      </c>
      <c r="Q322" s="26">
        <f t="shared" si="20"/>
        <v>1.3264026893100892E-2</v>
      </c>
    </row>
    <row r="323" spans="1:17" x14ac:dyDescent="0.3">
      <c r="A323" s="3">
        <v>195309</v>
      </c>
      <c r="B323" s="5">
        <v>1.8065156961189692</v>
      </c>
      <c r="C323" s="7">
        <v>-2.2145036249445713</v>
      </c>
      <c r="D323" s="8">
        <v>0.80821087713982731</v>
      </c>
      <c r="E323" s="5">
        <v>1.7899999999999999E-2</v>
      </c>
      <c r="F323" s="5">
        <v>5.9000000000000025E-3</v>
      </c>
      <c r="G323" s="5">
        <v>2.8400000000000002E-2</v>
      </c>
      <c r="H323" s="5">
        <f t="shared" si="21"/>
        <v>1.0500000000000002E-2</v>
      </c>
      <c r="I323" s="11">
        <v>2.5876605890648562E-2</v>
      </c>
      <c r="J323" s="8">
        <v>0</v>
      </c>
      <c r="K323" s="5">
        <v>2.9899999999999999E-2</v>
      </c>
      <c r="L323" s="9">
        <v>1.1056425909999998E-3</v>
      </c>
      <c r="M323" s="10">
        <v>5.1046000000000001E-2</v>
      </c>
      <c r="N323" s="19">
        <f>AVERAGE(M$2:M322)</f>
        <v>8.6985077881619917E-3</v>
      </c>
      <c r="O323">
        <f t="shared" si="18"/>
        <v>1.5451026893100892E-2</v>
      </c>
      <c r="P323" s="19">
        <f t="shared" si="19"/>
        <v>5.1046000000000001E-2</v>
      </c>
      <c r="Q323" s="26">
        <f t="shared" si="20"/>
        <v>-3.559497310689911E-2</v>
      </c>
    </row>
    <row r="324" spans="1:17" x14ac:dyDescent="0.3">
      <c r="A324" s="3">
        <v>195310</v>
      </c>
      <c r="B324" s="5">
        <v>1.8122476461450008</v>
      </c>
      <c r="C324" s="7">
        <v>-2.2694522420176972</v>
      </c>
      <c r="D324" s="8">
        <v>0.77372103984627105</v>
      </c>
      <c r="E324" s="5">
        <v>1.38E-2</v>
      </c>
      <c r="F324" s="5">
        <v>6.5999999999999948E-3</v>
      </c>
      <c r="G324" s="5">
        <v>2.81E-2</v>
      </c>
      <c r="H324" s="5">
        <f t="shared" si="21"/>
        <v>1.43E-2</v>
      </c>
      <c r="I324" s="11">
        <v>2.469523189008176E-2</v>
      </c>
      <c r="J324" s="8">
        <v>3.7174721189592308E-3</v>
      </c>
      <c r="K324" s="5">
        <v>7.4000000000000003E-3</v>
      </c>
      <c r="L324" s="9">
        <v>5.72851756E-4</v>
      </c>
      <c r="M324" s="10">
        <v>2.3762999999999999E-2</v>
      </c>
      <c r="N324" s="19">
        <f>AVERAGE(M$2:M323)</f>
        <v>8.8300217391304326E-3</v>
      </c>
      <c r="O324">
        <f t="shared" ref="O324:O387" si="22">$T$18</f>
        <v>1.5451026893100892E-2</v>
      </c>
      <c r="P324" s="19">
        <f t="shared" ref="P324:P387" si="23">M324</f>
        <v>2.3762999999999999E-2</v>
      </c>
      <c r="Q324" s="26">
        <f t="shared" si="20"/>
        <v>-8.3119731068991079E-3</v>
      </c>
    </row>
    <row r="325" spans="1:17" x14ac:dyDescent="0.3">
      <c r="A325" s="3">
        <v>195311</v>
      </c>
      <c r="B325" s="5">
        <v>1.7695088602932354</v>
      </c>
      <c r="C325" s="7">
        <v>-2.2836499900399834</v>
      </c>
      <c r="D325" s="8">
        <v>0.75843195792017626</v>
      </c>
      <c r="E325" s="5">
        <v>1.44E-2</v>
      </c>
      <c r="F325" s="5">
        <v>6.3999999999999994E-3</v>
      </c>
      <c r="G325" s="5">
        <v>2.86E-2</v>
      </c>
      <c r="H325" s="5">
        <f t="shared" si="21"/>
        <v>1.4200000000000001E-2</v>
      </c>
      <c r="I325" s="11">
        <v>2.5798001684740821E-2</v>
      </c>
      <c r="J325" s="8">
        <v>-3.7037037037037646E-3</v>
      </c>
      <c r="K325" s="5">
        <v>-4.8999999999999998E-3</v>
      </c>
      <c r="L325" s="9">
        <v>3.7649826299999999E-4</v>
      </c>
      <c r="M325" s="10">
        <v>1.7129999999999999E-3</v>
      </c>
      <c r="N325" s="19">
        <f>AVERAGE(M$2:M324)</f>
        <v>8.8762538699690384E-3</v>
      </c>
      <c r="O325">
        <f t="shared" si="22"/>
        <v>1.5451026893100892E-2</v>
      </c>
      <c r="P325" s="19">
        <f t="shared" si="23"/>
        <v>1.7129999999999999E-3</v>
      </c>
      <c r="Q325" s="26">
        <f t="shared" si="20"/>
        <v>1.3738026893100892E-2</v>
      </c>
    </row>
    <row r="326" spans="1:17" x14ac:dyDescent="0.3">
      <c r="A326" s="3">
        <v>195312</v>
      </c>
      <c r="B326" s="5">
        <v>1.7675042946041786</v>
      </c>
      <c r="C326" s="7">
        <v>-2.2909640445600172</v>
      </c>
      <c r="D326" s="8">
        <v>0.75970096119615527</v>
      </c>
      <c r="E326" s="5">
        <v>1.6E-2</v>
      </c>
      <c r="F326" s="5">
        <v>6.1000000000000013E-3</v>
      </c>
      <c r="G326" s="5">
        <v>2.7400000000000001E-2</v>
      </c>
      <c r="H326" s="5">
        <f t="shared" si="21"/>
        <v>1.14E-2</v>
      </c>
      <c r="I326" s="11">
        <v>2.4822272294748638E-2</v>
      </c>
      <c r="J326" s="8">
        <v>0</v>
      </c>
      <c r="K326" s="5">
        <v>2.06E-2</v>
      </c>
      <c r="L326" s="9">
        <v>4.1726887199999992E-4</v>
      </c>
      <c r="M326" s="10">
        <v>5.3485999999999999E-2</v>
      </c>
      <c r="N326" s="19">
        <f>AVERAGE(M$2:M325)</f>
        <v>8.854145061728394E-3</v>
      </c>
      <c r="O326">
        <f t="shared" si="22"/>
        <v>1.5451026893100892E-2</v>
      </c>
      <c r="P326" s="19">
        <f t="shared" si="23"/>
        <v>5.3485999999999999E-2</v>
      </c>
      <c r="Q326" s="26">
        <f t="shared" si="20"/>
        <v>-3.8034973106899107E-2</v>
      </c>
    </row>
    <row r="327" spans="1:17" x14ac:dyDescent="0.3">
      <c r="A327" s="3">
        <v>195401</v>
      </c>
      <c r="B327" s="5">
        <v>1.7700763970506723</v>
      </c>
      <c r="C327" s="7">
        <v>-2.3355892792820399</v>
      </c>
      <c r="D327" s="8">
        <v>0.72984712199459634</v>
      </c>
      <c r="E327" s="5">
        <v>1.18E-2</v>
      </c>
      <c r="F327" s="5">
        <v>6.4999999999999988E-3</v>
      </c>
      <c r="G327" s="5">
        <v>2.9100000000000001E-2</v>
      </c>
      <c r="H327" s="5">
        <f t="shared" si="21"/>
        <v>1.7300000000000003E-2</v>
      </c>
      <c r="I327" s="11">
        <v>2.3383339552034088E-2</v>
      </c>
      <c r="J327" s="8">
        <v>0</v>
      </c>
      <c r="K327" s="5">
        <v>8.8999999999999999E-3</v>
      </c>
      <c r="L327" s="9">
        <v>4.9822493499999986E-4</v>
      </c>
      <c r="M327" s="10">
        <v>1.2916E-2</v>
      </c>
      <c r="N327" s="19">
        <f>AVERAGE(M$2:M326)</f>
        <v>8.9914738461538447E-3</v>
      </c>
      <c r="O327">
        <f t="shared" si="22"/>
        <v>1.5451026893100892E-2</v>
      </c>
      <c r="P327" s="19">
        <f t="shared" si="23"/>
        <v>1.2916E-2</v>
      </c>
      <c r="Q327" s="26">
        <f t="shared" si="20"/>
        <v>2.5350268931008911E-3</v>
      </c>
    </row>
    <row r="328" spans="1:17" x14ac:dyDescent="0.3">
      <c r="A328" s="3">
        <v>195402</v>
      </c>
      <c r="B328" s="5">
        <v>1.7247161094416867</v>
      </c>
      <c r="C328" s="7">
        <v>-2.3329969932458638</v>
      </c>
      <c r="D328" s="8">
        <v>0.72451958986894816</v>
      </c>
      <c r="E328" s="5">
        <v>9.7000000000000003E-3</v>
      </c>
      <c r="F328" s="5">
        <v>6.5999999999999982E-3</v>
      </c>
      <c r="G328" s="5">
        <v>2.7900000000000001E-2</v>
      </c>
      <c r="H328" s="5">
        <f t="shared" si="21"/>
        <v>1.8200000000000001E-2</v>
      </c>
      <c r="I328" s="11">
        <v>2.2562565320400834E-2</v>
      </c>
      <c r="J328" s="8">
        <v>0</v>
      </c>
      <c r="K328" s="5">
        <v>2.4E-2</v>
      </c>
      <c r="L328" s="9">
        <v>3.4071256099999999E-4</v>
      </c>
      <c r="M328" s="10">
        <v>3.0530000000000002E-2</v>
      </c>
      <c r="N328" s="19">
        <f>AVERAGE(M$2:M327)</f>
        <v>9.0035122699386478E-3</v>
      </c>
      <c r="O328">
        <f t="shared" si="22"/>
        <v>1.5451026893100892E-2</v>
      </c>
      <c r="P328" s="19">
        <f t="shared" si="23"/>
        <v>3.0530000000000002E-2</v>
      </c>
      <c r="Q328" s="26">
        <f t="shared" si="20"/>
        <v>-1.507897310689911E-2</v>
      </c>
    </row>
    <row r="329" spans="1:17" x14ac:dyDescent="0.3">
      <c r="A329" s="3">
        <v>195403</v>
      </c>
      <c r="B329" s="5">
        <v>1.7265833962678041</v>
      </c>
      <c r="C329" s="7">
        <v>-2.3575188118118833</v>
      </c>
      <c r="D329" s="8">
        <v>0.80491581825969494</v>
      </c>
      <c r="E329" s="5">
        <v>1.03E-2</v>
      </c>
      <c r="F329" s="5">
        <v>6.4999999999999988E-3</v>
      </c>
      <c r="G329" s="5">
        <v>2.7799999999999998E-2</v>
      </c>
      <c r="H329" s="5">
        <f t="shared" si="21"/>
        <v>1.7499999999999998E-2</v>
      </c>
      <c r="I329" s="11">
        <v>2.2093476024517163E-2</v>
      </c>
      <c r="J329" s="8">
        <v>0</v>
      </c>
      <c r="K329" s="5">
        <v>5.7999999999999996E-3</v>
      </c>
      <c r="L329" s="9">
        <v>3.5654858499999998E-4</v>
      </c>
      <c r="M329" s="10">
        <v>4.8357999999999998E-2</v>
      </c>
      <c r="N329" s="19">
        <f>AVERAGE(M$2:M328)</f>
        <v>9.0693425076452585E-3</v>
      </c>
      <c r="O329">
        <f t="shared" si="22"/>
        <v>1.5451026893100892E-2</v>
      </c>
      <c r="P329" s="19">
        <f t="shared" si="23"/>
        <v>4.8357999999999998E-2</v>
      </c>
      <c r="Q329" s="26">
        <f t="shared" si="20"/>
        <v>-3.2906973106899107E-2</v>
      </c>
    </row>
    <row r="330" spans="1:17" x14ac:dyDescent="0.3">
      <c r="A330" s="3">
        <v>195404</v>
      </c>
      <c r="B330" s="5">
        <v>1.6922726755179207</v>
      </c>
      <c r="C330" s="7">
        <v>-2.3962465972254328</v>
      </c>
      <c r="D330" s="8">
        <v>0.76503930103654538</v>
      </c>
      <c r="E330" s="5">
        <v>9.7000000000000003E-3</v>
      </c>
      <c r="F330" s="5">
        <v>6.2000000000000006E-3</v>
      </c>
      <c r="G330" s="5">
        <v>2.7300000000000001E-2</v>
      </c>
      <c r="H330" s="5">
        <f t="shared" si="21"/>
        <v>1.7600000000000001E-2</v>
      </c>
      <c r="I330" s="11">
        <v>2.0856233184872494E-2</v>
      </c>
      <c r="J330" s="8">
        <v>-3.7174721189590088E-3</v>
      </c>
      <c r="K330" s="5">
        <v>1.04E-2</v>
      </c>
      <c r="L330" s="9">
        <v>7.30701935E-4</v>
      </c>
      <c r="M330" s="10">
        <v>4.2777000000000003E-2</v>
      </c>
      <c r="N330" s="19">
        <f>AVERAGE(M$2:M329)</f>
        <v>9.1891249999999994E-3</v>
      </c>
      <c r="O330">
        <f t="shared" si="22"/>
        <v>1.5451026893100892E-2</v>
      </c>
      <c r="P330" s="19">
        <f t="shared" si="23"/>
        <v>4.2777000000000003E-2</v>
      </c>
      <c r="Q330" s="26">
        <f t="shared" si="20"/>
        <v>-2.7325973106899111E-2</v>
      </c>
    </row>
    <row r="331" spans="1:17" x14ac:dyDescent="0.3">
      <c r="A331" s="3">
        <v>195405</v>
      </c>
      <c r="B331" s="5">
        <v>1.6398758174980008</v>
      </c>
      <c r="C331" s="7">
        <v>-2.4195963299552528</v>
      </c>
      <c r="D331" s="8">
        <v>0.74597697639622584</v>
      </c>
      <c r="E331" s="5">
        <v>7.6E-3</v>
      </c>
      <c r="F331" s="5">
        <v>5.9000000000000025E-3</v>
      </c>
      <c r="G331" s="5">
        <v>2.7900000000000001E-2</v>
      </c>
      <c r="H331" s="5">
        <f t="shared" si="21"/>
        <v>2.0300000000000002E-2</v>
      </c>
      <c r="I331" s="11">
        <v>1.849258783997669E-2</v>
      </c>
      <c r="J331" s="8">
        <v>3.7313432835819338E-3</v>
      </c>
      <c r="K331" s="5">
        <v>-8.6999999999999994E-3</v>
      </c>
      <c r="L331" s="9">
        <v>4.2985320500000005E-4</v>
      </c>
      <c r="M331" s="10">
        <v>2.467E-3</v>
      </c>
      <c r="N331" s="19">
        <f>AVERAGE(M$2:M330)</f>
        <v>9.2912158054711241E-3</v>
      </c>
      <c r="O331">
        <f t="shared" si="22"/>
        <v>1.5451026893100892E-2</v>
      </c>
      <c r="P331" s="19">
        <f t="shared" si="23"/>
        <v>2.467E-3</v>
      </c>
      <c r="Q331" s="26">
        <f t="shared" si="20"/>
        <v>1.2984026893100891E-2</v>
      </c>
    </row>
    <row r="332" spans="1:17" x14ac:dyDescent="0.3">
      <c r="A332" s="3">
        <v>195406</v>
      </c>
      <c r="B332" s="5">
        <v>1.6029075575545506</v>
      </c>
      <c r="C332" s="7">
        <v>-2.4113367986266439</v>
      </c>
      <c r="D332" s="8">
        <v>0.73246784397205655</v>
      </c>
      <c r="E332" s="5">
        <v>6.4000000000000003E-3</v>
      </c>
      <c r="F332" s="5">
        <v>5.9000000000000025E-3</v>
      </c>
      <c r="G332" s="5">
        <v>2.7199999999999998E-2</v>
      </c>
      <c r="H332" s="5">
        <f t="shared" si="21"/>
        <v>2.0799999999999999E-2</v>
      </c>
      <c r="I332" s="11">
        <v>1.8357419031035969E-2</v>
      </c>
      <c r="J332" s="8">
        <v>0</v>
      </c>
      <c r="K332" s="5">
        <v>1.6299999999999999E-2</v>
      </c>
      <c r="L332" s="9">
        <v>9.3542851E-4</v>
      </c>
      <c r="M332" s="10">
        <v>5.8701000000000003E-2</v>
      </c>
      <c r="N332" s="19">
        <f>AVERAGE(M$2:M331)</f>
        <v>9.2705363636363634E-3</v>
      </c>
      <c r="O332">
        <f t="shared" si="22"/>
        <v>1.5451026893100892E-2</v>
      </c>
      <c r="P332" s="19">
        <f t="shared" si="23"/>
        <v>5.8701000000000003E-2</v>
      </c>
      <c r="Q332" s="26">
        <f t="shared" si="20"/>
        <v>-4.3249973106899112E-2</v>
      </c>
    </row>
    <row r="333" spans="1:17" x14ac:dyDescent="0.3">
      <c r="A333" s="3">
        <v>195407</v>
      </c>
      <c r="B333" s="5">
        <v>1.6068120783547326</v>
      </c>
      <c r="C333" s="7">
        <v>-2.4656642220442109</v>
      </c>
      <c r="D333" s="8">
        <v>0.70217291331340537</v>
      </c>
      <c r="E333" s="5">
        <v>7.1999999999999998E-3</v>
      </c>
      <c r="F333" s="5">
        <v>6.1000000000000013E-3</v>
      </c>
      <c r="G333" s="5">
        <v>2.6599999999999999E-2</v>
      </c>
      <c r="H333" s="5">
        <f t="shared" si="21"/>
        <v>1.9400000000000001E-2</v>
      </c>
      <c r="I333" s="11">
        <v>1.7707472298425526E-2</v>
      </c>
      <c r="J333" s="8">
        <v>0</v>
      </c>
      <c r="K333" s="5">
        <v>1.34E-2</v>
      </c>
      <c r="L333" s="9">
        <v>6.1330673600000019E-4</v>
      </c>
      <c r="M333" s="10">
        <v>-2.5894E-2</v>
      </c>
      <c r="N333" s="19">
        <f>AVERAGE(M$2:M332)</f>
        <v>9.4198731117824779E-3</v>
      </c>
      <c r="O333">
        <f t="shared" si="22"/>
        <v>1.5451026893100892E-2</v>
      </c>
      <c r="P333" s="19">
        <f t="shared" si="23"/>
        <v>-2.5894E-2</v>
      </c>
      <c r="Q333" s="26">
        <f t="shared" si="20"/>
        <v>4.1345026893100892E-2</v>
      </c>
    </row>
    <row r="334" spans="1:17" x14ac:dyDescent="0.3">
      <c r="A334" s="3">
        <v>195408</v>
      </c>
      <c r="B334" s="5">
        <v>1.5557761213435635</v>
      </c>
      <c r="C334" s="7">
        <v>-2.4297977142902512</v>
      </c>
      <c r="D334" s="8">
        <v>0.7275163787969029</v>
      </c>
      <c r="E334" s="5">
        <v>9.1999999999999998E-3</v>
      </c>
      <c r="F334" s="5">
        <v>6.2000000000000006E-3</v>
      </c>
      <c r="G334" s="5">
        <v>2.69E-2</v>
      </c>
      <c r="H334" s="5">
        <f t="shared" si="21"/>
        <v>1.77E-2</v>
      </c>
      <c r="I334" s="11">
        <v>1.7527531397013244E-2</v>
      </c>
      <c r="J334" s="8">
        <v>0</v>
      </c>
      <c r="K334" s="5">
        <v>-3.5999999999999999E-3</v>
      </c>
      <c r="L334" s="9">
        <v>1.1449665549999998E-3</v>
      </c>
      <c r="M334" s="10">
        <v>8.2500000000000004E-2</v>
      </c>
      <c r="N334" s="19">
        <f>AVERAGE(M$2:M333)</f>
        <v>9.3135060240963855E-3</v>
      </c>
      <c r="O334">
        <f t="shared" si="22"/>
        <v>1.5451026893100892E-2</v>
      </c>
      <c r="P334" s="19">
        <f t="shared" si="23"/>
        <v>8.2500000000000004E-2</v>
      </c>
      <c r="Q334" s="26">
        <f t="shared" ref="Q334:Q397" si="24">O334-P334</f>
        <v>-6.7048973106899112E-2</v>
      </c>
    </row>
    <row r="335" spans="1:17" x14ac:dyDescent="0.3">
      <c r="A335" s="3">
        <v>195409</v>
      </c>
      <c r="B335" s="5">
        <v>1.594917988252079</v>
      </c>
      <c r="C335" s="7">
        <v>-2.5083929336467339</v>
      </c>
      <c r="D335" s="8">
        <v>0.67774510347888817</v>
      </c>
      <c r="E335" s="5">
        <v>1.01E-2</v>
      </c>
      <c r="F335" s="5">
        <v>5.7999999999999996E-3</v>
      </c>
      <c r="G335" s="5">
        <v>2.7099999999999999E-2</v>
      </c>
      <c r="H335" s="5">
        <f t="shared" si="21"/>
        <v>1.7000000000000001E-2</v>
      </c>
      <c r="I335" s="11">
        <v>1.6884188602312594E-2</v>
      </c>
      <c r="J335" s="8">
        <v>-3.7174721189590088E-3</v>
      </c>
      <c r="K335" s="5">
        <v>-1E-3</v>
      </c>
      <c r="L335" s="9">
        <v>6.9178946400000004E-4</v>
      </c>
      <c r="M335" s="10">
        <v>-1.7867000000000001E-2</v>
      </c>
      <c r="N335" s="19">
        <f>AVERAGE(M$2:M334)</f>
        <v>9.5332852852852857E-3</v>
      </c>
      <c r="O335">
        <f t="shared" si="22"/>
        <v>1.5451026893100892E-2</v>
      </c>
      <c r="P335" s="19">
        <f t="shared" si="23"/>
        <v>-1.7867000000000001E-2</v>
      </c>
      <c r="Q335" s="26">
        <f t="shared" si="24"/>
        <v>3.3318026893100892E-2</v>
      </c>
    </row>
    <row r="336" spans="1:17" x14ac:dyDescent="0.3">
      <c r="A336" s="3">
        <v>195410</v>
      </c>
      <c r="B336" s="5">
        <v>1.5308019317651205</v>
      </c>
      <c r="C336" s="7">
        <v>-2.4711120823264272</v>
      </c>
      <c r="D336" s="8">
        <v>0.69375816436644522</v>
      </c>
      <c r="E336" s="5">
        <v>9.7999999999999997E-3</v>
      </c>
      <c r="F336" s="5">
        <v>5.899999999999999E-3</v>
      </c>
      <c r="G336" s="5">
        <v>2.7099999999999999E-2</v>
      </c>
      <c r="H336" s="5">
        <f t="shared" si="21"/>
        <v>1.7299999999999999E-2</v>
      </c>
      <c r="I336" s="11">
        <v>1.7579611194469463E-2</v>
      </c>
      <c r="J336" s="8">
        <v>0</v>
      </c>
      <c r="K336" s="5">
        <v>5.9999999999999995E-4</v>
      </c>
      <c r="L336" s="9">
        <v>4.9917436699999996E-4</v>
      </c>
      <c r="M336" s="10">
        <v>9.5773999999999998E-2</v>
      </c>
      <c r="N336" s="19">
        <f>AVERAGE(M$2:M335)</f>
        <v>9.4512485029940117E-3</v>
      </c>
      <c r="O336">
        <f t="shared" si="22"/>
        <v>1.5451026893100892E-2</v>
      </c>
      <c r="P336" s="19">
        <f t="shared" si="23"/>
        <v>9.5773999999999998E-2</v>
      </c>
      <c r="Q336" s="26">
        <f t="shared" si="24"/>
        <v>-8.0322973106899107E-2</v>
      </c>
    </row>
    <row r="337" spans="1:17" x14ac:dyDescent="0.3">
      <c r="A337" s="3">
        <v>195411</v>
      </c>
      <c r="B337" s="5">
        <v>1.5660017611363983</v>
      </c>
      <c r="C337" s="7">
        <v>-2.5315391550606967</v>
      </c>
      <c r="D337" s="8">
        <v>0.6316415440701193</v>
      </c>
      <c r="E337" s="5">
        <v>9.300000000000001E-3</v>
      </c>
      <c r="F337" s="5">
        <v>5.6000000000000008E-3</v>
      </c>
      <c r="G337" s="5">
        <v>2.7400000000000001E-2</v>
      </c>
      <c r="H337" s="5">
        <f t="shared" si="21"/>
        <v>1.8099999999999998E-2</v>
      </c>
      <c r="I337" s="11">
        <v>1.4153219014120507E-2</v>
      </c>
      <c r="J337" s="8">
        <v>0</v>
      </c>
      <c r="K337" s="5">
        <v>-2.5000000000000001E-3</v>
      </c>
      <c r="L337" s="9">
        <v>1.2668257469999999E-3</v>
      </c>
      <c r="M337" s="10">
        <v>5.4288000000000003E-2</v>
      </c>
      <c r="N337" s="19">
        <f>AVERAGE(M$2:M336)</f>
        <v>9.7089283582089559E-3</v>
      </c>
      <c r="O337">
        <f t="shared" si="22"/>
        <v>1.5451026893100892E-2</v>
      </c>
      <c r="P337" s="19">
        <f t="shared" si="23"/>
        <v>5.4288000000000003E-2</v>
      </c>
      <c r="Q337" s="26">
        <f t="shared" si="24"/>
        <v>-3.8836973106899111E-2</v>
      </c>
    </row>
    <row r="338" spans="1:17" x14ac:dyDescent="0.3">
      <c r="A338" s="3">
        <v>195412</v>
      </c>
      <c r="B338" s="5">
        <v>1.5035580511400881</v>
      </c>
      <c r="C338" s="7">
        <v>-2.56411590832314</v>
      </c>
      <c r="D338" s="8">
        <v>0.60411978535572097</v>
      </c>
      <c r="E338" s="5">
        <v>1.15E-2</v>
      </c>
      <c r="F338" s="5">
        <v>5.5000000000000049E-3</v>
      </c>
      <c r="G338" s="5">
        <v>2.7199999999999998E-2</v>
      </c>
      <c r="H338" s="5">
        <f t="shared" si="21"/>
        <v>1.5699999999999999E-2</v>
      </c>
      <c r="I338" s="11">
        <v>2.6992812470241084E-2</v>
      </c>
      <c r="J338" s="8">
        <v>-3.7313432835821558E-3</v>
      </c>
      <c r="K338" s="5">
        <v>6.4000000000000003E-3</v>
      </c>
      <c r="L338" s="9">
        <v>8.8228098400000001E-4</v>
      </c>
      <c r="M338" s="10">
        <v>1.8075999999999998E-2</v>
      </c>
      <c r="N338" s="19">
        <f>AVERAGE(M$2:M337)</f>
        <v>9.8416041666666669E-3</v>
      </c>
      <c r="O338">
        <f t="shared" si="22"/>
        <v>1.5451026893100892E-2</v>
      </c>
      <c r="P338" s="19">
        <f t="shared" si="23"/>
        <v>1.8075999999999998E-2</v>
      </c>
      <c r="Q338" s="26">
        <f t="shared" si="24"/>
        <v>-2.6249731068991068E-3</v>
      </c>
    </row>
    <row r="339" spans="1:17" x14ac:dyDescent="0.3">
      <c r="A339" s="3">
        <v>195501</v>
      </c>
      <c r="B339" s="5">
        <v>1.4583111902058494</v>
      </c>
      <c r="C339" s="7">
        <v>-2.5594148784338424</v>
      </c>
      <c r="D339" s="8">
        <v>0.59755888755717546</v>
      </c>
      <c r="E339" s="5">
        <v>1.2199999999999999E-2</v>
      </c>
      <c r="F339" s="5">
        <v>5.1999999999999998E-3</v>
      </c>
      <c r="G339" s="5">
        <v>2.86E-2</v>
      </c>
      <c r="H339" s="5">
        <f t="shared" si="21"/>
        <v>1.6400000000000001E-2</v>
      </c>
      <c r="I339" s="11">
        <v>2.6412209141496137E-2</v>
      </c>
      <c r="J339" s="8">
        <v>0</v>
      </c>
      <c r="K339" s="5">
        <v>-2.41E-2</v>
      </c>
      <c r="L339" s="9">
        <v>2.5173979019999996E-3</v>
      </c>
      <c r="M339" s="10">
        <v>1.3526E-2</v>
      </c>
      <c r="N339" s="19">
        <f>AVERAGE(M$2:M338)</f>
        <v>9.8660385756676565E-3</v>
      </c>
      <c r="O339">
        <f t="shared" si="22"/>
        <v>1.5451026893100892E-2</v>
      </c>
      <c r="P339" s="19">
        <f t="shared" si="23"/>
        <v>1.3526E-2</v>
      </c>
      <c r="Q339" s="26">
        <f t="shared" si="24"/>
        <v>1.9250268931008917E-3</v>
      </c>
    </row>
    <row r="340" spans="1:17" x14ac:dyDescent="0.3">
      <c r="A340" s="3">
        <v>195502</v>
      </c>
      <c r="B340" s="5">
        <v>1.444703622741764</v>
      </c>
      <c r="C340" s="7">
        <v>-2.5408484961309714</v>
      </c>
      <c r="D340" s="8">
        <v>0.59314832350013358</v>
      </c>
      <c r="E340" s="5">
        <v>1.1699999999999999E-2</v>
      </c>
      <c r="F340" s="5">
        <v>5.3999999999999986E-3</v>
      </c>
      <c r="G340" s="5">
        <v>2.92E-2</v>
      </c>
      <c r="H340" s="5">
        <f t="shared" si="21"/>
        <v>1.7500000000000002E-2</v>
      </c>
      <c r="I340" s="11">
        <v>2.804465334951944E-2</v>
      </c>
      <c r="J340" s="8">
        <v>0</v>
      </c>
      <c r="K340" s="5">
        <v>-7.7999999999999996E-3</v>
      </c>
      <c r="L340" s="9">
        <v>6.040311319999999E-4</v>
      </c>
      <c r="M340" s="10">
        <v>-2.2420000000000001E-3</v>
      </c>
      <c r="N340" s="19">
        <f>AVERAGE(M$2:M339)</f>
        <v>9.8768668639053273E-3</v>
      </c>
      <c r="O340">
        <f t="shared" si="22"/>
        <v>1.5451026893100892E-2</v>
      </c>
      <c r="P340" s="19">
        <f t="shared" si="23"/>
        <v>-2.2420000000000001E-3</v>
      </c>
      <c r="Q340" s="26">
        <f t="shared" si="24"/>
        <v>1.7693026893100892E-2</v>
      </c>
    </row>
    <row r="341" spans="1:17" x14ac:dyDescent="0.3">
      <c r="A341" s="3">
        <v>195503</v>
      </c>
      <c r="B341" s="5">
        <v>1.4454457097620508</v>
      </c>
      <c r="C341" s="7">
        <v>-2.5143123746267504</v>
      </c>
      <c r="D341" s="8">
        <v>0.60776177690993416</v>
      </c>
      <c r="E341" s="5">
        <v>1.2800000000000001E-2</v>
      </c>
      <c r="F341" s="5">
        <v>4.5999999999999965E-3</v>
      </c>
      <c r="G341" s="5">
        <v>2.8799999999999999E-2</v>
      </c>
      <c r="H341" s="5">
        <f t="shared" si="21"/>
        <v>1.6E-2</v>
      </c>
      <c r="I341" s="11">
        <v>2.7968341933268071E-2</v>
      </c>
      <c r="J341" s="8">
        <v>0</v>
      </c>
      <c r="K341" s="5">
        <v>8.6999999999999994E-3</v>
      </c>
      <c r="L341" s="9">
        <v>2.482548154E-3</v>
      </c>
      <c r="M341" s="10">
        <v>3.9843000000000003E-2</v>
      </c>
      <c r="N341" s="19">
        <f>AVERAGE(M$2:M340)</f>
        <v>9.8411179941002968E-3</v>
      </c>
      <c r="O341">
        <f t="shared" si="22"/>
        <v>1.5451026893100892E-2</v>
      </c>
      <c r="P341" s="19">
        <f t="shared" si="23"/>
        <v>3.9843000000000003E-2</v>
      </c>
      <c r="Q341" s="26">
        <f t="shared" si="24"/>
        <v>-2.4391973106899112E-2</v>
      </c>
    </row>
    <row r="342" spans="1:17" x14ac:dyDescent="0.3">
      <c r="A342" s="3">
        <v>195504</v>
      </c>
      <c r="B342" s="5">
        <v>1.4524867046170149</v>
      </c>
      <c r="C342" s="7">
        <v>-2.5224837828524729</v>
      </c>
      <c r="D342" s="8">
        <v>0.58498766592270646</v>
      </c>
      <c r="E342" s="5">
        <v>1.5900000000000001E-2</v>
      </c>
      <c r="F342" s="5">
        <v>4.8000000000000022E-3</v>
      </c>
      <c r="G342" s="5">
        <v>2.9000000000000001E-2</v>
      </c>
      <c r="H342" s="5">
        <f t="shared" si="21"/>
        <v>1.3100000000000001E-2</v>
      </c>
      <c r="I342" s="11">
        <v>2.6509678885879365E-2</v>
      </c>
      <c r="J342" s="8">
        <v>0</v>
      </c>
      <c r="K342" s="5">
        <v>1E-4</v>
      </c>
      <c r="L342" s="9">
        <v>6.2805034200000005E-4</v>
      </c>
      <c r="M342" s="10">
        <v>6.4330000000000003E-3</v>
      </c>
      <c r="N342" s="19">
        <f>AVERAGE(M$2:M341)</f>
        <v>9.929358823529414E-3</v>
      </c>
      <c r="O342">
        <f t="shared" si="22"/>
        <v>1.5451026893100892E-2</v>
      </c>
      <c r="P342" s="19">
        <f t="shared" si="23"/>
        <v>6.4330000000000003E-3</v>
      </c>
      <c r="Q342" s="26">
        <f t="shared" si="24"/>
        <v>9.0180268931008903E-3</v>
      </c>
    </row>
    <row r="343" spans="1:17" x14ac:dyDescent="0.3">
      <c r="A343" s="3">
        <v>195505</v>
      </c>
      <c r="B343" s="5">
        <v>1.4175895599515789</v>
      </c>
      <c r="C343" s="7">
        <v>-2.493118592750748</v>
      </c>
      <c r="D343" s="8">
        <v>0.58607541307724897</v>
      </c>
      <c r="E343" s="5">
        <v>1.4499999999999999E-2</v>
      </c>
      <c r="F343" s="5">
        <v>4.6000000000000034E-3</v>
      </c>
      <c r="G343" s="5">
        <v>2.87E-2</v>
      </c>
      <c r="H343" s="5">
        <f t="shared" si="21"/>
        <v>1.4200000000000001E-2</v>
      </c>
      <c r="I343" s="11">
        <v>2.5418715307258009E-2</v>
      </c>
      <c r="J343" s="8">
        <v>0</v>
      </c>
      <c r="K343" s="5">
        <v>7.3000000000000001E-3</v>
      </c>
      <c r="L343" s="9">
        <v>7.45073396E-4</v>
      </c>
      <c r="M343" s="10">
        <v>8.1299999999999997E-2</v>
      </c>
      <c r="N343" s="19">
        <f>AVERAGE(M$2:M342)</f>
        <v>9.9191055718475078E-3</v>
      </c>
      <c r="O343">
        <f t="shared" si="22"/>
        <v>1.5451026893100892E-2</v>
      </c>
      <c r="P343" s="19">
        <f t="shared" si="23"/>
        <v>8.1299999999999997E-2</v>
      </c>
      <c r="Q343" s="26">
        <f t="shared" si="24"/>
        <v>-6.5848973106899106E-2</v>
      </c>
    </row>
    <row r="344" spans="1:17" x14ac:dyDescent="0.3">
      <c r="A344" s="3">
        <v>195506</v>
      </c>
      <c r="B344" s="5">
        <v>1.4210308758200645</v>
      </c>
      <c r="C344" s="7">
        <v>-2.5449221468977781</v>
      </c>
      <c r="D344" s="8">
        <v>0.55164163232752894</v>
      </c>
      <c r="E344" s="5">
        <v>1.41E-2</v>
      </c>
      <c r="F344" s="5">
        <v>4.5999999999999999E-3</v>
      </c>
      <c r="G344" s="5">
        <v>2.93E-2</v>
      </c>
      <c r="H344" s="5">
        <f t="shared" si="21"/>
        <v>1.52E-2</v>
      </c>
      <c r="I344" s="11">
        <v>2.5363932271466653E-2</v>
      </c>
      <c r="J344" s="8">
        <v>0</v>
      </c>
      <c r="K344" s="5">
        <v>-7.6E-3</v>
      </c>
      <c r="L344" s="9">
        <v>6.457440699999999E-4</v>
      </c>
      <c r="M344" s="10">
        <v>5.7646000000000003E-2</v>
      </c>
      <c r="N344" s="19">
        <f>AVERAGE(M$2:M343)</f>
        <v>1.0127821637426902E-2</v>
      </c>
      <c r="O344">
        <f t="shared" si="22"/>
        <v>1.5451026893100892E-2</v>
      </c>
      <c r="P344" s="19">
        <f t="shared" si="23"/>
        <v>5.7646000000000003E-2</v>
      </c>
      <c r="Q344" s="26">
        <f t="shared" si="24"/>
        <v>-4.2194973106899111E-2</v>
      </c>
    </row>
    <row r="345" spans="1:17" x14ac:dyDescent="0.3">
      <c r="A345" s="3">
        <v>195507</v>
      </c>
      <c r="B345" s="5">
        <v>1.3525041599473449</v>
      </c>
      <c r="C345" s="7">
        <v>-2.5813213916022812</v>
      </c>
      <c r="D345" s="8">
        <v>0.53450681549855106</v>
      </c>
      <c r="E345" s="5">
        <v>1.6E-2</v>
      </c>
      <c r="F345" s="5">
        <v>4.5999999999999999E-3</v>
      </c>
      <c r="G345" s="5">
        <v>0.03</v>
      </c>
      <c r="H345" s="5">
        <f t="shared" si="21"/>
        <v>1.3999999999999999E-2</v>
      </c>
      <c r="I345" s="11">
        <v>2.4760441615846195E-2</v>
      </c>
      <c r="J345" s="8">
        <v>3.7453183520599342E-3</v>
      </c>
      <c r="K345" s="5">
        <v>-1.0200000000000001E-2</v>
      </c>
      <c r="L345" s="9">
        <v>2.082118547E-3</v>
      </c>
      <c r="M345" s="10">
        <v>-6.4800000000000003E-4</v>
      </c>
      <c r="N345" s="19">
        <f>AVERAGE(M$2:M344)</f>
        <v>1.0266358600583092E-2</v>
      </c>
      <c r="O345">
        <f t="shared" si="22"/>
        <v>1.5451026893100892E-2</v>
      </c>
      <c r="P345" s="19">
        <f t="shared" si="23"/>
        <v>-6.4800000000000003E-4</v>
      </c>
      <c r="Q345" s="26">
        <f t="shared" si="24"/>
        <v>1.6099026893100891E-2</v>
      </c>
    </row>
    <row r="346" spans="1:17" x14ac:dyDescent="0.3">
      <c r="A346" s="3">
        <v>195508</v>
      </c>
      <c r="B346" s="5">
        <v>1.3040322998857241</v>
      </c>
      <c r="C346" s="7">
        <v>-2.5514532998090376</v>
      </c>
      <c r="D346" s="8">
        <v>0.53184672561835189</v>
      </c>
      <c r="E346" s="5">
        <v>1.9E-2</v>
      </c>
      <c r="F346" s="5">
        <v>4.5000000000000005E-3</v>
      </c>
      <c r="G346" s="5">
        <v>3.0099999999999998E-2</v>
      </c>
      <c r="H346" s="5">
        <f t="shared" si="21"/>
        <v>1.1099999999999999E-2</v>
      </c>
      <c r="I346" s="11">
        <v>2.667106263285441E-2</v>
      </c>
      <c r="J346" s="8">
        <v>0</v>
      </c>
      <c r="K346" s="5">
        <v>4.0000000000000002E-4</v>
      </c>
      <c r="L346" s="9">
        <v>1.12040356E-3</v>
      </c>
      <c r="M346" s="10">
        <v>1.1285999999999999E-2</v>
      </c>
      <c r="N346" s="19">
        <f>AVERAGE(M$2:M345)</f>
        <v>1.0234630813953489E-2</v>
      </c>
      <c r="O346">
        <f t="shared" si="22"/>
        <v>1.5451026893100892E-2</v>
      </c>
      <c r="P346" s="19">
        <f t="shared" si="23"/>
        <v>1.1285999999999999E-2</v>
      </c>
      <c r="Q346" s="26">
        <f t="shared" si="24"/>
        <v>4.1650268931008923E-3</v>
      </c>
    </row>
    <row r="347" spans="1:17" x14ac:dyDescent="0.3">
      <c r="A347" s="3">
        <v>195509</v>
      </c>
      <c r="B347" s="5">
        <v>1.3222189101457222</v>
      </c>
      <c r="C347" s="7">
        <v>-2.5411898961121624</v>
      </c>
      <c r="D347" s="8">
        <v>0.53362479105053362</v>
      </c>
      <c r="E347" s="5">
        <v>2.07E-2</v>
      </c>
      <c r="F347" s="5">
        <v>4.5999999999999999E-3</v>
      </c>
      <c r="G347" s="5">
        <v>2.98E-2</v>
      </c>
      <c r="H347" s="5">
        <f t="shared" si="21"/>
        <v>9.1000000000000004E-3</v>
      </c>
      <c r="I347" s="11">
        <v>2.5633980800136215E-2</v>
      </c>
      <c r="J347" s="8">
        <v>3.7313432835819338E-3</v>
      </c>
      <c r="K347" s="5">
        <v>7.3000000000000001E-3</v>
      </c>
      <c r="L347" s="9">
        <v>5.7110808070000001E-3</v>
      </c>
      <c r="M347" s="10">
        <v>-3.0467999999999999E-2</v>
      </c>
      <c r="N347" s="19">
        <f>AVERAGE(M$2:M346)</f>
        <v>1.0237678260869567E-2</v>
      </c>
      <c r="O347">
        <f t="shared" si="22"/>
        <v>1.5451026893100892E-2</v>
      </c>
      <c r="P347" s="19">
        <f t="shared" si="23"/>
        <v>-3.0467999999999999E-2</v>
      </c>
      <c r="Q347" s="26">
        <f t="shared" si="24"/>
        <v>4.5919026893100887E-2</v>
      </c>
    </row>
    <row r="348" spans="1:17" x14ac:dyDescent="0.3">
      <c r="A348" s="3">
        <v>195510</v>
      </c>
      <c r="B348" s="5">
        <v>1.3150437988657959</v>
      </c>
      <c r="C348" s="7">
        <v>-2.4929692972113511</v>
      </c>
      <c r="D348" s="8">
        <v>0.54740914986699496</v>
      </c>
      <c r="E348" s="5">
        <v>2.23E-2</v>
      </c>
      <c r="F348" s="5">
        <v>4.9000000000000016E-3</v>
      </c>
      <c r="G348" s="5">
        <v>2.92E-2</v>
      </c>
      <c r="H348" s="5">
        <f t="shared" si="21"/>
        <v>6.8999999999999999E-3</v>
      </c>
      <c r="I348" s="11">
        <v>2.5100686602568437E-2</v>
      </c>
      <c r="J348" s="8">
        <v>0</v>
      </c>
      <c r="K348" s="5">
        <v>1.44E-2</v>
      </c>
      <c r="L348" s="9">
        <v>2.6798957789999993E-3</v>
      </c>
      <c r="M348" s="10">
        <v>8.7825E-2</v>
      </c>
      <c r="N348" s="19">
        <f>AVERAGE(M$2:M347)</f>
        <v>1.0120031791907517E-2</v>
      </c>
      <c r="O348">
        <f t="shared" si="22"/>
        <v>1.5451026893100892E-2</v>
      </c>
      <c r="P348" s="19">
        <f t="shared" si="23"/>
        <v>8.7825E-2</v>
      </c>
      <c r="Q348" s="26">
        <f t="shared" si="24"/>
        <v>-7.2373973106899109E-2</v>
      </c>
    </row>
    <row r="349" spans="1:17" x14ac:dyDescent="0.3">
      <c r="A349" s="3">
        <v>195511</v>
      </c>
      <c r="B349" s="5">
        <v>1.3500587959114343</v>
      </c>
      <c r="C349" s="7">
        <v>-2.5481715371646114</v>
      </c>
      <c r="D349" s="8">
        <v>0.51525058974465088</v>
      </c>
      <c r="E349" s="5">
        <v>2.2400000000000003E-2</v>
      </c>
      <c r="F349" s="5">
        <v>4.7999999999999987E-3</v>
      </c>
      <c r="G349" s="5">
        <v>2.9499999999999998E-2</v>
      </c>
      <c r="H349" s="5">
        <f t="shared" si="21"/>
        <v>7.0999999999999952E-3</v>
      </c>
      <c r="I349" s="11">
        <v>2.6033702709268299E-2</v>
      </c>
      <c r="J349" s="8">
        <v>0</v>
      </c>
      <c r="K349" s="5">
        <v>-4.4999999999999997E-3</v>
      </c>
      <c r="L349" s="9">
        <v>1.9291618190000002E-3</v>
      </c>
      <c r="M349" s="10">
        <v>-3.0899999999999998E-4</v>
      </c>
      <c r="N349" s="19">
        <f>AVERAGE(M$2:M348)</f>
        <v>1.0343965417867437E-2</v>
      </c>
      <c r="O349">
        <f t="shared" si="22"/>
        <v>1.5451026893100892E-2</v>
      </c>
      <c r="P349" s="19">
        <f t="shared" si="23"/>
        <v>-3.0899999999999998E-4</v>
      </c>
      <c r="Q349" s="26">
        <f t="shared" si="24"/>
        <v>1.5760026893100892E-2</v>
      </c>
    </row>
    <row r="350" spans="1:17" x14ac:dyDescent="0.3">
      <c r="A350" s="3">
        <v>195512</v>
      </c>
      <c r="B350" s="5">
        <v>1.2819343457956482</v>
      </c>
      <c r="C350" s="7">
        <v>-2.5307986430446556</v>
      </c>
      <c r="D350" s="8">
        <v>0.5098280098280098</v>
      </c>
      <c r="E350" s="5">
        <v>2.5399999999999999E-2</v>
      </c>
      <c r="F350" s="5">
        <v>4.7000000000000028E-3</v>
      </c>
      <c r="G350" s="5">
        <v>2.9499999999999998E-2</v>
      </c>
      <c r="H350" s="5">
        <f t="shared" si="21"/>
        <v>4.0999999999999995E-3</v>
      </c>
      <c r="I350" s="11">
        <v>2.5244549861861313E-2</v>
      </c>
      <c r="J350" s="8">
        <v>-3.7174721189590088E-3</v>
      </c>
      <c r="K350" s="5">
        <v>3.7000000000000002E-3</v>
      </c>
      <c r="L350" s="9">
        <v>4.7470324900000002E-4</v>
      </c>
      <c r="M350" s="10">
        <v>-3.5056999999999998E-2</v>
      </c>
      <c r="N350" s="19">
        <f>AVERAGE(M$2:M349)</f>
        <v>1.0313353448275863E-2</v>
      </c>
      <c r="O350">
        <f t="shared" si="22"/>
        <v>1.5451026893100892E-2</v>
      </c>
      <c r="P350" s="19">
        <f t="shared" si="23"/>
        <v>-3.5056999999999998E-2</v>
      </c>
      <c r="Q350" s="26">
        <f t="shared" si="24"/>
        <v>5.0508026893100889E-2</v>
      </c>
    </row>
    <row r="351" spans="1:17" x14ac:dyDescent="0.3">
      <c r="A351" s="3">
        <v>195601</v>
      </c>
      <c r="B351" s="5">
        <v>1.3007211435344201</v>
      </c>
      <c r="C351" s="7">
        <v>-2.4871922355604847</v>
      </c>
      <c r="D351" s="8">
        <v>0.52895441220206485</v>
      </c>
      <c r="E351" s="5">
        <v>2.41E-2</v>
      </c>
      <c r="F351" s="5">
        <v>4.900000000000005E-3</v>
      </c>
      <c r="G351" s="5">
        <v>2.92E-2</v>
      </c>
      <c r="H351" s="5">
        <f t="shared" si="21"/>
        <v>5.1000000000000004E-3</v>
      </c>
      <c r="I351" s="11">
        <v>2.6424477060710903E-2</v>
      </c>
      <c r="J351" s="8">
        <v>0</v>
      </c>
      <c r="K351" s="5">
        <v>8.3000000000000001E-3</v>
      </c>
      <c r="L351" s="9">
        <v>1.179984062E-3</v>
      </c>
      <c r="M351" s="10">
        <v>4.1397000000000003E-2</v>
      </c>
      <c r="N351" s="19">
        <f>AVERAGE(M$2:M350)</f>
        <v>1.0183352435530087E-2</v>
      </c>
      <c r="O351">
        <f t="shared" si="22"/>
        <v>1.5451026893100892E-2</v>
      </c>
      <c r="P351" s="19">
        <f t="shared" si="23"/>
        <v>4.1397000000000003E-2</v>
      </c>
      <c r="Q351" s="26">
        <f t="shared" si="24"/>
        <v>-2.5945973106899112E-2</v>
      </c>
    </row>
    <row r="352" spans="1:17" x14ac:dyDescent="0.3">
      <c r="A352" s="3">
        <v>195602</v>
      </c>
      <c r="B352" s="5">
        <v>1.3557081028829416</v>
      </c>
      <c r="C352" s="7">
        <v>-2.5149057518586266</v>
      </c>
      <c r="D352" s="8">
        <v>0.5148351080326683</v>
      </c>
      <c r="E352" s="5">
        <v>2.3199999999999998E-2</v>
      </c>
      <c r="F352" s="5">
        <v>4.9999999999999975E-3</v>
      </c>
      <c r="G352" s="5">
        <v>2.93E-2</v>
      </c>
      <c r="H352" s="5">
        <f t="shared" si="21"/>
        <v>6.1000000000000013E-3</v>
      </c>
      <c r="I352" s="11">
        <v>2.4165344268914136E-2</v>
      </c>
      <c r="J352" s="8">
        <v>0</v>
      </c>
      <c r="K352" s="5">
        <v>-2.0000000000000001E-4</v>
      </c>
      <c r="L352" s="9">
        <v>1.1001472029999999E-3</v>
      </c>
      <c r="M352" s="10">
        <v>7.0328000000000002E-2</v>
      </c>
      <c r="N352" s="19">
        <f>AVERAGE(M$2:M351)</f>
        <v>1.0272534285714287E-2</v>
      </c>
      <c r="O352">
        <f t="shared" si="22"/>
        <v>1.5451026893100892E-2</v>
      </c>
      <c r="P352" s="19">
        <f t="shared" si="23"/>
        <v>7.0328000000000002E-2</v>
      </c>
      <c r="Q352" s="26">
        <f t="shared" si="24"/>
        <v>-5.487697310689911E-2</v>
      </c>
    </row>
    <row r="353" spans="1:17" x14ac:dyDescent="0.3">
      <c r="A353" s="3">
        <v>195603</v>
      </c>
      <c r="B353" s="5">
        <v>1.3391019494183962</v>
      </c>
      <c r="C353" s="7">
        <v>-2.5755248837086233</v>
      </c>
      <c r="D353" s="8">
        <v>0.53107719963266187</v>
      </c>
      <c r="E353" s="5">
        <v>2.2499999999999999E-2</v>
      </c>
      <c r="F353" s="5">
        <v>5.0000000000000044E-3</v>
      </c>
      <c r="G353" s="5">
        <v>3.0300000000000001E-2</v>
      </c>
      <c r="H353" s="5">
        <f t="shared" si="21"/>
        <v>7.8000000000000014E-3</v>
      </c>
      <c r="I353" s="11">
        <v>2.6695068384052046E-2</v>
      </c>
      <c r="J353" s="8">
        <v>0</v>
      </c>
      <c r="K353" s="5">
        <v>-1.49E-2</v>
      </c>
      <c r="L353" s="9">
        <v>1.0088558209999999E-3</v>
      </c>
      <c r="M353" s="10">
        <v>-6.3699999999999998E-4</v>
      </c>
      <c r="N353" s="19">
        <f>AVERAGE(M$2:M352)</f>
        <v>1.044363247863248E-2</v>
      </c>
      <c r="O353">
        <f t="shared" si="22"/>
        <v>1.5451026893100892E-2</v>
      </c>
      <c r="P353" s="19">
        <f t="shared" si="23"/>
        <v>-6.3699999999999998E-4</v>
      </c>
      <c r="Q353" s="26">
        <f t="shared" si="24"/>
        <v>1.608802689310089E-2</v>
      </c>
    </row>
    <row r="354" spans="1:17" x14ac:dyDescent="0.3">
      <c r="A354" s="3">
        <v>195604</v>
      </c>
      <c r="B354" s="5">
        <v>1.2855356811660497</v>
      </c>
      <c r="C354" s="7">
        <v>-2.5816233577686063</v>
      </c>
      <c r="D354" s="8">
        <v>0.52662171588002793</v>
      </c>
      <c r="E354" s="5">
        <v>2.6000000000000002E-2</v>
      </c>
      <c r="F354" s="5">
        <v>4.3999999999999942E-3</v>
      </c>
      <c r="G354" s="5">
        <v>3.1099999999999999E-2</v>
      </c>
      <c r="H354" s="5">
        <f t="shared" si="21"/>
        <v>5.0999999999999969E-3</v>
      </c>
      <c r="I354" s="11">
        <v>2.6213748735125615E-2</v>
      </c>
      <c r="J354" s="8">
        <v>3.7313432835819338E-3</v>
      </c>
      <c r="K354" s="5">
        <v>-1.1299999999999999E-2</v>
      </c>
      <c r="L354" s="9">
        <v>8.1489940200000003E-4</v>
      </c>
      <c r="M354" s="10">
        <v>-5.8414000000000001E-2</v>
      </c>
      <c r="N354" s="19">
        <f>AVERAGE(M$2:M353)</f>
        <v>1.0412153409090909E-2</v>
      </c>
      <c r="O354">
        <f t="shared" si="22"/>
        <v>1.5451026893100892E-2</v>
      </c>
      <c r="P354" s="19">
        <f t="shared" si="23"/>
        <v>-5.8414000000000001E-2</v>
      </c>
      <c r="Q354" s="26">
        <f t="shared" si="24"/>
        <v>7.3865026893100899E-2</v>
      </c>
    </row>
    <row r="355" spans="1:17" x14ac:dyDescent="0.3">
      <c r="A355" s="3">
        <v>195605</v>
      </c>
      <c r="B355" s="5">
        <v>1.3008245064867019</v>
      </c>
      <c r="C355" s="7">
        <v>-2.5218644385614262</v>
      </c>
      <c r="D355" s="8">
        <v>0.56855977408220904</v>
      </c>
      <c r="E355" s="5">
        <v>2.6099999999999998E-2</v>
      </c>
      <c r="F355" s="5">
        <v>4.500000000000004E-3</v>
      </c>
      <c r="G355" s="5">
        <v>2.9899999999999999E-2</v>
      </c>
      <c r="H355" s="5">
        <f t="shared" si="21"/>
        <v>3.8000000000000013E-3</v>
      </c>
      <c r="I355" s="11">
        <v>2.930298262512309E-2</v>
      </c>
      <c r="J355" s="8">
        <v>3.7174721189592308E-3</v>
      </c>
      <c r="K355" s="5">
        <v>2.2499999999999999E-2</v>
      </c>
      <c r="L355" s="9">
        <v>1.8364287110000004E-3</v>
      </c>
      <c r="M355" s="10">
        <v>3.891E-2</v>
      </c>
      <c r="N355" s="19">
        <f>AVERAGE(M$2:M354)</f>
        <v>1.0217178470254959E-2</v>
      </c>
      <c r="O355">
        <f t="shared" si="22"/>
        <v>1.5451026893100892E-2</v>
      </c>
      <c r="P355" s="19">
        <f t="shared" si="23"/>
        <v>3.891E-2</v>
      </c>
      <c r="Q355" s="26">
        <f t="shared" si="24"/>
        <v>-2.3458973106899109E-2</v>
      </c>
    </row>
    <row r="356" spans="1:17" x14ac:dyDescent="0.3">
      <c r="A356" s="3">
        <v>195606</v>
      </c>
      <c r="B356" s="5">
        <v>1.3818597640520247</v>
      </c>
      <c r="C356" s="7">
        <v>-2.5685752545768397</v>
      </c>
      <c r="D356" s="8">
        <v>0.55156459271886038</v>
      </c>
      <c r="E356" s="5">
        <v>2.4900000000000002E-2</v>
      </c>
      <c r="F356" s="5">
        <v>4.9999999999999975E-3</v>
      </c>
      <c r="G356" s="5">
        <v>2.9899999999999999E-2</v>
      </c>
      <c r="H356" s="5">
        <f t="shared" si="21"/>
        <v>4.9999999999999975E-3</v>
      </c>
      <c r="I356" s="11">
        <v>2.5671522082138493E-2</v>
      </c>
      <c r="J356" s="8">
        <v>7.4074074074073071E-3</v>
      </c>
      <c r="K356" s="5">
        <v>2.7000000000000001E-3</v>
      </c>
      <c r="L356" s="9">
        <v>1.0370448649999998E-3</v>
      </c>
      <c r="M356" s="10">
        <v>5.1427E-2</v>
      </c>
      <c r="N356" s="19">
        <f>AVERAGE(M$2:M355)</f>
        <v>1.029823163841808E-2</v>
      </c>
      <c r="O356">
        <f t="shared" si="22"/>
        <v>1.5451026893100892E-2</v>
      </c>
      <c r="P356" s="19">
        <f t="shared" si="23"/>
        <v>5.1427E-2</v>
      </c>
      <c r="Q356" s="26">
        <f t="shared" si="24"/>
        <v>-3.5975973106899109E-2</v>
      </c>
    </row>
    <row r="357" spans="1:17" x14ac:dyDescent="0.3">
      <c r="A357" s="3">
        <v>195607</v>
      </c>
      <c r="B357" s="5">
        <v>1.3508260199119455</v>
      </c>
      <c r="C357" s="7">
        <v>-2.6318627825696885</v>
      </c>
      <c r="D357" s="8">
        <v>0.52490295668295328</v>
      </c>
      <c r="E357" s="5">
        <v>2.3099999999999999E-2</v>
      </c>
      <c r="F357" s="5">
        <v>5.2000000000000032E-3</v>
      </c>
      <c r="G357" s="5">
        <v>3.1300000000000001E-2</v>
      </c>
      <c r="H357" s="5">
        <f t="shared" si="21"/>
        <v>8.2000000000000024E-3</v>
      </c>
      <c r="I357" s="11">
        <v>2.4753606166895769E-2</v>
      </c>
      <c r="J357" s="8">
        <v>7.3529411764705621E-3</v>
      </c>
      <c r="K357" s="5">
        <v>-2.0899999999999998E-2</v>
      </c>
      <c r="L357" s="9">
        <v>4.9557634300000011E-4</v>
      </c>
      <c r="M357" s="10">
        <v>-3.2787999999999998E-2</v>
      </c>
      <c r="N357" s="19">
        <f>AVERAGE(M$2:M356)</f>
        <v>1.0414087323943663E-2</v>
      </c>
      <c r="O357">
        <f t="shared" si="22"/>
        <v>1.5451026893100892E-2</v>
      </c>
      <c r="P357" s="19">
        <f t="shared" si="23"/>
        <v>-3.2787999999999998E-2</v>
      </c>
      <c r="Q357" s="26">
        <f t="shared" si="24"/>
        <v>4.8239026893100889E-2</v>
      </c>
    </row>
    <row r="358" spans="1:17" x14ac:dyDescent="0.3">
      <c r="A358" s="3">
        <v>195608</v>
      </c>
      <c r="B358" s="5">
        <v>1.3079168485432255</v>
      </c>
      <c r="C358" s="7">
        <v>-2.6062733459874856</v>
      </c>
      <c r="D358" s="8">
        <v>0.54139112421321012</v>
      </c>
      <c r="E358" s="5">
        <v>2.6000000000000002E-2</v>
      </c>
      <c r="F358" s="5">
        <v>4.9999999999999975E-3</v>
      </c>
      <c r="G358" s="5">
        <v>3.2500000000000001E-2</v>
      </c>
      <c r="H358" s="5">
        <f t="shared" si="21"/>
        <v>6.4999999999999988E-3</v>
      </c>
      <c r="I358" s="11">
        <v>2.3811483306661402E-2</v>
      </c>
      <c r="J358" s="8">
        <v>-3.6496350364962904E-3</v>
      </c>
      <c r="K358" s="5">
        <v>-1.8700000000000001E-2</v>
      </c>
      <c r="L358" s="9">
        <v>1.2354053339999999E-3</v>
      </c>
      <c r="M358" s="10">
        <v>-4.4021999999999999E-2</v>
      </c>
      <c r="N358" s="19">
        <f>AVERAGE(M$2:M357)</f>
        <v>1.0292733146067417E-2</v>
      </c>
      <c r="O358">
        <f t="shared" si="22"/>
        <v>1.5451026893100892E-2</v>
      </c>
      <c r="P358" s="19">
        <f t="shared" si="23"/>
        <v>-4.4021999999999999E-2</v>
      </c>
      <c r="Q358" s="26">
        <f t="shared" si="24"/>
        <v>5.947302689310089E-2</v>
      </c>
    </row>
    <row r="359" spans="1:17" x14ac:dyDescent="0.3">
      <c r="A359" s="3">
        <v>195609</v>
      </c>
      <c r="B359" s="5">
        <v>1.3539955424101557</v>
      </c>
      <c r="C359" s="7">
        <v>-2.5731415874915129</v>
      </c>
      <c r="D359" s="8">
        <v>0.57190952130457662</v>
      </c>
      <c r="E359" s="5">
        <v>2.8399999999999998E-2</v>
      </c>
      <c r="F359" s="5">
        <v>5.1000000000000004E-3</v>
      </c>
      <c r="G359" s="5">
        <v>3.2399999999999998E-2</v>
      </c>
      <c r="H359" s="5">
        <f t="shared" si="21"/>
        <v>4.0000000000000001E-3</v>
      </c>
      <c r="I359" s="11">
        <v>2.9361949241487922E-2</v>
      </c>
      <c r="J359" s="8">
        <v>3.66300366300365E-3</v>
      </c>
      <c r="K359" s="5">
        <v>5.0000000000000001E-3</v>
      </c>
      <c r="L359" s="9">
        <v>7.8777944800000001E-4</v>
      </c>
      <c r="M359" s="10">
        <v>6.6189999999999999E-3</v>
      </c>
      <c r="N359" s="19">
        <f>AVERAGE(M$2:M358)</f>
        <v>1.0140591036414567E-2</v>
      </c>
      <c r="O359">
        <f t="shared" si="22"/>
        <v>1.5451026893100892E-2</v>
      </c>
      <c r="P359" s="19">
        <f t="shared" si="23"/>
        <v>6.6189999999999999E-3</v>
      </c>
      <c r="Q359" s="26">
        <f t="shared" si="24"/>
        <v>8.8320268931008916E-3</v>
      </c>
    </row>
    <row r="360" spans="1:17" x14ac:dyDescent="0.3">
      <c r="A360" s="3">
        <v>195610</v>
      </c>
      <c r="B360" s="5">
        <v>1.3822453812271389</v>
      </c>
      <c r="C360" s="7">
        <v>-2.5830299974087803</v>
      </c>
      <c r="D360" s="8">
        <v>0.56642700844013749</v>
      </c>
      <c r="E360" s="5">
        <v>2.8999999999999998E-2</v>
      </c>
      <c r="F360" s="5">
        <v>5.7999999999999996E-3</v>
      </c>
      <c r="G360" s="5">
        <v>3.2899999999999999E-2</v>
      </c>
      <c r="H360" s="5">
        <f t="shared" si="21"/>
        <v>3.9000000000000007E-3</v>
      </c>
      <c r="I360" s="11">
        <v>2.9457321664088019E-2</v>
      </c>
      <c r="J360" s="8">
        <v>3.6496350364965124E-3</v>
      </c>
      <c r="K360" s="5">
        <v>-5.4000000000000003E-3</v>
      </c>
      <c r="L360" s="9">
        <v>1.6420104589999996E-3</v>
      </c>
      <c r="M360" s="10">
        <v>-1.921E-3</v>
      </c>
      <c r="N360" s="19">
        <f>AVERAGE(M$2:M359)</f>
        <v>1.0130754189944136E-2</v>
      </c>
      <c r="O360">
        <f t="shared" si="22"/>
        <v>1.5451026893100892E-2</v>
      </c>
      <c r="P360" s="19">
        <f t="shared" si="23"/>
        <v>-1.921E-3</v>
      </c>
      <c r="Q360" s="26">
        <f t="shared" si="24"/>
        <v>1.7372026893100891E-2</v>
      </c>
    </row>
    <row r="361" spans="1:17" x14ac:dyDescent="0.3">
      <c r="A361" s="3">
        <v>195611</v>
      </c>
      <c r="B361" s="5">
        <v>1.3585602971549822</v>
      </c>
      <c r="C361" s="7">
        <v>-2.5768497450504935</v>
      </c>
      <c r="D361" s="8">
        <v>0.57489741528829486</v>
      </c>
      <c r="E361" s="5">
        <v>2.9900000000000003E-2</v>
      </c>
      <c r="F361" s="5">
        <v>5.4999999999999979E-3</v>
      </c>
      <c r="G361" s="5">
        <v>3.3300000000000003E-2</v>
      </c>
      <c r="H361" s="5">
        <f t="shared" si="21"/>
        <v>3.4000000000000002E-3</v>
      </c>
      <c r="I361" s="11">
        <v>2.7088457725728529E-2</v>
      </c>
      <c r="J361" s="8">
        <v>0</v>
      </c>
      <c r="K361" s="5">
        <v>-5.7000000000000002E-3</v>
      </c>
      <c r="L361" s="9">
        <v>1.7315170259999996E-3</v>
      </c>
      <c r="M361" s="10">
        <v>3.6283999999999997E-2</v>
      </c>
      <c r="N361" s="19">
        <f>AVERAGE(M$2:M360)</f>
        <v>1.0097183844011143E-2</v>
      </c>
      <c r="O361">
        <f t="shared" si="22"/>
        <v>1.5451026893100892E-2</v>
      </c>
      <c r="P361" s="19">
        <f t="shared" si="23"/>
        <v>3.6283999999999997E-2</v>
      </c>
      <c r="Q361" s="26">
        <f t="shared" si="24"/>
        <v>-2.0832973106899105E-2</v>
      </c>
    </row>
    <row r="362" spans="1:17" x14ac:dyDescent="0.3">
      <c r="A362" s="3">
        <v>195612</v>
      </c>
      <c r="B362" s="5">
        <v>1.3506166100429535</v>
      </c>
      <c r="C362" s="7">
        <v>-2.6163892686662988</v>
      </c>
      <c r="D362" s="8">
        <v>0.54417682743708329</v>
      </c>
      <c r="E362" s="5">
        <v>3.2099999999999997E-2</v>
      </c>
      <c r="F362" s="5">
        <v>6.2000000000000041E-3</v>
      </c>
      <c r="G362" s="5">
        <v>3.4500000000000003E-2</v>
      </c>
      <c r="H362" s="5">
        <f t="shared" si="21"/>
        <v>2.4000000000000063E-3</v>
      </c>
      <c r="I362" s="11">
        <v>2.6149367267363086E-2</v>
      </c>
      <c r="J362" s="8">
        <v>3.6363636363636598E-3</v>
      </c>
      <c r="K362" s="5">
        <v>-1.7899999999999999E-2</v>
      </c>
      <c r="L362" s="9">
        <v>1.0202756230000001E-3</v>
      </c>
      <c r="M362" s="10">
        <v>-4.0238000000000003E-2</v>
      </c>
      <c r="N362" s="19">
        <f>AVERAGE(M$2:M361)</f>
        <v>1.0169925000000002E-2</v>
      </c>
      <c r="O362">
        <f t="shared" si="22"/>
        <v>1.5451026893100892E-2</v>
      </c>
      <c r="P362" s="19">
        <f t="shared" si="23"/>
        <v>-4.0238000000000003E-2</v>
      </c>
      <c r="Q362" s="26">
        <f t="shared" si="24"/>
        <v>5.5689026893100894E-2</v>
      </c>
    </row>
    <row r="363" spans="1:17" x14ac:dyDescent="0.3">
      <c r="A363" s="3">
        <v>195701</v>
      </c>
      <c r="B363" s="5">
        <v>1.3140381125074874</v>
      </c>
      <c r="C363" s="7">
        <v>-2.5746855542662921</v>
      </c>
      <c r="D363" s="8">
        <v>0.56724267468069123</v>
      </c>
      <c r="E363" s="5">
        <v>3.1099999999999999E-2</v>
      </c>
      <c r="F363" s="5">
        <v>7.200000000000005E-3</v>
      </c>
      <c r="G363" s="5">
        <v>3.2800000000000003E-2</v>
      </c>
      <c r="H363" s="5">
        <f t="shared" si="21"/>
        <v>1.7000000000000036E-3</v>
      </c>
      <c r="I363" s="11">
        <v>2.7991993943420845E-2</v>
      </c>
      <c r="J363" s="8">
        <v>0</v>
      </c>
      <c r="K363" s="5">
        <v>3.4599999999999999E-2</v>
      </c>
      <c r="L363" s="9">
        <v>9.0194245999999998E-4</v>
      </c>
      <c r="M363" s="10">
        <v>-2.4919E-2</v>
      </c>
      <c r="N363" s="19">
        <f>AVERAGE(M$2:M362)</f>
        <v>1.0030290858725763E-2</v>
      </c>
      <c r="O363">
        <f t="shared" si="22"/>
        <v>1.5451026893100892E-2</v>
      </c>
      <c r="P363" s="19">
        <f t="shared" si="23"/>
        <v>-2.4919E-2</v>
      </c>
      <c r="Q363" s="26">
        <f t="shared" si="24"/>
        <v>4.0370026893100888E-2</v>
      </c>
    </row>
    <row r="364" spans="1:17" x14ac:dyDescent="0.3">
      <c r="A364" s="3">
        <v>195702</v>
      </c>
      <c r="B364" s="5">
        <v>1.3547937709817477</v>
      </c>
      <c r="C364" s="7">
        <v>-2.542474056448857</v>
      </c>
      <c r="D364" s="8">
        <v>0.58499418879944898</v>
      </c>
      <c r="E364" s="5">
        <v>3.1E-2</v>
      </c>
      <c r="F364" s="5">
        <v>8.0000000000000002E-3</v>
      </c>
      <c r="G364" s="5">
        <v>3.2800000000000003E-2</v>
      </c>
      <c r="H364" s="5">
        <f t="shared" si="21"/>
        <v>1.800000000000003E-3</v>
      </c>
      <c r="I364" s="11">
        <v>3.0172846543541458E-2</v>
      </c>
      <c r="J364" s="8">
        <v>3.6231884057971175E-3</v>
      </c>
      <c r="K364" s="5">
        <v>2.5000000000000001E-3</v>
      </c>
      <c r="L364" s="9">
        <v>1.056040188E-3</v>
      </c>
      <c r="M364" s="10">
        <v>2.3827000000000001E-2</v>
      </c>
      <c r="N364" s="19">
        <f>AVERAGE(M$2:M363)</f>
        <v>9.933745856353593E-3</v>
      </c>
      <c r="O364">
        <f t="shared" si="22"/>
        <v>1.5451026893100892E-2</v>
      </c>
      <c r="P364" s="19">
        <f t="shared" si="23"/>
        <v>2.3827000000000001E-2</v>
      </c>
      <c r="Q364" s="26">
        <f t="shared" si="24"/>
        <v>-8.3759731068991095E-3</v>
      </c>
    </row>
    <row r="365" spans="1:17" x14ac:dyDescent="0.3">
      <c r="A365" s="3">
        <v>195703</v>
      </c>
      <c r="B365" s="5">
        <v>1.3860631739728668</v>
      </c>
      <c r="C365" s="7">
        <v>-2.5629110824947325</v>
      </c>
      <c r="D365" s="8">
        <v>0.59981887491838848</v>
      </c>
      <c r="E365" s="5">
        <v>3.0800000000000001E-2</v>
      </c>
      <c r="F365" s="5">
        <v>7.6999999999999985E-3</v>
      </c>
      <c r="G365" s="5">
        <v>3.3099999999999997E-2</v>
      </c>
      <c r="H365" s="5">
        <f t="shared" si="21"/>
        <v>2.2999999999999965E-3</v>
      </c>
      <c r="I365" s="11">
        <v>2.6599594699423877E-2</v>
      </c>
      <c r="J365" s="8">
        <v>3.6101083032491488E-3</v>
      </c>
      <c r="K365" s="5">
        <v>-2.3999999999999998E-3</v>
      </c>
      <c r="L365" s="9">
        <v>3.3029759600000007E-4</v>
      </c>
      <c r="M365" s="10">
        <v>4.6538000000000003E-2</v>
      </c>
      <c r="N365" s="19">
        <f>AVERAGE(M$2:M364)</f>
        <v>9.9720192837465579E-3</v>
      </c>
      <c r="O365">
        <f t="shared" si="22"/>
        <v>1.5451026893100892E-2</v>
      </c>
      <c r="P365" s="19">
        <f t="shared" si="23"/>
        <v>4.6538000000000003E-2</v>
      </c>
      <c r="Q365" s="26">
        <f t="shared" si="24"/>
        <v>-3.1086973106899111E-2</v>
      </c>
    </row>
    <row r="366" spans="1:17" x14ac:dyDescent="0.3">
      <c r="A366" s="3">
        <v>195704</v>
      </c>
      <c r="B366" s="5">
        <v>1.3666050803809311</v>
      </c>
      <c r="C366" s="7">
        <v>-2.5972379140140838</v>
      </c>
      <c r="D366" s="8">
        <v>0.5760983898373655</v>
      </c>
      <c r="E366" s="5">
        <v>3.0699999999999998E-2</v>
      </c>
      <c r="F366" s="5">
        <v>7.7000000000000055E-3</v>
      </c>
      <c r="G366" s="5">
        <v>3.4500000000000003E-2</v>
      </c>
      <c r="H366" s="5">
        <f t="shared" si="21"/>
        <v>3.8000000000000048E-3</v>
      </c>
      <c r="I366" s="11">
        <v>2.7420593087233162E-2</v>
      </c>
      <c r="J366" s="8">
        <v>3.597122302158251E-3</v>
      </c>
      <c r="K366" s="5">
        <v>-2.2200000000000001E-2</v>
      </c>
      <c r="L366" s="9">
        <v>3.0246006300000002E-4</v>
      </c>
      <c r="M366" s="10">
        <v>3.8733999999999998E-2</v>
      </c>
      <c r="N366" s="19">
        <f>AVERAGE(M$2:M365)</f>
        <v>1.0072475274725276E-2</v>
      </c>
      <c r="O366">
        <f t="shared" si="22"/>
        <v>1.5451026893100892E-2</v>
      </c>
      <c r="P366" s="19">
        <f t="shared" si="23"/>
        <v>3.8733999999999998E-2</v>
      </c>
      <c r="Q366" s="26">
        <f t="shared" si="24"/>
        <v>-2.3282973106899106E-2</v>
      </c>
    </row>
    <row r="367" spans="1:17" x14ac:dyDescent="0.3">
      <c r="A367" s="3">
        <v>195705</v>
      </c>
      <c r="B367" s="5">
        <v>1.3303184059031441</v>
      </c>
      <c r="C367" s="7">
        <v>-2.6315665855092147</v>
      </c>
      <c r="D367" s="8">
        <v>0.56403857960509374</v>
      </c>
      <c r="E367" s="5">
        <v>3.0600000000000002E-2</v>
      </c>
      <c r="F367" s="5">
        <v>7.7999999999999944E-3</v>
      </c>
      <c r="G367" s="5">
        <v>3.4799999999999998E-2</v>
      </c>
      <c r="H367" s="5">
        <f t="shared" si="21"/>
        <v>4.1999999999999954E-3</v>
      </c>
      <c r="I367" s="11">
        <v>2.8848654637553393E-2</v>
      </c>
      <c r="J367" s="8">
        <v>3.5842293906811484E-3</v>
      </c>
      <c r="K367" s="5">
        <v>-2.3E-3</v>
      </c>
      <c r="L367" s="9">
        <v>4.8177117499999998E-4</v>
      </c>
      <c r="M367" s="10">
        <v>-7.0500000000000001E-4</v>
      </c>
      <c r="N367" s="19">
        <f>AVERAGE(M$2:M366)</f>
        <v>1.0151E-2</v>
      </c>
      <c r="O367">
        <f t="shared" si="22"/>
        <v>1.5451026893100892E-2</v>
      </c>
      <c r="P367" s="19">
        <f t="shared" si="23"/>
        <v>-7.0500000000000001E-4</v>
      </c>
      <c r="Q367" s="26">
        <f t="shared" si="24"/>
        <v>1.6156026893100892E-2</v>
      </c>
    </row>
    <row r="368" spans="1:17" x14ac:dyDescent="0.3">
      <c r="A368" s="3">
        <v>195706</v>
      </c>
      <c r="B368" s="5">
        <v>1.2940366546082891</v>
      </c>
      <c r="C368" s="7">
        <v>-2.6283485658611463</v>
      </c>
      <c r="D368" s="8">
        <v>0.56587653241669811</v>
      </c>
      <c r="E368" s="5">
        <v>3.2899999999999999E-2</v>
      </c>
      <c r="F368" s="5">
        <v>7.1999999999999981E-3</v>
      </c>
      <c r="G368" s="5">
        <v>3.61E-2</v>
      </c>
      <c r="H368" s="5">
        <f t="shared" si="21"/>
        <v>3.2000000000000015E-3</v>
      </c>
      <c r="I368" s="11">
        <v>3.0527691427377521E-2</v>
      </c>
      <c r="J368" s="8">
        <v>3.5714285714285587E-3</v>
      </c>
      <c r="K368" s="5">
        <v>-1.7999999999999999E-2</v>
      </c>
      <c r="L368" s="9">
        <v>5.7862141099999996E-4</v>
      </c>
      <c r="M368" s="10">
        <v>9.7470000000000005E-3</v>
      </c>
      <c r="N368" s="19">
        <f>AVERAGE(M$2:M367)</f>
        <v>1.0121338797814208E-2</v>
      </c>
      <c r="O368">
        <f t="shared" si="22"/>
        <v>1.5451026893100892E-2</v>
      </c>
      <c r="P368" s="19">
        <f t="shared" si="23"/>
        <v>9.7470000000000005E-3</v>
      </c>
      <c r="Q368" s="26">
        <f t="shared" si="24"/>
        <v>5.704026893100891E-3</v>
      </c>
    </row>
    <row r="369" spans="1:17" x14ac:dyDescent="0.3">
      <c r="A369" s="3">
        <v>195707</v>
      </c>
      <c r="B369" s="5">
        <v>1.3010661822788689</v>
      </c>
      <c r="C369" s="7">
        <v>-2.6348212716026378</v>
      </c>
      <c r="D369" s="8">
        <v>0.56005663494061197</v>
      </c>
      <c r="E369" s="5">
        <v>3.1600000000000003E-2</v>
      </c>
      <c r="F369" s="5">
        <v>7.3999999999999969E-3</v>
      </c>
      <c r="G369" s="5">
        <v>3.6499999999999998E-2</v>
      </c>
      <c r="H369" s="5">
        <f t="shared" si="21"/>
        <v>4.8999999999999946E-3</v>
      </c>
      <c r="I369" s="11">
        <v>3.2346039764605955E-2</v>
      </c>
      <c r="J369" s="8">
        <v>7.1174377224199059E-3</v>
      </c>
      <c r="K369" s="5">
        <v>-4.1000000000000003E-3</v>
      </c>
      <c r="L369" s="9">
        <v>5.5386766200000005E-4</v>
      </c>
      <c r="M369" s="10">
        <v>-4.8998E-2</v>
      </c>
      <c r="N369" s="19">
        <f>AVERAGE(M$2:M368)</f>
        <v>1.0120318801089918E-2</v>
      </c>
      <c r="O369">
        <f t="shared" si="22"/>
        <v>1.5451026893100892E-2</v>
      </c>
      <c r="P369" s="19">
        <f t="shared" si="23"/>
        <v>-4.8998E-2</v>
      </c>
      <c r="Q369" s="26">
        <f t="shared" si="24"/>
        <v>6.4449026893100891E-2</v>
      </c>
    </row>
    <row r="370" spans="1:17" x14ac:dyDescent="0.3">
      <c r="A370" s="3">
        <v>195708</v>
      </c>
      <c r="B370" s="5">
        <v>1.2954617230284837</v>
      </c>
      <c r="C370" s="7">
        <v>-2.5722004839380279</v>
      </c>
      <c r="D370" s="8">
        <v>0.58800454216991849</v>
      </c>
      <c r="E370" s="5">
        <v>3.3700000000000001E-2</v>
      </c>
      <c r="F370" s="5">
        <v>7.200000000000005E-3</v>
      </c>
      <c r="G370" s="5">
        <v>3.6700000000000003E-2</v>
      </c>
      <c r="H370" s="5">
        <f t="shared" si="21"/>
        <v>3.0000000000000027E-3</v>
      </c>
      <c r="I370" s="11">
        <v>3.5853989475737182E-2</v>
      </c>
      <c r="J370" s="8">
        <v>0</v>
      </c>
      <c r="K370" s="5">
        <v>2.0000000000000001E-4</v>
      </c>
      <c r="L370" s="9">
        <v>2.147248218E-3</v>
      </c>
      <c r="M370" s="10">
        <v>-5.7879E-2</v>
      </c>
      <c r="N370" s="19">
        <f>AVERAGE(M$2:M369)</f>
        <v>9.9596711956521748E-3</v>
      </c>
      <c r="O370">
        <f t="shared" si="22"/>
        <v>1.5451026893100892E-2</v>
      </c>
      <c r="P370" s="19">
        <f t="shared" si="23"/>
        <v>-5.7879E-2</v>
      </c>
      <c r="Q370" s="26">
        <f t="shared" si="24"/>
        <v>7.3330026893100891E-2</v>
      </c>
    </row>
    <row r="371" spans="1:17" x14ac:dyDescent="0.3">
      <c r="A371" s="3">
        <v>195709</v>
      </c>
      <c r="B371" s="5">
        <v>1.3589445281883274</v>
      </c>
      <c r="C371" s="7">
        <v>-2.5034653551777684</v>
      </c>
      <c r="D371" s="8">
        <v>0.62415077799693186</v>
      </c>
      <c r="E371" s="5">
        <v>3.5299999999999998E-2</v>
      </c>
      <c r="F371" s="5">
        <v>8.0999999999999961E-3</v>
      </c>
      <c r="G371" s="5">
        <v>3.6400000000000002E-2</v>
      </c>
      <c r="H371" s="5">
        <f t="shared" si="21"/>
        <v>1.1000000000000038E-3</v>
      </c>
      <c r="I371" s="11">
        <v>3.4362522478884196E-2</v>
      </c>
      <c r="J371" s="8">
        <v>0</v>
      </c>
      <c r="K371" s="5">
        <v>7.6E-3</v>
      </c>
      <c r="L371" s="9">
        <v>1.5171098810000002E-3</v>
      </c>
      <c r="M371" s="10">
        <v>-3.8834E-2</v>
      </c>
      <c r="N371" s="19">
        <f>AVERAGE(M$2:M370)</f>
        <v>9.7758265582655827E-3</v>
      </c>
      <c r="O371">
        <f t="shared" si="22"/>
        <v>1.5451026893100892E-2</v>
      </c>
      <c r="P371" s="19">
        <f t="shared" si="23"/>
        <v>-3.8834E-2</v>
      </c>
      <c r="Q371" s="26">
        <f t="shared" si="24"/>
        <v>5.4285026893100892E-2</v>
      </c>
    </row>
    <row r="372" spans="1:17" x14ac:dyDescent="0.3">
      <c r="A372" s="3">
        <v>195710</v>
      </c>
      <c r="B372" s="5">
        <v>1.4285297834372925</v>
      </c>
      <c r="C372" s="7">
        <v>-2.4805314322983945</v>
      </c>
      <c r="D372" s="8">
        <v>0.64574641755849804</v>
      </c>
      <c r="E372" s="5">
        <v>3.5799999999999998E-2</v>
      </c>
      <c r="F372" s="5">
        <v>8.9000000000000051E-3</v>
      </c>
      <c r="G372" s="5">
        <v>3.6900000000000002E-2</v>
      </c>
      <c r="H372" s="5">
        <f t="shared" si="21"/>
        <v>1.1000000000000038E-3</v>
      </c>
      <c r="I372" s="11">
        <v>3.8409716496547536E-2</v>
      </c>
      <c r="J372" s="8">
        <v>0</v>
      </c>
      <c r="K372" s="5">
        <v>-5.0000000000000001E-3</v>
      </c>
      <c r="L372" s="9">
        <v>4.9360114039999998E-3</v>
      </c>
      <c r="M372" s="10">
        <v>2.3702999999999998E-2</v>
      </c>
      <c r="N372" s="19">
        <f>AVERAGE(M$2:M371)</f>
        <v>9.6444486486486486E-3</v>
      </c>
      <c r="O372">
        <f t="shared" si="22"/>
        <v>1.5451026893100892E-2</v>
      </c>
      <c r="P372" s="19">
        <f t="shared" si="23"/>
        <v>2.3702999999999998E-2</v>
      </c>
      <c r="Q372" s="26">
        <f t="shared" si="24"/>
        <v>-8.2519731068991069E-3</v>
      </c>
    </row>
    <row r="373" spans="1:17" x14ac:dyDescent="0.3">
      <c r="A373" s="3">
        <v>195711</v>
      </c>
      <c r="B373" s="5">
        <v>1.4667491387012976</v>
      </c>
      <c r="C373" s="7">
        <v>-2.5062262660565162</v>
      </c>
      <c r="D373" s="8">
        <v>0.63307177629092848</v>
      </c>
      <c r="E373" s="5">
        <v>3.3099999999999997E-2</v>
      </c>
      <c r="F373" s="5">
        <v>1.0099999999999998E-2</v>
      </c>
      <c r="G373" s="5">
        <v>3.4000000000000002E-2</v>
      </c>
      <c r="H373" s="5">
        <f t="shared" si="21"/>
        <v>9.0000000000000496E-4</v>
      </c>
      <c r="I373" s="11">
        <v>4.0989813635519443E-2</v>
      </c>
      <c r="J373" s="8">
        <v>3.5335689045936647E-3</v>
      </c>
      <c r="K373" s="5">
        <v>5.33E-2</v>
      </c>
      <c r="L373" s="9">
        <v>3.4900785359999998E-3</v>
      </c>
      <c r="M373" s="10">
        <v>-3.7421999999999997E-2</v>
      </c>
      <c r="N373" s="19">
        <f>AVERAGE(M$2:M372)</f>
        <v>9.6823423180592994E-3</v>
      </c>
      <c r="O373">
        <f t="shared" si="22"/>
        <v>1.5451026893100892E-2</v>
      </c>
      <c r="P373" s="19">
        <f t="shared" si="23"/>
        <v>-3.7421999999999997E-2</v>
      </c>
      <c r="Q373" s="26">
        <f t="shared" si="24"/>
        <v>5.2873026893100888E-2</v>
      </c>
    </row>
    <row r="374" spans="1:17" x14ac:dyDescent="0.3">
      <c r="A374" s="3">
        <v>195712</v>
      </c>
      <c r="B374" s="5">
        <v>1.4564051757081833</v>
      </c>
      <c r="C374" s="7">
        <v>-2.4737166784944566</v>
      </c>
      <c r="D374" s="8">
        <v>0.65367577864995752</v>
      </c>
      <c r="E374" s="5">
        <v>3.04E-2</v>
      </c>
      <c r="F374" s="5">
        <v>1.2200000000000003E-2</v>
      </c>
      <c r="G374" s="5">
        <v>3.2300000000000002E-2</v>
      </c>
      <c r="H374" s="5">
        <f t="shared" si="21"/>
        <v>1.9000000000000024E-3</v>
      </c>
      <c r="I374" s="11">
        <v>3.4873146995566345E-2</v>
      </c>
      <c r="J374" s="8">
        <v>0</v>
      </c>
      <c r="K374" s="5">
        <v>3.0700000000000002E-2</v>
      </c>
      <c r="L374" s="9">
        <v>1.2514024429999997E-3</v>
      </c>
      <c r="M374" s="10">
        <v>4.5518000000000003E-2</v>
      </c>
      <c r="N374" s="19">
        <f>AVERAGE(M$2:M373)</f>
        <v>9.5557177419354836E-3</v>
      </c>
      <c r="O374">
        <f t="shared" si="22"/>
        <v>1.5451026893100892E-2</v>
      </c>
      <c r="P374" s="19">
        <f t="shared" si="23"/>
        <v>4.5518000000000003E-2</v>
      </c>
      <c r="Q374" s="26">
        <f t="shared" si="24"/>
        <v>-3.0066973106899111E-2</v>
      </c>
    </row>
    <row r="375" spans="1:17" x14ac:dyDescent="0.3">
      <c r="A375" s="3">
        <v>195801</v>
      </c>
      <c r="B375" s="5">
        <v>1.4950231662085449</v>
      </c>
      <c r="C375" s="7">
        <v>-2.5386019178593502</v>
      </c>
      <c r="D375" s="8">
        <v>0.63286076174392258</v>
      </c>
      <c r="E375" s="5">
        <v>2.4399999999999998E-2</v>
      </c>
      <c r="F375" s="5">
        <v>1.2299999999999998E-2</v>
      </c>
      <c r="G375" s="5">
        <v>3.3000000000000002E-2</v>
      </c>
      <c r="H375" s="5">
        <f t="shared" si="21"/>
        <v>8.6000000000000035E-3</v>
      </c>
      <c r="I375" s="11">
        <v>2.9896179894453111E-2</v>
      </c>
      <c r="J375" s="8">
        <v>7.0422535211267512E-3</v>
      </c>
      <c r="K375" s="5">
        <v>-8.3999999999999995E-3</v>
      </c>
      <c r="L375" s="9">
        <v>7.8446527300000003E-4</v>
      </c>
      <c r="M375" s="10">
        <v>-1.4109E-2</v>
      </c>
      <c r="N375" s="19">
        <f>AVERAGE(M$2:M374)</f>
        <v>9.6521313672922257E-3</v>
      </c>
      <c r="O375">
        <f t="shared" si="22"/>
        <v>1.5451026893100892E-2</v>
      </c>
      <c r="P375" s="19">
        <f t="shared" si="23"/>
        <v>-1.4109E-2</v>
      </c>
      <c r="Q375" s="26">
        <f t="shared" si="24"/>
        <v>2.9560026893100892E-2</v>
      </c>
    </row>
    <row r="376" spans="1:17" x14ac:dyDescent="0.3">
      <c r="A376" s="3">
        <v>195802</v>
      </c>
      <c r="B376" s="5">
        <v>1.4494098828638271</v>
      </c>
      <c r="C376" s="7">
        <v>-2.5413153303447866</v>
      </c>
      <c r="D376" s="8">
        <v>0.64739043462447721</v>
      </c>
      <c r="E376" s="5">
        <v>1.5300000000000001E-2</v>
      </c>
      <c r="F376" s="5">
        <v>1.0700000000000001E-2</v>
      </c>
      <c r="G376" s="5">
        <v>3.2500000000000001E-2</v>
      </c>
      <c r="H376" s="5">
        <f t="shared" si="21"/>
        <v>1.72E-2</v>
      </c>
      <c r="I376" s="11">
        <v>2.7751080185531674E-2</v>
      </c>
      <c r="J376" s="8">
        <v>0</v>
      </c>
      <c r="K376" s="5">
        <v>0.01</v>
      </c>
      <c r="L376" s="9">
        <v>7.3624771700000005E-4</v>
      </c>
      <c r="M376" s="10">
        <v>3.3051999999999998E-2</v>
      </c>
      <c r="N376" s="19">
        <f>AVERAGE(M$2:M375)</f>
        <v>9.5885989304812843E-3</v>
      </c>
      <c r="O376">
        <f t="shared" si="22"/>
        <v>1.5451026893100892E-2</v>
      </c>
      <c r="P376" s="19">
        <f t="shared" si="23"/>
        <v>3.3051999999999998E-2</v>
      </c>
      <c r="Q376" s="26">
        <f t="shared" si="24"/>
        <v>-1.7600973106899107E-2</v>
      </c>
    </row>
    <row r="377" spans="1:17" x14ac:dyDescent="0.3">
      <c r="A377" s="3">
        <v>195803</v>
      </c>
      <c r="B377" s="5">
        <v>1.4664877392773641</v>
      </c>
      <c r="C377" s="7">
        <v>-2.5958249407681739</v>
      </c>
      <c r="D377" s="8">
        <v>0.66859163756826934</v>
      </c>
      <c r="E377" s="5">
        <v>1.3000000000000001E-2</v>
      </c>
      <c r="F377" s="5">
        <v>1.0499999999999995E-2</v>
      </c>
      <c r="G377" s="5">
        <v>3.2099999999999997E-2</v>
      </c>
      <c r="H377" s="5">
        <f t="shared" si="21"/>
        <v>1.9099999999999995E-2</v>
      </c>
      <c r="I377" s="11">
        <v>2.8935347494565326E-2</v>
      </c>
      <c r="J377" s="8">
        <v>6.9930069930068672E-3</v>
      </c>
      <c r="K377" s="5">
        <v>1.0200000000000001E-2</v>
      </c>
      <c r="L377" s="9">
        <v>5.1920572900000003E-4</v>
      </c>
      <c r="M377" s="10">
        <v>3.3510999999999999E-2</v>
      </c>
      <c r="N377" s="19">
        <f>AVERAGE(M$2:M376)</f>
        <v>9.6511680000000016E-3</v>
      </c>
      <c r="O377">
        <f t="shared" si="22"/>
        <v>1.5451026893100892E-2</v>
      </c>
      <c r="P377" s="19">
        <f t="shared" si="23"/>
        <v>3.3510999999999999E-2</v>
      </c>
      <c r="Q377" s="26">
        <f t="shared" si="24"/>
        <v>-1.8059973106899108E-2</v>
      </c>
    </row>
    <row r="378" spans="1:17" x14ac:dyDescent="0.3">
      <c r="A378" s="3">
        <v>195804</v>
      </c>
      <c r="B378" s="5">
        <v>1.4285424167163234</v>
      </c>
      <c r="C378" s="7">
        <v>-2.6497031140265745</v>
      </c>
      <c r="D378" s="8">
        <v>0.65524503136928003</v>
      </c>
      <c r="E378" s="5">
        <v>1.1299999999999999E-2</v>
      </c>
      <c r="F378" s="5">
        <v>1.0699999999999994E-2</v>
      </c>
      <c r="G378" s="5">
        <v>3.1099999999999999E-2</v>
      </c>
      <c r="H378" s="5">
        <f t="shared" si="21"/>
        <v>1.9799999999999998E-2</v>
      </c>
      <c r="I378" s="11">
        <v>2.7018276765353136E-2</v>
      </c>
      <c r="J378" s="8">
        <v>3.4722222222220989E-3</v>
      </c>
      <c r="K378" s="5">
        <v>1.8599999999999998E-2</v>
      </c>
      <c r="L378" s="9">
        <v>7.4676158299999992E-4</v>
      </c>
      <c r="M378" s="10">
        <v>2.1312999999999999E-2</v>
      </c>
      <c r="N378" s="19">
        <f>AVERAGE(M$2:M377)</f>
        <v>9.714625000000001E-3</v>
      </c>
      <c r="O378">
        <f t="shared" si="22"/>
        <v>1.5451026893100892E-2</v>
      </c>
      <c r="P378" s="19">
        <f t="shared" si="23"/>
        <v>2.1312999999999999E-2</v>
      </c>
      <c r="Q378" s="26">
        <f t="shared" si="24"/>
        <v>-5.8619731068991071E-3</v>
      </c>
    </row>
    <row r="379" spans="1:17" x14ac:dyDescent="0.3">
      <c r="A379" s="3">
        <v>195805</v>
      </c>
      <c r="B379" s="5">
        <v>1.3895865877234157</v>
      </c>
      <c r="C379" s="7">
        <v>-2.6876207107017365</v>
      </c>
      <c r="D379" s="8">
        <v>0.64555867732872274</v>
      </c>
      <c r="E379" s="5">
        <v>9.1000000000000004E-3</v>
      </c>
      <c r="F379" s="5">
        <v>1.0500000000000002E-2</v>
      </c>
      <c r="G379" s="5">
        <v>3.1300000000000001E-2</v>
      </c>
      <c r="H379" s="5">
        <f t="shared" si="21"/>
        <v>2.2200000000000001E-2</v>
      </c>
      <c r="I379" s="11">
        <v>2.28695102644738E-2</v>
      </c>
      <c r="J379" s="8">
        <v>0</v>
      </c>
      <c r="K379" s="5">
        <v>1E-4</v>
      </c>
      <c r="L379" s="9">
        <v>4.3311720200000007E-4</v>
      </c>
      <c r="M379" s="10">
        <v>2.7997999999999999E-2</v>
      </c>
      <c r="N379" s="19">
        <f>AVERAGE(M$2:M378)</f>
        <v>9.7453899204244035E-3</v>
      </c>
      <c r="O379">
        <f t="shared" si="22"/>
        <v>1.5451026893100892E-2</v>
      </c>
      <c r="P379" s="19">
        <f t="shared" si="23"/>
        <v>2.7997999999999999E-2</v>
      </c>
      <c r="Q379" s="26">
        <f t="shared" si="24"/>
        <v>-1.2546973106899107E-2</v>
      </c>
    </row>
    <row r="380" spans="1:17" x14ac:dyDescent="0.3">
      <c r="A380" s="3">
        <v>195806</v>
      </c>
      <c r="B380" s="5">
        <v>1.3670585951279328</v>
      </c>
      <c r="C380" s="7">
        <v>-2.736979228218944</v>
      </c>
      <c r="D380" s="8">
        <v>0.62466016981053152</v>
      </c>
      <c r="E380" s="5">
        <v>8.3000000000000001E-3</v>
      </c>
      <c r="F380" s="5">
        <v>9.8000000000000032E-3</v>
      </c>
      <c r="G380" s="5">
        <v>3.2399999999999998E-2</v>
      </c>
      <c r="H380" s="5">
        <f t="shared" si="21"/>
        <v>2.4099999999999996E-2</v>
      </c>
      <c r="I380" s="11">
        <v>2.1436617552809206E-2</v>
      </c>
      <c r="J380" s="8">
        <v>0</v>
      </c>
      <c r="K380" s="5">
        <v>-1.6E-2</v>
      </c>
      <c r="L380" s="9">
        <v>4.3820244600000001E-4</v>
      </c>
      <c r="M380" s="10">
        <v>4.3959999999999999E-2</v>
      </c>
      <c r="N380" s="19">
        <f>AVERAGE(M$2:M379)</f>
        <v>9.7936772486772496E-3</v>
      </c>
      <c r="O380">
        <f t="shared" si="22"/>
        <v>1.5451026893100892E-2</v>
      </c>
      <c r="P380" s="19">
        <f t="shared" si="23"/>
        <v>4.3959999999999999E-2</v>
      </c>
      <c r="Q380" s="26">
        <f t="shared" si="24"/>
        <v>-2.8508973106899108E-2</v>
      </c>
    </row>
    <row r="381" spans="1:17" x14ac:dyDescent="0.3">
      <c r="A381" s="3">
        <v>195807</v>
      </c>
      <c r="B381" s="5">
        <v>1.3413099432498594</v>
      </c>
      <c r="C381" s="7">
        <v>-2.7848852489043763</v>
      </c>
      <c r="D381" s="8">
        <v>0.59384878427006493</v>
      </c>
      <c r="E381" s="5">
        <v>9.1000000000000004E-3</v>
      </c>
      <c r="F381" s="5">
        <v>8.6000000000000035E-3</v>
      </c>
      <c r="G381" s="5">
        <v>3.4299999999999997E-2</v>
      </c>
      <c r="H381" s="5">
        <f t="shared" si="21"/>
        <v>2.5199999999999997E-2</v>
      </c>
      <c r="I381" s="11">
        <v>1.6933799247948526E-2</v>
      </c>
      <c r="J381" s="8">
        <v>3.4602076124568004E-3</v>
      </c>
      <c r="K381" s="5">
        <v>-2.7799999999999998E-2</v>
      </c>
      <c r="L381" s="9">
        <v>6.9562459599999994E-4</v>
      </c>
      <c r="M381" s="10">
        <v>1.7999000000000001E-2</v>
      </c>
      <c r="N381" s="19">
        <f>AVERAGE(M$2:M380)</f>
        <v>9.8838258575197901E-3</v>
      </c>
      <c r="O381">
        <f t="shared" si="22"/>
        <v>1.5451026893100892E-2</v>
      </c>
      <c r="P381" s="19">
        <f t="shared" si="23"/>
        <v>1.7999000000000001E-2</v>
      </c>
      <c r="Q381" s="26">
        <f t="shared" si="24"/>
        <v>-2.5479731068991096E-3</v>
      </c>
    </row>
    <row r="382" spans="1:17" x14ac:dyDescent="0.3">
      <c r="A382" s="3">
        <v>195808</v>
      </c>
      <c r="B382" s="5">
        <v>1.299109588759483</v>
      </c>
      <c r="C382" s="7">
        <v>-2.8024172655702242</v>
      </c>
      <c r="D382" s="8">
        <v>0.58726382635707686</v>
      </c>
      <c r="E382" s="5">
        <v>1.6899999999999998E-2</v>
      </c>
      <c r="F382" s="5">
        <v>8.199999999999999E-3</v>
      </c>
      <c r="G382" s="5">
        <v>3.7100000000000001E-2</v>
      </c>
      <c r="H382" s="5">
        <f t="shared" si="21"/>
        <v>2.0200000000000003E-2</v>
      </c>
      <c r="I382" s="11">
        <v>1.5090629011613248E-2</v>
      </c>
      <c r="J382" s="8">
        <v>-3.4482758620689724E-3</v>
      </c>
      <c r="K382" s="5">
        <v>-4.3499999999999997E-2</v>
      </c>
      <c r="L382" s="9">
        <v>5.8896189300000016E-4</v>
      </c>
      <c r="M382" s="10">
        <v>5.0837E-2</v>
      </c>
      <c r="N382" s="19">
        <f>AVERAGE(M$2:M381)</f>
        <v>9.90518157894737E-3</v>
      </c>
      <c r="O382">
        <f t="shared" si="22"/>
        <v>1.5451026893100892E-2</v>
      </c>
      <c r="P382" s="19">
        <f t="shared" si="23"/>
        <v>5.0837E-2</v>
      </c>
      <c r="Q382" s="26">
        <f t="shared" si="24"/>
        <v>-3.5385973106899109E-2</v>
      </c>
    </row>
    <row r="383" spans="1:17" x14ac:dyDescent="0.3">
      <c r="A383" s="3">
        <v>195809</v>
      </c>
      <c r="B383" s="5">
        <v>1.2873125275710402</v>
      </c>
      <c r="C383" s="7">
        <v>-2.8554319918557738</v>
      </c>
      <c r="D383" s="8">
        <v>0.56137119660207857</v>
      </c>
      <c r="E383" s="5">
        <v>2.4399999999999998E-2</v>
      </c>
      <c r="F383" s="5">
        <v>7.8000000000000014E-3</v>
      </c>
      <c r="G383" s="5">
        <v>3.7999999999999999E-2</v>
      </c>
      <c r="H383" s="5">
        <f t="shared" si="21"/>
        <v>1.3600000000000001E-2</v>
      </c>
      <c r="I383" s="11">
        <v>1.398347823684889E-2</v>
      </c>
      <c r="J383" s="8">
        <v>0</v>
      </c>
      <c r="K383" s="5">
        <v>-1.17E-2</v>
      </c>
      <c r="L383" s="9">
        <v>5.1018032900000004E-4</v>
      </c>
      <c r="M383" s="10">
        <v>2.7369999999999998E-2</v>
      </c>
      <c r="N383" s="19">
        <f>AVERAGE(M$2:M382)</f>
        <v>1.0012614173228348E-2</v>
      </c>
      <c r="O383">
        <f t="shared" si="22"/>
        <v>1.5451026893100892E-2</v>
      </c>
      <c r="P383" s="19">
        <f t="shared" si="23"/>
        <v>2.7369999999999998E-2</v>
      </c>
      <c r="Q383" s="26">
        <f t="shared" si="24"/>
        <v>-1.1918973106899107E-2</v>
      </c>
    </row>
    <row r="384" spans="1:17" x14ac:dyDescent="0.3">
      <c r="A384" s="3">
        <v>195810</v>
      </c>
      <c r="B384" s="5">
        <v>1.2439173864655837</v>
      </c>
      <c r="C384" s="7">
        <v>-2.8793295003665658</v>
      </c>
      <c r="D384" s="8">
        <v>0.54986929789035743</v>
      </c>
      <c r="E384" s="5">
        <v>2.63E-2</v>
      </c>
      <c r="F384" s="5">
        <v>8.0999999999999961E-3</v>
      </c>
      <c r="G384" s="5">
        <v>3.7400000000000003E-2</v>
      </c>
      <c r="H384" s="5">
        <f t="shared" si="21"/>
        <v>1.1100000000000002E-2</v>
      </c>
      <c r="I384" s="11">
        <v>1.2278913274281012E-2</v>
      </c>
      <c r="J384" s="8">
        <v>0</v>
      </c>
      <c r="K384" s="5">
        <v>1.38E-2</v>
      </c>
      <c r="L384" s="9">
        <v>7.9347504200000002E-4</v>
      </c>
      <c r="M384" s="10">
        <v>2.8617E-2</v>
      </c>
      <c r="N384" s="19">
        <f>AVERAGE(M$2:M383)</f>
        <v>1.0058052356020945E-2</v>
      </c>
      <c r="O384">
        <f t="shared" si="22"/>
        <v>1.5451026893100892E-2</v>
      </c>
      <c r="P384" s="19">
        <f t="shared" si="23"/>
        <v>2.8617E-2</v>
      </c>
      <c r="Q384" s="26">
        <f t="shared" si="24"/>
        <v>-1.3165973106899109E-2</v>
      </c>
    </row>
    <row r="385" spans="1:17" x14ac:dyDescent="0.3">
      <c r="A385" s="3">
        <v>195811</v>
      </c>
      <c r="B385" s="5">
        <v>1.2226918867768841</v>
      </c>
      <c r="C385" s="7">
        <v>-2.9003285559958547</v>
      </c>
      <c r="D385" s="8">
        <v>0.53582319807699197</v>
      </c>
      <c r="E385" s="5">
        <v>2.6699999999999998E-2</v>
      </c>
      <c r="F385" s="5">
        <v>7.8000000000000014E-3</v>
      </c>
      <c r="G385" s="5">
        <v>3.6799999999999999E-2</v>
      </c>
      <c r="H385" s="5">
        <f t="shared" si="21"/>
        <v>1.0100000000000001E-2</v>
      </c>
      <c r="I385" s="11">
        <v>1.1534943696318972E-2</v>
      </c>
      <c r="J385" s="8">
        <v>3.4602076124568004E-3</v>
      </c>
      <c r="K385" s="5">
        <v>1.2E-2</v>
      </c>
      <c r="L385" s="9">
        <v>1.5302102740000002E-3</v>
      </c>
      <c r="M385" s="10">
        <v>5.4112E-2</v>
      </c>
      <c r="N385" s="19">
        <f>AVERAGE(M$2:M384)</f>
        <v>1.0106509138381204E-2</v>
      </c>
      <c r="O385">
        <f t="shared" si="22"/>
        <v>1.5451026893100892E-2</v>
      </c>
      <c r="P385" s="19">
        <f t="shared" si="23"/>
        <v>5.4112E-2</v>
      </c>
      <c r="Q385" s="26">
        <f t="shared" si="24"/>
        <v>-3.8660973106899109E-2</v>
      </c>
    </row>
    <row r="386" spans="1:17" x14ac:dyDescent="0.3">
      <c r="A386" s="3">
        <v>195812</v>
      </c>
      <c r="B386" s="5">
        <v>1.204353829287681</v>
      </c>
      <c r="C386" s="7">
        <v>-2.9498875941716127</v>
      </c>
      <c r="D386" s="8">
        <v>0.51177931979782398</v>
      </c>
      <c r="E386" s="5">
        <v>2.7699999999999999E-2</v>
      </c>
      <c r="F386" s="5">
        <v>7.6999999999999916E-3</v>
      </c>
      <c r="G386" s="5">
        <v>3.8199999999999998E-2</v>
      </c>
      <c r="H386" s="5">
        <f t="shared" ref="H386:H449" si="25">G386-E386</f>
        <v>1.0499999999999999E-2</v>
      </c>
      <c r="I386" s="11">
        <v>2.3686831610820705E-2</v>
      </c>
      <c r="J386" s="8">
        <v>-3.4482758620689724E-3</v>
      </c>
      <c r="K386" s="5">
        <v>-1.8100000000000002E-2</v>
      </c>
      <c r="L386" s="9">
        <v>7.1277188500000021E-4</v>
      </c>
      <c r="M386" s="10">
        <v>6.3309999999999998E-3</v>
      </c>
      <c r="N386" s="19">
        <f>AVERAGE(M$2:M385)</f>
        <v>1.0221106770833335E-2</v>
      </c>
      <c r="O386">
        <f t="shared" si="22"/>
        <v>1.5451026893100892E-2</v>
      </c>
      <c r="P386" s="19">
        <f t="shared" si="23"/>
        <v>6.3309999999999998E-3</v>
      </c>
      <c r="Q386" s="26">
        <f t="shared" si="24"/>
        <v>9.1200268931008917E-3</v>
      </c>
    </row>
    <row r="387" spans="1:17" x14ac:dyDescent="0.3">
      <c r="A387" s="3">
        <v>195901</v>
      </c>
      <c r="B387" s="5">
        <v>1.1574460611087058</v>
      </c>
      <c r="C387" s="7">
        <v>-2.9286269034371539</v>
      </c>
      <c r="D387" s="8">
        <v>0.50289581790019522</v>
      </c>
      <c r="E387" s="5">
        <v>2.8199999999999999E-2</v>
      </c>
      <c r="F387" s="5">
        <v>7.4999999999999997E-3</v>
      </c>
      <c r="G387" s="5">
        <v>4.0800000000000003E-2</v>
      </c>
      <c r="H387" s="5">
        <f t="shared" si="25"/>
        <v>1.2600000000000004E-2</v>
      </c>
      <c r="I387" s="11">
        <v>2.7736266061161606E-2</v>
      </c>
      <c r="J387" s="8">
        <v>3.4602076124568004E-3</v>
      </c>
      <c r="K387" s="5">
        <v>-8.0000000000000002E-3</v>
      </c>
      <c r="L387" s="9">
        <v>5.8486798400000017E-4</v>
      </c>
      <c r="M387" s="10">
        <v>6.711E-3</v>
      </c>
      <c r="N387" s="19">
        <f>AVERAGE(M$2:M386)</f>
        <v>1.0211002597402598E-2</v>
      </c>
      <c r="O387">
        <f t="shared" si="22"/>
        <v>1.5451026893100892E-2</v>
      </c>
      <c r="P387" s="19">
        <f t="shared" si="23"/>
        <v>6.711E-3</v>
      </c>
      <c r="Q387" s="26">
        <f t="shared" si="24"/>
        <v>8.7400268931008916E-3</v>
      </c>
    </row>
    <row r="388" spans="1:17" x14ac:dyDescent="0.3">
      <c r="A388" s="3">
        <v>195902</v>
      </c>
      <c r="B388" s="5">
        <v>1.1574337133944024</v>
      </c>
      <c r="C388" s="7">
        <v>-2.9039985625812621</v>
      </c>
      <c r="D388" s="8">
        <v>0.49494614747307369</v>
      </c>
      <c r="E388" s="5">
        <v>2.7000000000000003E-2</v>
      </c>
      <c r="F388" s="5">
        <v>7.4999999999999997E-3</v>
      </c>
      <c r="G388" s="5">
        <v>4.02E-2</v>
      </c>
      <c r="H388" s="5">
        <f t="shared" si="25"/>
        <v>1.3199999999999996E-2</v>
      </c>
      <c r="I388" s="11">
        <v>2.7898847283532945E-2</v>
      </c>
      <c r="J388" s="8">
        <v>-3.4482758620689724E-3</v>
      </c>
      <c r="K388" s="5">
        <v>1.17E-2</v>
      </c>
      <c r="L388" s="9">
        <v>8.4473345399999988E-4</v>
      </c>
      <c r="M388" s="10">
        <v>3.3519999999999999E-3</v>
      </c>
      <c r="N388" s="19">
        <f>AVERAGE(M$2:M387)</f>
        <v>1.0201935233160623E-2</v>
      </c>
      <c r="O388">
        <f t="shared" ref="O388:O451" si="26">$T$18</f>
        <v>1.5451026893100892E-2</v>
      </c>
      <c r="P388" s="19">
        <f t="shared" ref="P388:P451" si="27">M388</f>
        <v>3.3519999999999999E-3</v>
      </c>
      <c r="Q388" s="26">
        <f t="shared" si="24"/>
        <v>1.2099026893100891E-2</v>
      </c>
    </row>
    <row r="389" spans="1:17" x14ac:dyDescent="0.3">
      <c r="A389" s="3">
        <v>195903</v>
      </c>
      <c r="B389" s="5">
        <v>1.1613896496945708</v>
      </c>
      <c r="C389" s="7">
        <v>-2.8806786286905046</v>
      </c>
      <c r="D389" s="8">
        <v>0.51686028153097008</v>
      </c>
      <c r="E389" s="5">
        <v>2.7999999999999997E-2</v>
      </c>
      <c r="F389" s="5">
        <v>7.1999999999999981E-3</v>
      </c>
      <c r="G389" s="5">
        <v>4.0300000000000002E-2</v>
      </c>
      <c r="H389" s="5">
        <f t="shared" si="25"/>
        <v>1.2300000000000005E-2</v>
      </c>
      <c r="I389" s="11">
        <v>2.4984389586117116E-2</v>
      </c>
      <c r="J389" s="8">
        <v>0</v>
      </c>
      <c r="K389" s="5">
        <v>1.6999999999999999E-3</v>
      </c>
      <c r="L389" s="9">
        <v>4.9150812400000003E-4</v>
      </c>
      <c r="M389" s="10">
        <v>4.0053999999999999E-2</v>
      </c>
      <c r="N389" s="19">
        <f>AVERAGE(M$2:M388)</f>
        <v>1.0184235142118865E-2</v>
      </c>
      <c r="O389">
        <f t="shared" si="26"/>
        <v>1.5451026893100892E-2</v>
      </c>
      <c r="P389" s="19">
        <f t="shared" si="27"/>
        <v>4.0053999999999999E-2</v>
      </c>
      <c r="Q389" s="26">
        <f t="shared" si="24"/>
        <v>-2.4602973106899108E-2</v>
      </c>
    </row>
    <row r="390" spans="1:17" x14ac:dyDescent="0.3">
      <c r="A390" s="3">
        <v>195904</v>
      </c>
      <c r="B390" s="5">
        <v>1.1646096567869355</v>
      </c>
      <c r="C390" s="7">
        <v>-2.8881159260085765</v>
      </c>
      <c r="D390" s="8">
        <v>0.49859719438877753</v>
      </c>
      <c r="E390" s="5">
        <v>2.9500000000000002E-2</v>
      </c>
      <c r="F390" s="5">
        <v>6.3E-3</v>
      </c>
      <c r="G390" s="5">
        <v>4.1399999999999999E-2</v>
      </c>
      <c r="H390" s="5">
        <f t="shared" si="25"/>
        <v>1.1899999999999997E-2</v>
      </c>
      <c r="I390" s="11">
        <v>2.4360569619933985E-2</v>
      </c>
      <c r="J390" s="8">
        <v>3.4602076124568004E-3</v>
      </c>
      <c r="K390" s="5">
        <v>-1.17E-2</v>
      </c>
      <c r="L390" s="9">
        <v>4.9255020899999994E-4</v>
      </c>
      <c r="M390" s="10">
        <v>2.3630999999999999E-2</v>
      </c>
      <c r="N390" s="19">
        <f>AVERAGE(M$2:M389)</f>
        <v>1.0261219072164951E-2</v>
      </c>
      <c r="O390">
        <f t="shared" si="26"/>
        <v>1.5451026893100892E-2</v>
      </c>
      <c r="P390" s="19">
        <f t="shared" si="27"/>
        <v>2.3630999999999999E-2</v>
      </c>
      <c r="Q390" s="26">
        <f t="shared" si="24"/>
        <v>-8.1799731068991077E-3</v>
      </c>
    </row>
    <row r="391" spans="1:17" x14ac:dyDescent="0.3">
      <c r="A391" s="3">
        <v>195905</v>
      </c>
      <c r="B391" s="5">
        <v>1.1303036475486907</v>
      </c>
      <c r="C391" s="7">
        <v>-2.8771679026832393</v>
      </c>
      <c r="D391" s="8">
        <v>0.48307677969524226</v>
      </c>
      <c r="E391" s="5">
        <v>2.8399999999999998E-2</v>
      </c>
      <c r="F391" s="5">
        <v>5.8999999999999955E-3</v>
      </c>
      <c r="G391" s="5">
        <v>4.1700000000000001E-2</v>
      </c>
      <c r="H391" s="5">
        <f t="shared" si="25"/>
        <v>1.3300000000000003E-2</v>
      </c>
      <c r="I391" s="11">
        <v>2.5887233859222342E-2</v>
      </c>
      <c r="J391" s="8">
        <v>0</v>
      </c>
      <c r="K391" s="5">
        <v>-5.0000000000000001E-4</v>
      </c>
      <c r="L391" s="9">
        <v>4.2780091399999997E-4</v>
      </c>
      <c r="M391" s="10">
        <v>-7.2499999999999995E-4</v>
      </c>
      <c r="N391" s="19">
        <f>AVERAGE(M$2:M390)</f>
        <v>1.0295588688946018E-2</v>
      </c>
      <c r="O391">
        <f t="shared" si="26"/>
        <v>1.5451026893100892E-2</v>
      </c>
      <c r="P391" s="19">
        <f t="shared" si="27"/>
        <v>-7.2499999999999995E-4</v>
      </c>
      <c r="Q391" s="26">
        <f t="shared" si="24"/>
        <v>1.6176026893100891E-2</v>
      </c>
    </row>
    <row r="392" spans="1:17" x14ac:dyDescent="0.3">
      <c r="A392" s="3">
        <v>195906</v>
      </c>
      <c r="B392" s="5">
        <v>1.1152868525659736</v>
      </c>
      <c r="C392" s="7">
        <v>-2.8447383705654632</v>
      </c>
      <c r="D392" s="8">
        <v>0.48321939092604099</v>
      </c>
      <c r="E392" s="5">
        <v>3.2099999999999997E-2</v>
      </c>
      <c r="F392" s="5">
        <v>5.7999999999999996E-3</v>
      </c>
      <c r="G392" s="5">
        <v>4.19E-2</v>
      </c>
      <c r="H392" s="5">
        <f t="shared" si="25"/>
        <v>9.8000000000000032E-3</v>
      </c>
      <c r="I392" s="11">
        <v>2.6882074447754298E-2</v>
      </c>
      <c r="J392" s="8">
        <v>3.4482758620690834E-3</v>
      </c>
      <c r="K392" s="5">
        <v>1E-3</v>
      </c>
      <c r="L392" s="9">
        <v>9.1507017399999999E-4</v>
      </c>
      <c r="M392" s="10">
        <v>3.4504E-2</v>
      </c>
      <c r="N392" s="19">
        <f>AVERAGE(M$2:M391)</f>
        <v>1.0267330769230773E-2</v>
      </c>
      <c r="O392">
        <f t="shared" si="26"/>
        <v>1.5451026893100892E-2</v>
      </c>
      <c r="P392" s="19">
        <f t="shared" si="27"/>
        <v>3.4504E-2</v>
      </c>
      <c r="Q392" s="26">
        <f t="shared" si="24"/>
        <v>-1.9052973106899108E-2</v>
      </c>
    </row>
    <row r="393" spans="1:17" x14ac:dyDescent="0.3">
      <c r="A393" s="3">
        <v>195907</v>
      </c>
      <c r="B393" s="5">
        <v>1.1225913353391572</v>
      </c>
      <c r="C393" s="7">
        <v>-2.8760963493388045</v>
      </c>
      <c r="D393" s="8">
        <v>0.4608226647700332</v>
      </c>
      <c r="E393" s="5">
        <v>3.2000000000000001E-2</v>
      </c>
      <c r="F393" s="5">
        <v>6.1000000000000013E-3</v>
      </c>
      <c r="G393" s="5">
        <v>4.1700000000000001E-2</v>
      </c>
      <c r="H393" s="5">
        <f t="shared" si="25"/>
        <v>9.7000000000000003E-3</v>
      </c>
      <c r="I393" s="11">
        <v>2.7141372074974416E-2</v>
      </c>
      <c r="J393" s="8">
        <v>3.4364261168384758E-3</v>
      </c>
      <c r="K393" s="5">
        <v>6.0000000000000001E-3</v>
      </c>
      <c r="L393" s="9">
        <v>4.8779601599999997E-4</v>
      </c>
      <c r="M393" s="10">
        <v>-1.1076000000000001E-2</v>
      </c>
      <c r="N393" s="19">
        <f>AVERAGE(M$2:M392)</f>
        <v>1.0329317135549874E-2</v>
      </c>
      <c r="O393">
        <f t="shared" si="26"/>
        <v>1.5451026893100892E-2</v>
      </c>
      <c r="P393" s="19">
        <f t="shared" si="27"/>
        <v>-1.1076000000000001E-2</v>
      </c>
      <c r="Q393" s="26">
        <f t="shared" si="24"/>
        <v>2.6527026893100894E-2</v>
      </c>
    </row>
    <row r="394" spans="1:17" x14ac:dyDescent="0.3">
      <c r="A394" s="3">
        <v>195908</v>
      </c>
      <c r="B394" s="5">
        <v>1.0919965011135986</v>
      </c>
      <c r="C394" s="7">
        <v>-2.8580150229967902</v>
      </c>
      <c r="D394" s="8">
        <v>0.46808446591712949</v>
      </c>
      <c r="E394" s="5">
        <v>3.3799999999999997E-2</v>
      </c>
      <c r="F394" s="5">
        <v>6.6000000000000017E-3</v>
      </c>
      <c r="G394" s="5">
        <v>4.2299999999999997E-2</v>
      </c>
      <c r="H394" s="5">
        <f t="shared" si="25"/>
        <v>8.5000000000000006E-3</v>
      </c>
      <c r="I394" s="11">
        <v>2.8146130720926168E-2</v>
      </c>
      <c r="J394" s="8">
        <v>0</v>
      </c>
      <c r="K394" s="5">
        <v>-4.1000000000000003E-3</v>
      </c>
      <c r="L394" s="9">
        <v>1.0696993439999998E-3</v>
      </c>
      <c r="M394" s="10">
        <v>-4.3181999999999998E-2</v>
      </c>
      <c r="N394" s="19">
        <f>AVERAGE(M$2:M393)</f>
        <v>1.0274711734693881E-2</v>
      </c>
      <c r="O394">
        <f t="shared" si="26"/>
        <v>1.5451026893100892E-2</v>
      </c>
      <c r="P394" s="19">
        <f t="shared" si="27"/>
        <v>-4.3181999999999998E-2</v>
      </c>
      <c r="Q394" s="26">
        <f t="shared" si="24"/>
        <v>5.863302689310089E-2</v>
      </c>
    </row>
    <row r="395" spans="1:17" x14ac:dyDescent="0.3">
      <c r="A395" s="3">
        <v>195909</v>
      </c>
      <c r="B395" s="5">
        <v>1.110841457194522</v>
      </c>
      <c r="C395" s="7">
        <v>-2.8083835243171373</v>
      </c>
      <c r="D395" s="8">
        <v>0.49233789260385008</v>
      </c>
      <c r="E395" s="5">
        <v>4.0399999999999998E-2</v>
      </c>
      <c r="F395" s="5">
        <v>6.6000000000000017E-3</v>
      </c>
      <c r="G395" s="5">
        <v>4.2900000000000001E-2</v>
      </c>
      <c r="H395" s="5">
        <f t="shared" si="25"/>
        <v>2.5000000000000022E-3</v>
      </c>
      <c r="I395" s="11">
        <v>3.0528391277140285E-2</v>
      </c>
      <c r="J395" s="8">
        <v>3.4246575342467001E-3</v>
      </c>
      <c r="K395" s="5">
        <v>-5.7000000000000002E-3</v>
      </c>
      <c r="L395" s="9">
        <v>1.7098447549999997E-3</v>
      </c>
      <c r="M395" s="10">
        <v>1.2574E-2</v>
      </c>
      <c r="N395" s="19">
        <f>AVERAGE(M$2:M394)</f>
        <v>1.0138689567430029E-2</v>
      </c>
      <c r="O395">
        <f t="shared" si="26"/>
        <v>1.5451026893100892E-2</v>
      </c>
      <c r="P395" s="19">
        <f t="shared" si="27"/>
        <v>1.2574E-2</v>
      </c>
      <c r="Q395" s="26">
        <f t="shared" si="24"/>
        <v>2.8770268931008914E-3</v>
      </c>
    </row>
    <row r="396" spans="1:17" x14ac:dyDescent="0.3">
      <c r="A396" s="3">
        <v>195910</v>
      </c>
      <c r="B396" s="5">
        <v>1.1612315553608505</v>
      </c>
      <c r="C396" s="7">
        <v>-2.8234663208872037</v>
      </c>
      <c r="D396" s="8">
        <v>0.48097742035261365</v>
      </c>
      <c r="E396" s="5">
        <v>4.0500000000000001E-2</v>
      </c>
      <c r="F396" s="5">
        <v>7.0999999999999952E-3</v>
      </c>
      <c r="G396" s="5">
        <v>4.2099999999999999E-2</v>
      </c>
      <c r="H396" s="5">
        <f t="shared" si="25"/>
        <v>1.5999999999999973E-3</v>
      </c>
      <c r="I396" s="11">
        <v>3.1020180544657373E-2</v>
      </c>
      <c r="J396" s="8">
        <v>3.4129692832762792E-3</v>
      </c>
      <c r="K396" s="5">
        <v>1.4999999999999999E-2</v>
      </c>
      <c r="L396" s="9">
        <v>6.1818330999999997E-4</v>
      </c>
      <c r="M396" s="10">
        <v>1.8485999999999999E-2</v>
      </c>
      <c r="N396" s="19">
        <f>AVERAGE(M$2:M395)</f>
        <v>1.0144870558375638E-2</v>
      </c>
      <c r="O396">
        <f t="shared" si="26"/>
        <v>1.5451026893100892E-2</v>
      </c>
      <c r="P396" s="19">
        <f t="shared" si="27"/>
        <v>1.8485999999999999E-2</v>
      </c>
      <c r="Q396" s="26">
        <f t="shared" si="24"/>
        <v>-3.0349731068991075E-3</v>
      </c>
    </row>
    <row r="397" spans="1:17" x14ac:dyDescent="0.3">
      <c r="A397" s="3">
        <v>195911</v>
      </c>
      <c r="B397" s="5">
        <v>1.1537019721858446</v>
      </c>
      <c r="C397" s="7">
        <v>-2.8405046172509483</v>
      </c>
      <c r="D397" s="8">
        <v>0.47179829485117875</v>
      </c>
      <c r="E397" s="5">
        <v>4.1500000000000002E-2</v>
      </c>
      <c r="F397" s="5">
        <v>7.0000000000000062E-3</v>
      </c>
      <c r="G397" s="5">
        <v>4.3200000000000002E-2</v>
      </c>
      <c r="H397" s="5">
        <f t="shared" si="25"/>
        <v>1.7000000000000001E-3</v>
      </c>
      <c r="I397" s="11">
        <v>2.972238038840528E-2</v>
      </c>
      <c r="J397" s="8">
        <v>0</v>
      </c>
      <c r="K397" s="5">
        <v>-1.1900000000000001E-2</v>
      </c>
      <c r="L397" s="9">
        <v>4.9969272599999996E-4</v>
      </c>
      <c r="M397" s="10">
        <v>2.9627000000000001E-2</v>
      </c>
      <c r="N397" s="19">
        <f>AVERAGE(M$2:M396)</f>
        <v>1.0165987341772155E-2</v>
      </c>
      <c r="O397">
        <f t="shared" si="26"/>
        <v>1.5451026893100892E-2</v>
      </c>
      <c r="P397" s="19">
        <f t="shared" si="27"/>
        <v>2.9627000000000001E-2</v>
      </c>
      <c r="Q397" s="26">
        <f t="shared" si="24"/>
        <v>-1.4175973106899109E-2</v>
      </c>
    </row>
    <row r="398" spans="1:17" x14ac:dyDescent="0.3">
      <c r="A398" s="3">
        <v>195912</v>
      </c>
      <c r="B398" s="5">
        <v>1.1442271715144177</v>
      </c>
      <c r="C398" s="7">
        <v>-2.8716796248840124</v>
      </c>
      <c r="D398" s="8">
        <v>0.45778379651436646</v>
      </c>
      <c r="E398" s="5">
        <v>4.4900000000000002E-2</v>
      </c>
      <c r="F398" s="5">
        <v>6.9999999999999993E-3</v>
      </c>
      <c r="G398" s="5">
        <v>4.4699999999999997E-2</v>
      </c>
      <c r="H398" s="5">
        <f t="shared" si="25"/>
        <v>-2.0000000000000573E-4</v>
      </c>
      <c r="I398" s="11">
        <v>2.2856304098949398E-2</v>
      </c>
      <c r="J398" s="8">
        <v>0</v>
      </c>
      <c r="K398" s="5">
        <v>-1.5900000000000001E-2</v>
      </c>
      <c r="L398" s="9">
        <v>3.0754351800000001E-4</v>
      </c>
      <c r="M398" s="10">
        <v>-6.9932999999999995E-2</v>
      </c>
      <c r="N398" s="19">
        <f>AVERAGE(M$2:M397)</f>
        <v>1.0215131313131315E-2</v>
      </c>
      <c r="O398">
        <f t="shared" si="26"/>
        <v>1.5451026893100892E-2</v>
      </c>
      <c r="P398" s="19">
        <f t="shared" si="27"/>
        <v>-6.9932999999999995E-2</v>
      </c>
      <c r="Q398" s="26">
        <f t="shared" ref="Q398:Q461" si="28">O398-P398</f>
        <v>8.5384026893100887E-2</v>
      </c>
    </row>
    <row r="399" spans="1:17" x14ac:dyDescent="0.3">
      <c r="A399" s="3">
        <v>196001</v>
      </c>
      <c r="B399" s="5">
        <v>1.1368167344974047</v>
      </c>
      <c r="C399" s="7">
        <v>-2.7975331198071132</v>
      </c>
      <c r="D399" s="8">
        <v>0.49950210401207801</v>
      </c>
      <c r="E399" s="5">
        <v>4.3499999999999997E-2</v>
      </c>
      <c r="F399" s="5">
        <v>7.299999999999994E-3</v>
      </c>
      <c r="G399" s="5">
        <v>4.41E-2</v>
      </c>
      <c r="H399" s="5">
        <f t="shared" si="25"/>
        <v>6.0000000000000331E-4</v>
      </c>
      <c r="I399" s="11">
        <v>2.2116167472267467E-2</v>
      </c>
      <c r="J399" s="8">
        <v>-3.4013605442175798E-3</v>
      </c>
      <c r="K399" s="5">
        <v>1.12E-2</v>
      </c>
      <c r="L399" s="9">
        <v>9.194175330000001E-4</v>
      </c>
      <c r="M399" s="10">
        <v>1.3922E-2</v>
      </c>
      <c r="N399" s="19">
        <f>AVERAGE(M$2:M398)</f>
        <v>1.0013246851385393E-2</v>
      </c>
      <c r="O399">
        <f t="shared" si="26"/>
        <v>1.5451026893100892E-2</v>
      </c>
      <c r="P399" s="19">
        <f t="shared" si="27"/>
        <v>1.3922E-2</v>
      </c>
      <c r="Q399" s="26">
        <f t="shared" si="28"/>
        <v>1.5290268931008912E-3</v>
      </c>
    </row>
    <row r="400" spans="1:17" x14ac:dyDescent="0.3">
      <c r="A400" s="3">
        <v>196002</v>
      </c>
      <c r="B400" s="5">
        <v>1.23041212847341</v>
      </c>
      <c r="C400" s="7">
        <v>-2.806662333841901</v>
      </c>
      <c r="D400" s="8">
        <v>0.49355678283501553</v>
      </c>
      <c r="E400" s="5">
        <v>3.9599999999999996E-2</v>
      </c>
      <c r="F400" s="5">
        <v>7.8000000000000014E-3</v>
      </c>
      <c r="G400" s="5">
        <v>4.2900000000000001E-2</v>
      </c>
      <c r="H400" s="5">
        <f t="shared" si="25"/>
        <v>3.3000000000000043E-3</v>
      </c>
      <c r="I400" s="11">
        <v>2.4037493976845861E-2</v>
      </c>
      <c r="J400" s="8">
        <v>3.4129692832762792E-3</v>
      </c>
      <c r="K400" s="5">
        <v>2.0400000000000001E-2</v>
      </c>
      <c r="L400" s="9">
        <v>1.1502457680000002E-3</v>
      </c>
      <c r="M400" s="10">
        <v>-1.2566000000000001E-2</v>
      </c>
      <c r="N400" s="19">
        <f>AVERAGE(M$2:M399)</f>
        <v>1.0023067839195984E-2</v>
      </c>
      <c r="O400">
        <f t="shared" si="26"/>
        <v>1.5451026893100892E-2</v>
      </c>
      <c r="P400" s="19">
        <f t="shared" si="27"/>
        <v>-1.2566000000000001E-2</v>
      </c>
      <c r="Q400" s="26">
        <f t="shared" si="28"/>
        <v>2.8017026893100892E-2</v>
      </c>
    </row>
    <row r="401" spans="1:17" x14ac:dyDescent="0.3">
      <c r="A401" s="3">
        <v>196003</v>
      </c>
      <c r="B401" s="5">
        <v>1.2403659038290682</v>
      </c>
      <c r="C401" s="7">
        <v>-2.7926660529664211</v>
      </c>
      <c r="D401" s="8">
        <v>0.54979808300491406</v>
      </c>
      <c r="E401" s="5">
        <v>3.3099999999999997E-2</v>
      </c>
      <c r="F401" s="5">
        <v>7.5999999999999956E-3</v>
      </c>
      <c r="G401" s="5">
        <v>4.1099999999999998E-2</v>
      </c>
      <c r="H401" s="5">
        <f t="shared" si="25"/>
        <v>8.0000000000000002E-3</v>
      </c>
      <c r="I401" s="11">
        <v>2.5593410038608932E-2</v>
      </c>
      <c r="J401" s="8">
        <v>0</v>
      </c>
      <c r="K401" s="5">
        <v>2.8199999999999999E-2</v>
      </c>
      <c r="L401" s="9">
        <v>9.6914646099999983E-4</v>
      </c>
      <c r="M401" s="10">
        <v>-1.6112999999999999E-2</v>
      </c>
      <c r="N401" s="19">
        <f>AVERAGE(M$2:M400)</f>
        <v>9.966453634085215E-3</v>
      </c>
      <c r="O401">
        <f t="shared" si="26"/>
        <v>1.5451026893100892E-2</v>
      </c>
      <c r="P401" s="19">
        <f t="shared" si="27"/>
        <v>-1.6112999999999999E-2</v>
      </c>
      <c r="Q401" s="26">
        <f t="shared" si="28"/>
        <v>3.1564026893100894E-2</v>
      </c>
    </row>
    <row r="402" spans="1:17" x14ac:dyDescent="0.3">
      <c r="A402" s="3">
        <v>196004</v>
      </c>
      <c r="B402" s="5">
        <v>1.256077208056265</v>
      </c>
      <c r="C402" s="7">
        <v>-2.7878467095469155</v>
      </c>
      <c r="D402" s="8">
        <v>0.5634036895462855</v>
      </c>
      <c r="E402" s="5">
        <v>3.2300000000000002E-2</v>
      </c>
      <c r="F402" s="5">
        <v>7.4999999999999997E-3</v>
      </c>
      <c r="G402" s="5">
        <v>4.2599999999999999E-2</v>
      </c>
      <c r="H402" s="5">
        <f t="shared" si="25"/>
        <v>1.0299999999999997E-2</v>
      </c>
      <c r="I402" s="11">
        <v>2.5577133316052773E-2</v>
      </c>
      <c r="J402" s="8">
        <v>3.4013605442178019E-3</v>
      </c>
      <c r="K402" s="5">
        <v>-1.7000000000000001E-2</v>
      </c>
      <c r="L402" s="9">
        <v>6.4516609900000022E-4</v>
      </c>
      <c r="M402" s="10">
        <v>3.3513000000000001E-2</v>
      </c>
      <c r="N402" s="19">
        <f>AVERAGE(M$2:M401)</f>
        <v>9.9012550000000029E-3</v>
      </c>
      <c r="O402">
        <f t="shared" si="26"/>
        <v>1.5451026893100892E-2</v>
      </c>
      <c r="P402" s="19">
        <f t="shared" si="27"/>
        <v>3.3513000000000001E-2</v>
      </c>
      <c r="Q402" s="26">
        <f t="shared" si="28"/>
        <v>-1.806197310689911E-2</v>
      </c>
    </row>
    <row r="403" spans="1:17" x14ac:dyDescent="0.3">
      <c r="A403" s="3">
        <v>196005</v>
      </c>
      <c r="B403" s="5">
        <v>1.2754778753295892</v>
      </c>
      <c r="C403" s="7">
        <v>-2.827380308730727</v>
      </c>
      <c r="D403" s="8">
        <v>0.54196642685851315</v>
      </c>
      <c r="E403" s="5">
        <v>3.2899999999999999E-2</v>
      </c>
      <c r="F403" s="5">
        <v>8.199999999999999E-3</v>
      </c>
      <c r="G403" s="5">
        <v>4.1700000000000001E-2</v>
      </c>
      <c r="H403" s="5">
        <f t="shared" si="25"/>
        <v>8.8000000000000023E-3</v>
      </c>
      <c r="I403" s="11">
        <v>2.4414375462769158E-2</v>
      </c>
      <c r="J403" s="8">
        <v>0</v>
      </c>
      <c r="K403" s="5">
        <v>1.52E-2</v>
      </c>
      <c r="L403" s="9">
        <v>4.2355850300000004E-4</v>
      </c>
      <c r="M403" s="10">
        <v>2.1801999999999998E-2</v>
      </c>
      <c r="N403" s="19">
        <f>AVERAGE(M$2:M402)</f>
        <v>9.9601371571072361E-3</v>
      </c>
      <c r="O403">
        <f t="shared" si="26"/>
        <v>1.5451026893100892E-2</v>
      </c>
      <c r="P403" s="19">
        <f t="shared" si="27"/>
        <v>2.1801999999999998E-2</v>
      </c>
      <c r="Q403" s="26">
        <f t="shared" si="28"/>
        <v>-6.350973106899107E-3</v>
      </c>
    </row>
    <row r="404" spans="1:17" x14ac:dyDescent="0.3">
      <c r="A404" s="3">
        <v>196006</v>
      </c>
      <c r="B404" s="5">
        <v>1.2506881992414778</v>
      </c>
      <c r="C404" s="7">
        <v>-2.8599195778430353</v>
      </c>
      <c r="D404" s="8">
        <v>0.52917486185258034</v>
      </c>
      <c r="E404" s="5">
        <v>2.46E-2</v>
      </c>
      <c r="F404" s="5">
        <v>8.0999999999999961E-3</v>
      </c>
      <c r="G404" s="5">
        <v>4.07E-2</v>
      </c>
      <c r="H404" s="5">
        <f t="shared" si="25"/>
        <v>1.61E-2</v>
      </c>
      <c r="I404" s="11">
        <v>2.4269926304970404E-2</v>
      </c>
      <c r="J404" s="8">
        <v>3.3898305084745228E-3</v>
      </c>
      <c r="K404" s="5">
        <v>1.7299999999999999E-2</v>
      </c>
      <c r="L404" s="9">
        <v>4.9894788200000007E-4</v>
      </c>
      <c r="M404" s="10">
        <v>-2.2948E-2</v>
      </c>
      <c r="N404" s="19">
        <f>AVERAGE(M$2:M403)</f>
        <v>9.9895945273631871E-3</v>
      </c>
      <c r="O404">
        <f t="shared" si="26"/>
        <v>1.5451026893100892E-2</v>
      </c>
      <c r="P404" s="19">
        <f t="shared" si="27"/>
        <v>-2.2948E-2</v>
      </c>
      <c r="Q404" s="26">
        <f t="shared" si="28"/>
        <v>3.8399026893100888E-2</v>
      </c>
    </row>
    <row r="405" spans="1:17" x14ac:dyDescent="0.3">
      <c r="A405" s="3">
        <v>196007</v>
      </c>
      <c r="B405" s="5">
        <v>1.2313527853420956</v>
      </c>
      <c r="C405" s="7">
        <v>-2.8338150382787424</v>
      </c>
      <c r="D405" s="8">
        <v>0.54967327679859901</v>
      </c>
      <c r="E405" s="5">
        <v>2.3E-2</v>
      </c>
      <c r="F405" s="5">
        <v>8.0999999999999961E-3</v>
      </c>
      <c r="G405" s="5">
        <v>3.8199999999999998E-2</v>
      </c>
      <c r="H405" s="5">
        <f t="shared" si="25"/>
        <v>1.5199999999999998E-2</v>
      </c>
      <c r="I405" s="11">
        <v>2.5778486814854926E-2</v>
      </c>
      <c r="J405" s="8">
        <v>0</v>
      </c>
      <c r="K405" s="5">
        <v>3.6799999999999999E-2</v>
      </c>
      <c r="L405" s="9">
        <v>9.7781996200000006E-4</v>
      </c>
      <c r="M405" s="10">
        <v>3.1467000000000002E-2</v>
      </c>
      <c r="N405" s="19">
        <f>AVERAGE(M$2:M404)</f>
        <v>9.9078635235732033E-3</v>
      </c>
      <c r="O405">
        <f t="shared" si="26"/>
        <v>1.5451026893100892E-2</v>
      </c>
      <c r="P405" s="19">
        <f t="shared" si="27"/>
        <v>3.1467000000000002E-2</v>
      </c>
      <c r="Q405" s="26">
        <f t="shared" si="28"/>
        <v>-1.601597310689911E-2</v>
      </c>
    </row>
    <row r="406" spans="1:17" x14ac:dyDescent="0.3">
      <c r="A406" s="3">
        <v>196008</v>
      </c>
      <c r="B406" s="5">
        <v>1.2564363738616766</v>
      </c>
      <c r="C406" s="7">
        <v>-2.858578149687661</v>
      </c>
      <c r="D406" s="8">
        <v>0.54154219715969898</v>
      </c>
      <c r="E406" s="5">
        <v>2.3E-2</v>
      </c>
      <c r="F406" s="5">
        <v>7.9999999999999932E-3</v>
      </c>
      <c r="G406" s="5">
        <v>3.9E-2</v>
      </c>
      <c r="H406" s="5">
        <f t="shared" si="25"/>
        <v>1.6E-2</v>
      </c>
      <c r="I406" s="11">
        <v>2.5195535096172984E-2</v>
      </c>
      <c r="J406" s="8">
        <v>0</v>
      </c>
      <c r="K406" s="5">
        <v>-6.7000000000000002E-3</v>
      </c>
      <c r="L406" s="9">
        <v>6.3696737300000014E-4</v>
      </c>
      <c r="M406" s="10">
        <v>-5.8713000000000001E-2</v>
      </c>
      <c r="N406" s="19">
        <f>AVERAGE(M$2:M405)</f>
        <v>9.9612277227722791E-3</v>
      </c>
      <c r="O406">
        <f t="shared" si="26"/>
        <v>1.5451026893100892E-2</v>
      </c>
      <c r="P406" s="19">
        <f t="shared" si="27"/>
        <v>-5.8713000000000001E-2</v>
      </c>
      <c r="Q406" s="26">
        <f t="shared" si="28"/>
        <v>7.4164026893100893E-2</v>
      </c>
    </row>
    <row r="407" spans="1:17" x14ac:dyDescent="0.3">
      <c r="A407" s="3">
        <v>196009</v>
      </c>
      <c r="B407" s="5">
        <v>1.2306502914600266</v>
      </c>
      <c r="C407" s="7">
        <v>-2.7952654309108111</v>
      </c>
      <c r="D407" s="8">
        <v>0.58434171062157414</v>
      </c>
      <c r="E407" s="5">
        <v>2.4799999999999999E-2</v>
      </c>
      <c r="F407" s="5">
        <v>7.5999999999999956E-3</v>
      </c>
      <c r="G407" s="5">
        <v>3.8699999999999998E-2</v>
      </c>
      <c r="H407" s="5">
        <f t="shared" si="25"/>
        <v>1.3899999999999999E-2</v>
      </c>
      <c r="I407" s="11">
        <v>2.8312466953847915E-2</v>
      </c>
      <c r="J407" s="8">
        <v>0</v>
      </c>
      <c r="K407" s="5">
        <v>7.4999999999999997E-3</v>
      </c>
      <c r="L407" s="9">
        <v>1.771622224E-3</v>
      </c>
      <c r="M407" s="10">
        <v>-1.0790000000000001E-3</v>
      </c>
      <c r="N407" s="19">
        <f>AVERAGE(M$2:M406)</f>
        <v>9.7916617283950631E-3</v>
      </c>
      <c r="O407">
        <f t="shared" si="26"/>
        <v>1.5451026893100892E-2</v>
      </c>
      <c r="P407" s="19">
        <f t="shared" si="27"/>
        <v>-1.0790000000000001E-3</v>
      </c>
      <c r="Q407" s="26">
        <f t="shared" si="28"/>
        <v>1.6530026893100892E-2</v>
      </c>
    </row>
    <row r="408" spans="1:17" x14ac:dyDescent="0.3">
      <c r="A408" s="3">
        <v>196010</v>
      </c>
      <c r="B408" s="5">
        <v>1.2929441427437736</v>
      </c>
      <c r="C408" s="7">
        <v>-2.7928334776029327</v>
      </c>
      <c r="D408" s="8">
        <v>0.58412020125439379</v>
      </c>
      <c r="E408" s="5">
        <v>2.3E-2</v>
      </c>
      <c r="F408" s="5">
        <v>8.10000000000001E-3</v>
      </c>
      <c r="G408" s="5">
        <v>3.9100000000000003E-2</v>
      </c>
      <c r="H408" s="5">
        <f t="shared" si="25"/>
        <v>1.6100000000000003E-2</v>
      </c>
      <c r="I408" s="11">
        <v>2.7823797811665645E-2</v>
      </c>
      <c r="J408" s="8">
        <v>6.7567567567567988E-3</v>
      </c>
      <c r="K408" s="5">
        <v>-2.8E-3</v>
      </c>
      <c r="L408" s="9">
        <v>1.0487145690000002E-3</v>
      </c>
      <c r="M408" s="10">
        <v>4.6080999999999997E-2</v>
      </c>
      <c r="N408" s="19">
        <f>AVERAGE(M$2:M407)</f>
        <v>9.7648866995073916E-3</v>
      </c>
      <c r="O408">
        <f t="shared" si="26"/>
        <v>1.5451026893100892E-2</v>
      </c>
      <c r="P408" s="19">
        <f t="shared" si="27"/>
        <v>4.6080999999999997E-2</v>
      </c>
      <c r="Q408" s="26">
        <f t="shared" si="28"/>
        <v>-3.0629973106899105E-2</v>
      </c>
    </row>
    <row r="409" spans="1:17" x14ac:dyDescent="0.3">
      <c r="A409" s="3">
        <v>196011</v>
      </c>
      <c r="B409" s="5">
        <v>1.295376096051652</v>
      </c>
      <c r="C409" s="7">
        <v>-2.832313496969491</v>
      </c>
      <c r="D409" s="8">
        <v>0.56763001908844313</v>
      </c>
      <c r="E409" s="5">
        <v>2.3700000000000002E-2</v>
      </c>
      <c r="F409" s="5">
        <v>7.6999999999999985E-3</v>
      </c>
      <c r="G409" s="5">
        <v>3.9899999999999998E-2</v>
      </c>
      <c r="H409" s="5">
        <f t="shared" si="25"/>
        <v>1.6199999999999996E-2</v>
      </c>
      <c r="I409" s="11">
        <v>2.6034212963639398E-2</v>
      </c>
      <c r="J409" s="8">
        <v>0</v>
      </c>
      <c r="K409" s="5">
        <v>-6.6E-3</v>
      </c>
      <c r="L409" s="9">
        <v>6.6867403499999993E-4</v>
      </c>
      <c r="M409" s="10">
        <v>4.8839E-2</v>
      </c>
      <c r="N409" s="19">
        <f>AVERAGE(M$2:M408)</f>
        <v>9.8541154791154818E-3</v>
      </c>
      <c r="O409">
        <f t="shared" si="26"/>
        <v>1.5451026893100892E-2</v>
      </c>
      <c r="P409" s="19">
        <f t="shared" si="27"/>
        <v>4.8839E-2</v>
      </c>
      <c r="Q409" s="26">
        <f t="shared" si="28"/>
        <v>-3.3387973106899109E-2</v>
      </c>
    </row>
    <row r="410" spans="1:17" x14ac:dyDescent="0.3">
      <c r="A410" s="3">
        <v>196012</v>
      </c>
      <c r="B410" s="5">
        <v>1.2558960766850937</v>
      </c>
      <c r="C410" s="7">
        <v>-2.8775477811778525</v>
      </c>
      <c r="D410" s="8">
        <v>0.55042296513987887</v>
      </c>
      <c r="E410" s="5">
        <v>2.2499999999999999E-2</v>
      </c>
      <c r="F410" s="5">
        <v>7.4999999999999997E-3</v>
      </c>
      <c r="G410" s="5">
        <v>3.7999999999999999E-2</v>
      </c>
      <c r="H410" s="5">
        <f t="shared" si="25"/>
        <v>1.55E-2</v>
      </c>
      <c r="I410" s="11">
        <v>2.2761360789441059E-2</v>
      </c>
      <c r="J410" s="8">
        <v>0</v>
      </c>
      <c r="K410" s="5">
        <v>2.7900000000000001E-2</v>
      </c>
      <c r="L410" s="9">
        <v>4.5030553899999998E-4</v>
      </c>
      <c r="M410" s="10">
        <v>6.4320000000000002E-2</v>
      </c>
      <c r="N410" s="19">
        <f>AVERAGE(M$2:M409)</f>
        <v>9.9496666666666692E-3</v>
      </c>
      <c r="O410">
        <f t="shared" si="26"/>
        <v>1.5451026893100892E-2</v>
      </c>
      <c r="P410" s="19">
        <f t="shared" si="27"/>
        <v>6.4320000000000002E-2</v>
      </c>
      <c r="Q410" s="26">
        <f t="shared" si="28"/>
        <v>-4.8868973106899111E-2</v>
      </c>
    </row>
    <row r="411" spans="1:17" x14ac:dyDescent="0.3">
      <c r="A411" s="3">
        <v>196101</v>
      </c>
      <c r="B411" s="5">
        <v>1.2089526404004038</v>
      </c>
      <c r="C411" s="7">
        <v>-2.9573087503485112</v>
      </c>
      <c r="D411" s="8">
        <v>0.52298673248997218</v>
      </c>
      <c r="E411" s="5">
        <v>2.2400000000000003E-2</v>
      </c>
      <c r="F411" s="5">
        <v>7.7999999999999944E-3</v>
      </c>
      <c r="G411" s="5">
        <v>4.0399999999999998E-2</v>
      </c>
      <c r="H411" s="5">
        <f t="shared" si="25"/>
        <v>1.7999999999999995E-2</v>
      </c>
      <c r="I411" s="11">
        <v>2.1815336084963794E-2</v>
      </c>
      <c r="J411" s="8">
        <v>0</v>
      </c>
      <c r="K411" s="5">
        <v>-1.0699999999999999E-2</v>
      </c>
      <c r="L411" s="9">
        <v>7.4112368400000008E-4</v>
      </c>
      <c r="M411" s="10">
        <v>3.2837999999999999E-2</v>
      </c>
      <c r="N411" s="19">
        <f>AVERAGE(M$2:M410)</f>
        <v>1.0082601466992669E-2</v>
      </c>
      <c r="O411">
        <f t="shared" si="26"/>
        <v>1.5451026893100892E-2</v>
      </c>
      <c r="P411" s="19">
        <f t="shared" si="27"/>
        <v>3.2837999999999999E-2</v>
      </c>
      <c r="Q411" s="26">
        <f t="shared" si="28"/>
        <v>-1.7386973106899108E-2</v>
      </c>
    </row>
    <row r="412" spans="1:17" x14ac:dyDescent="0.3">
      <c r="A412" s="3">
        <v>196102</v>
      </c>
      <c r="B412" s="5">
        <v>1.1459934949246096</v>
      </c>
      <c r="C412" s="7">
        <v>-3.0026921244890512</v>
      </c>
      <c r="D412" s="8">
        <v>0.51202271628806184</v>
      </c>
      <c r="E412" s="5">
        <v>2.4199999999999999E-2</v>
      </c>
      <c r="F412" s="5">
        <v>8.0000000000000071E-3</v>
      </c>
      <c r="G412" s="5">
        <v>3.9199999999999999E-2</v>
      </c>
      <c r="H412" s="5">
        <f t="shared" si="25"/>
        <v>1.4999999999999999E-2</v>
      </c>
      <c r="I412" s="11">
        <v>1.9419904253929303E-2</v>
      </c>
      <c r="J412" s="8">
        <v>0</v>
      </c>
      <c r="K412" s="5">
        <v>0.02</v>
      </c>
      <c r="L412" s="9">
        <v>5.4745936E-4</v>
      </c>
      <c r="M412" s="10">
        <v>2.9345E-2</v>
      </c>
      <c r="N412" s="19">
        <f>AVERAGE(M$2:M411)</f>
        <v>1.0138102439024393E-2</v>
      </c>
      <c r="O412">
        <f t="shared" si="26"/>
        <v>1.5451026893100892E-2</v>
      </c>
      <c r="P412" s="19">
        <f t="shared" si="27"/>
        <v>2.9345E-2</v>
      </c>
      <c r="Q412" s="26">
        <f t="shared" si="28"/>
        <v>-1.3893973106899108E-2</v>
      </c>
    </row>
    <row r="413" spans="1:17" x14ac:dyDescent="0.3">
      <c r="A413" s="3">
        <v>196103</v>
      </c>
      <c r="B413" s="5">
        <v>1.1177635817367353</v>
      </c>
      <c r="C413" s="7">
        <v>-3.0471388301355518</v>
      </c>
      <c r="D413" s="8">
        <v>0.54667986935252644</v>
      </c>
      <c r="E413" s="5">
        <v>2.3900000000000001E-2</v>
      </c>
      <c r="F413" s="5">
        <v>8.0000000000000002E-3</v>
      </c>
      <c r="G413" s="5">
        <v>3.9699999999999999E-2</v>
      </c>
      <c r="H413" s="5">
        <f t="shared" si="25"/>
        <v>1.5799999999999998E-2</v>
      </c>
      <c r="I413" s="11">
        <v>2.2737590536724583E-2</v>
      </c>
      <c r="J413" s="8">
        <v>0</v>
      </c>
      <c r="K413" s="5">
        <v>-3.7000000000000002E-3</v>
      </c>
      <c r="L413" s="9">
        <v>4.1494116799999998E-4</v>
      </c>
      <c r="M413" s="10">
        <v>4.5370000000000002E-3</v>
      </c>
      <c r="N413" s="19">
        <f>AVERAGE(M$2:M412)</f>
        <v>1.018483454987835E-2</v>
      </c>
      <c r="O413">
        <f t="shared" si="26"/>
        <v>1.5451026893100892E-2</v>
      </c>
      <c r="P413" s="19">
        <f t="shared" si="27"/>
        <v>4.5370000000000002E-3</v>
      </c>
      <c r="Q413" s="26">
        <f t="shared" si="28"/>
        <v>1.0914026893100892E-2</v>
      </c>
    </row>
    <row r="414" spans="1:17" x14ac:dyDescent="0.3">
      <c r="A414" s="3">
        <v>196104</v>
      </c>
      <c r="B414" s="5">
        <v>1.0925482380181224</v>
      </c>
      <c r="C414" s="7">
        <v>-3.0574676023154597</v>
      </c>
      <c r="D414" s="8">
        <v>0.54500449381915683</v>
      </c>
      <c r="E414" s="5">
        <v>2.29E-2</v>
      </c>
      <c r="F414" s="5">
        <v>7.5999999999999956E-3</v>
      </c>
      <c r="G414" s="5">
        <v>3.9100000000000003E-2</v>
      </c>
      <c r="H414" s="5">
        <f t="shared" si="25"/>
        <v>1.6200000000000003E-2</v>
      </c>
      <c r="I414" s="11">
        <v>2.3259249957812013E-2</v>
      </c>
      <c r="J414" s="8">
        <v>0</v>
      </c>
      <c r="K414" s="5">
        <v>1.15E-2</v>
      </c>
      <c r="L414" s="9">
        <v>1.0092086259999998E-3</v>
      </c>
      <c r="M414" s="10">
        <v>2.3553000000000001E-2</v>
      </c>
      <c r="N414" s="19">
        <f>AVERAGE(M$2:M413)</f>
        <v>1.0171126213592237E-2</v>
      </c>
      <c r="O414">
        <f t="shared" si="26"/>
        <v>1.5451026893100892E-2</v>
      </c>
      <c r="P414" s="19">
        <f t="shared" si="27"/>
        <v>2.3553000000000001E-2</v>
      </c>
      <c r="Q414" s="26">
        <f t="shared" si="28"/>
        <v>-8.1019731068991095E-3</v>
      </c>
    </row>
    <row r="415" spans="1:17" x14ac:dyDescent="0.3">
      <c r="A415" s="3">
        <v>196105</v>
      </c>
      <c r="B415" s="5">
        <v>1.0887129951487626</v>
      </c>
      <c r="C415" s="7">
        <v>-3.082962205893633</v>
      </c>
      <c r="D415" s="8">
        <v>0.53091629348949354</v>
      </c>
      <c r="E415" s="5">
        <v>2.29E-2</v>
      </c>
      <c r="F415" s="5">
        <v>7.4000000000000038E-3</v>
      </c>
      <c r="G415" s="5">
        <v>3.9699999999999999E-2</v>
      </c>
      <c r="H415" s="5">
        <f t="shared" si="25"/>
        <v>1.6799999999999999E-2</v>
      </c>
      <c r="I415" s="11">
        <v>2.2465655357862314E-2</v>
      </c>
      <c r="J415" s="8">
        <v>0</v>
      </c>
      <c r="K415" s="5">
        <v>-4.5999999999999999E-3</v>
      </c>
      <c r="L415" s="9">
        <v>4.0434342199999998E-4</v>
      </c>
      <c r="M415" s="10">
        <v>-2.6672999999999999E-2</v>
      </c>
      <c r="N415" s="19">
        <f>AVERAGE(M$2:M414)</f>
        <v>1.0203527845036323E-2</v>
      </c>
      <c r="O415">
        <f t="shared" si="26"/>
        <v>1.5451026893100892E-2</v>
      </c>
      <c r="P415" s="19">
        <f t="shared" si="27"/>
        <v>-2.6672999999999999E-2</v>
      </c>
      <c r="Q415" s="26">
        <f t="shared" si="28"/>
        <v>4.2124026893100894E-2</v>
      </c>
    </row>
    <row r="416" spans="1:17" x14ac:dyDescent="0.3">
      <c r="A416" s="3">
        <v>196106</v>
      </c>
      <c r="B416" s="5">
        <v>1.0697543625503751</v>
      </c>
      <c r="C416" s="7">
        <v>-3.0602707946915624</v>
      </c>
      <c r="D416" s="8">
        <v>0.54082110064916067</v>
      </c>
      <c r="E416" s="5">
        <v>2.3300000000000001E-2</v>
      </c>
      <c r="F416" s="5">
        <v>7.0000000000000062E-3</v>
      </c>
      <c r="G416" s="5">
        <v>4.0399999999999998E-2</v>
      </c>
      <c r="H416" s="5">
        <f t="shared" si="25"/>
        <v>1.7099999999999997E-2</v>
      </c>
      <c r="I416" s="11">
        <v>2.2482125766926812E-2</v>
      </c>
      <c r="J416" s="8">
        <v>0</v>
      </c>
      <c r="K416" s="5">
        <v>-7.4999999999999997E-3</v>
      </c>
      <c r="L416" s="9">
        <v>5.4890740400000007E-4</v>
      </c>
      <c r="M416" s="10">
        <v>3.3794999999999999E-2</v>
      </c>
      <c r="N416" s="19">
        <f>AVERAGE(M$2:M415)</f>
        <v>1.0114454106280197E-2</v>
      </c>
      <c r="O416">
        <f t="shared" si="26"/>
        <v>1.5451026893100892E-2</v>
      </c>
      <c r="P416" s="19">
        <f t="shared" si="27"/>
        <v>3.3794999999999999E-2</v>
      </c>
      <c r="Q416" s="26">
        <f t="shared" si="28"/>
        <v>-1.8343973106899107E-2</v>
      </c>
    </row>
    <row r="417" spans="1:17" x14ac:dyDescent="0.3">
      <c r="A417" s="3">
        <v>196107</v>
      </c>
      <c r="B417" s="5">
        <v>1.1024569922745782</v>
      </c>
      <c r="C417" s="7">
        <v>-3.0903425784956386</v>
      </c>
      <c r="D417" s="8">
        <v>0.52440563108723082</v>
      </c>
      <c r="E417" s="5">
        <v>2.2400000000000003E-2</v>
      </c>
      <c r="F417" s="5">
        <v>6.8000000000000005E-3</v>
      </c>
      <c r="G417" s="5">
        <v>4.0399999999999998E-2</v>
      </c>
      <c r="H417" s="5">
        <f t="shared" si="25"/>
        <v>1.7999999999999995E-2</v>
      </c>
      <c r="I417" s="11">
        <v>2.5179627648185678E-2</v>
      </c>
      <c r="J417" s="8">
        <v>6.7114093959730337E-3</v>
      </c>
      <c r="K417" s="5">
        <v>3.5000000000000001E-3</v>
      </c>
      <c r="L417" s="9">
        <v>6.2837373699999998E-4</v>
      </c>
      <c r="M417" s="10">
        <v>2.4729999999999999E-2</v>
      </c>
      <c r="N417" s="19">
        <f>AVERAGE(M$2:M416)</f>
        <v>1.0171515662650605E-2</v>
      </c>
      <c r="O417">
        <f t="shared" si="26"/>
        <v>1.5451026893100892E-2</v>
      </c>
      <c r="P417" s="19">
        <f t="shared" si="27"/>
        <v>2.4729999999999999E-2</v>
      </c>
      <c r="Q417" s="26">
        <f t="shared" si="28"/>
        <v>-9.278973106899107E-3</v>
      </c>
    </row>
    <row r="418" spans="1:17" x14ac:dyDescent="0.3">
      <c r="A418" s="3">
        <v>196108</v>
      </c>
      <c r="B418" s="5">
        <v>1.0736016956291703</v>
      </c>
      <c r="C418" s="7">
        <v>-3.1075842768119446</v>
      </c>
      <c r="D418" s="8">
        <v>0.51379281606800564</v>
      </c>
      <c r="E418" s="5">
        <v>2.3900000000000001E-2</v>
      </c>
      <c r="F418" s="5">
        <v>6.6000000000000017E-3</v>
      </c>
      <c r="G418" s="5">
        <v>4.1000000000000002E-2</v>
      </c>
      <c r="H418" s="5">
        <f t="shared" si="25"/>
        <v>1.7100000000000001E-2</v>
      </c>
      <c r="I418" s="11">
        <v>2.5425910160150417E-2</v>
      </c>
      <c r="J418" s="8">
        <v>-3.3333333333334103E-3</v>
      </c>
      <c r="K418" s="5">
        <v>-3.8E-3</v>
      </c>
      <c r="L418" s="9">
        <v>4.0621505100000004E-4</v>
      </c>
      <c r="M418" s="10">
        <v>-1.8674E-2</v>
      </c>
      <c r="N418" s="19">
        <f>AVERAGE(M$2:M417)</f>
        <v>1.0206512019230772E-2</v>
      </c>
      <c r="O418">
        <f t="shared" si="26"/>
        <v>1.5451026893100892E-2</v>
      </c>
      <c r="P418" s="19">
        <f t="shared" si="27"/>
        <v>-1.8674E-2</v>
      </c>
      <c r="Q418" s="26">
        <f t="shared" si="28"/>
        <v>3.4125026893100888E-2</v>
      </c>
    </row>
    <row r="419" spans="1:17" x14ac:dyDescent="0.3">
      <c r="A419" s="3">
        <v>196109</v>
      </c>
      <c r="B419" s="5">
        <v>1.0575780717706564</v>
      </c>
      <c r="C419" s="7">
        <v>-3.0855130362961951</v>
      </c>
      <c r="D419" s="8">
        <v>0.52751672109639047</v>
      </c>
      <c r="E419" s="5">
        <v>2.2799999999999997E-2</v>
      </c>
      <c r="F419" s="5">
        <v>6.6999999999999976E-3</v>
      </c>
      <c r="G419" s="5">
        <v>4.0300000000000002E-2</v>
      </c>
      <c r="H419" s="5">
        <f t="shared" si="25"/>
        <v>1.7500000000000005E-2</v>
      </c>
      <c r="I419" s="11">
        <v>2.4963386856248895E-2</v>
      </c>
      <c r="J419" s="8">
        <v>3.3444816053511683E-3</v>
      </c>
      <c r="K419" s="5">
        <v>1.29E-2</v>
      </c>
      <c r="L419" s="9">
        <v>8.2249960599999994E-4</v>
      </c>
      <c r="M419" s="10">
        <v>2.8174999999999999E-2</v>
      </c>
      <c r="N419" s="19">
        <f>AVERAGE(M$2:M418)</f>
        <v>1.0137254196642688E-2</v>
      </c>
      <c r="O419">
        <f t="shared" si="26"/>
        <v>1.5451026893100892E-2</v>
      </c>
      <c r="P419" s="19">
        <f t="shared" si="27"/>
        <v>2.8174999999999999E-2</v>
      </c>
      <c r="Q419" s="26">
        <f t="shared" si="28"/>
        <v>-1.2723973106899107E-2</v>
      </c>
    </row>
    <row r="420" spans="1:17" x14ac:dyDescent="0.3">
      <c r="A420" s="3">
        <v>196110</v>
      </c>
      <c r="B420" s="5">
        <v>1.08761240377902</v>
      </c>
      <c r="C420" s="7">
        <v>-3.0982566968469811</v>
      </c>
      <c r="D420" s="8">
        <v>0.52548585066484832</v>
      </c>
      <c r="E420" s="5">
        <v>2.3E-2</v>
      </c>
      <c r="F420" s="5">
        <v>7.1000000000000021E-3</v>
      </c>
      <c r="G420" s="5">
        <v>0.04</v>
      </c>
      <c r="H420" s="5">
        <f t="shared" si="25"/>
        <v>1.7000000000000001E-2</v>
      </c>
      <c r="I420" s="11">
        <v>2.5835908945154994E-2</v>
      </c>
      <c r="J420" s="8">
        <v>0</v>
      </c>
      <c r="K420" s="5">
        <v>7.1000000000000004E-3</v>
      </c>
      <c r="L420" s="9">
        <v>2.6750879100000005E-4</v>
      </c>
      <c r="M420" s="10">
        <v>4.5226000000000002E-2</v>
      </c>
      <c r="N420" s="19">
        <f>AVERAGE(M$2:M419)</f>
        <v>1.0180406698564596E-2</v>
      </c>
      <c r="O420">
        <f t="shared" si="26"/>
        <v>1.5451026893100892E-2</v>
      </c>
      <c r="P420" s="19">
        <f t="shared" si="27"/>
        <v>4.5226000000000002E-2</v>
      </c>
      <c r="Q420" s="26">
        <f t="shared" si="28"/>
        <v>-2.9774973106899111E-2</v>
      </c>
    </row>
    <row r="421" spans="1:17" x14ac:dyDescent="0.3">
      <c r="A421" s="3">
        <v>196111</v>
      </c>
      <c r="B421" s="5">
        <v>1.0697333291177324</v>
      </c>
      <c r="C421" s="7">
        <v>-3.1218940454636321</v>
      </c>
      <c r="D421" s="8">
        <v>0.51261086474501105</v>
      </c>
      <c r="E421" s="5">
        <v>2.4799999999999999E-2</v>
      </c>
      <c r="F421" s="5">
        <v>7.2000000000000119E-3</v>
      </c>
      <c r="G421" s="5">
        <v>4.0399999999999998E-2</v>
      </c>
      <c r="H421" s="5">
        <f t="shared" si="25"/>
        <v>1.5599999999999999E-2</v>
      </c>
      <c r="I421" s="11">
        <v>2.5570612919183385E-2</v>
      </c>
      <c r="J421" s="8">
        <v>0</v>
      </c>
      <c r="K421" s="5">
        <v>-2E-3</v>
      </c>
      <c r="L421" s="9">
        <v>3.6039020500000009E-4</v>
      </c>
      <c r="M421" s="10">
        <v>4.6959999999999997E-3</v>
      </c>
      <c r="N421" s="19">
        <f>AVERAGE(M$2:M420)</f>
        <v>1.0264047732696902E-2</v>
      </c>
      <c r="O421">
        <f t="shared" si="26"/>
        <v>1.5451026893100892E-2</v>
      </c>
      <c r="P421" s="19">
        <f t="shared" si="27"/>
        <v>4.6959999999999997E-3</v>
      </c>
      <c r="Q421" s="26">
        <f t="shared" si="28"/>
        <v>1.0755026893100893E-2</v>
      </c>
    </row>
    <row r="422" spans="1:17" x14ac:dyDescent="0.3">
      <c r="A422" s="3">
        <v>196112</v>
      </c>
      <c r="B422" s="5">
        <v>1.0410909044062659</v>
      </c>
      <c r="C422" s="7">
        <v>-3.1103755892057068</v>
      </c>
      <c r="D422" s="8">
        <v>0.5059222583910058</v>
      </c>
      <c r="E422" s="5">
        <v>2.6000000000000002E-2</v>
      </c>
      <c r="F422" s="5">
        <v>6.8000000000000005E-3</v>
      </c>
      <c r="G422" s="5">
        <v>4.1500000000000002E-2</v>
      </c>
      <c r="H422" s="5">
        <f t="shared" si="25"/>
        <v>1.55E-2</v>
      </c>
      <c r="I422" s="11">
        <v>2.2324287879189435E-2</v>
      </c>
      <c r="J422" s="8">
        <v>0</v>
      </c>
      <c r="K422" s="5">
        <v>-1.2500000000000001E-2</v>
      </c>
      <c r="L422" s="9">
        <v>3.36901535E-4</v>
      </c>
      <c r="M422" s="10">
        <v>-3.7356E-2</v>
      </c>
      <c r="N422" s="19">
        <f>AVERAGE(M$2:M421)</f>
        <v>1.025079047619048E-2</v>
      </c>
      <c r="O422">
        <f t="shared" si="26"/>
        <v>1.5451026893100892E-2</v>
      </c>
      <c r="P422" s="19">
        <f t="shared" si="27"/>
        <v>-3.7356E-2</v>
      </c>
      <c r="Q422" s="26">
        <f t="shared" si="28"/>
        <v>5.2807026893100892E-2</v>
      </c>
    </row>
    <row r="423" spans="1:17" x14ac:dyDescent="0.3">
      <c r="A423" s="3">
        <v>196201</v>
      </c>
      <c r="B423" s="5">
        <v>1.041167732031087</v>
      </c>
      <c r="C423" s="7">
        <v>-3.053129975001692</v>
      </c>
      <c r="D423" s="8">
        <v>0.52842857142857136</v>
      </c>
      <c r="E423" s="5">
        <v>2.7200000000000002E-2</v>
      </c>
      <c r="F423" s="5">
        <v>6.6000000000000017E-3</v>
      </c>
      <c r="G423" s="5">
        <v>4.19E-2</v>
      </c>
      <c r="H423" s="5">
        <f t="shared" si="25"/>
        <v>1.4699999999999998E-2</v>
      </c>
      <c r="I423" s="11">
        <v>2.4721355291770126E-2</v>
      </c>
      <c r="J423" s="8">
        <v>0</v>
      </c>
      <c r="K423" s="5">
        <v>-1.4E-3</v>
      </c>
      <c r="L423" s="9">
        <v>8.1153065100000009E-4</v>
      </c>
      <c r="M423" s="10">
        <v>2.0591999999999999E-2</v>
      </c>
      <c r="N423" s="19">
        <f>AVERAGE(M$2:M422)</f>
        <v>1.0137710213776727E-2</v>
      </c>
      <c r="O423">
        <f t="shared" si="26"/>
        <v>1.5451026893100892E-2</v>
      </c>
      <c r="P423" s="19">
        <f t="shared" si="27"/>
        <v>2.0591999999999999E-2</v>
      </c>
      <c r="Q423" s="26">
        <f t="shared" si="28"/>
        <v>-5.1409731068991077E-3</v>
      </c>
    </row>
    <row r="424" spans="1:17" x14ac:dyDescent="0.3">
      <c r="A424" s="3">
        <v>196202</v>
      </c>
      <c r="B424" s="5">
        <v>1.0830600578103029</v>
      </c>
      <c r="C424" s="7">
        <v>-3.0509754607614297</v>
      </c>
      <c r="D424" s="8">
        <v>0.52242073299908198</v>
      </c>
      <c r="E424" s="5">
        <v>2.7300000000000001E-2</v>
      </c>
      <c r="F424" s="5">
        <v>6.5000000000000058E-3</v>
      </c>
      <c r="G424" s="5">
        <v>4.1399999999999999E-2</v>
      </c>
      <c r="H424" s="5">
        <f t="shared" si="25"/>
        <v>1.4099999999999998E-2</v>
      </c>
      <c r="I424" s="11">
        <v>2.8783380858435216E-2</v>
      </c>
      <c r="J424" s="8">
        <v>3.3333333333334103E-3</v>
      </c>
      <c r="K424" s="5">
        <v>1.03E-2</v>
      </c>
      <c r="L424" s="9">
        <v>2.6509674700000003E-4</v>
      </c>
      <c r="M424" s="10">
        <v>-3.8419999999999999E-3</v>
      </c>
      <c r="N424" s="19">
        <f>AVERAGE(M$2:M423)</f>
        <v>1.0162483412322279E-2</v>
      </c>
      <c r="O424">
        <f t="shared" si="26"/>
        <v>1.5451026893100892E-2</v>
      </c>
      <c r="P424" s="19">
        <f t="shared" si="27"/>
        <v>-3.8419999999999999E-3</v>
      </c>
      <c r="Q424" s="26">
        <f t="shared" si="28"/>
        <v>1.929302689310089E-2</v>
      </c>
    </row>
    <row r="425" spans="1:17" x14ac:dyDescent="0.3">
      <c r="A425" s="3">
        <v>196203</v>
      </c>
      <c r="B425" s="5">
        <v>1.0701963436938149</v>
      </c>
      <c r="C425" s="7">
        <v>-3.027133174005181</v>
      </c>
      <c r="D425" s="8">
        <v>0.54572459155527264</v>
      </c>
      <c r="E425" s="5">
        <v>2.7200000000000002E-2</v>
      </c>
      <c r="F425" s="5">
        <v>6.5000000000000058E-3</v>
      </c>
      <c r="G425" s="5">
        <v>3.9800000000000002E-2</v>
      </c>
      <c r="H425" s="5">
        <f t="shared" si="25"/>
        <v>1.26E-2</v>
      </c>
      <c r="I425" s="11">
        <v>2.4075304115908091E-2</v>
      </c>
      <c r="J425" s="8">
        <v>0</v>
      </c>
      <c r="K425" s="5">
        <v>2.53E-2</v>
      </c>
      <c r="L425" s="9">
        <v>2.7949214700000001E-4</v>
      </c>
      <c r="M425" s="10">
        <v>-6.1742999999999999E-2</v>
      </c>
      <c r="N425" s="19">
        <f>AVERAGE(M$2:M424)</f>
        <v>1.0129375886524827E-2</v>
      </c>
      <c r="O425">
        <f t="shared" si="26"/>
        <v>1.5451026893100892E-2</v>
      </c>
      <c r="P425" s="19">
        <f t="shared" si="27"/>
        <v>-6.1742999999999999E-2</v>
      </c>
      <c r="Q425" s="26">
        <f t="shared" si="28"/>
        <v>7.7194026893100898E-2</v>
      </c>
    </row>
    <row r="426" spans="1:17" x14ac:dyDescent="0.3">
      <c r="A426" s="3">
        <v>196204</v>
      </c>
      <c r="B426" s="5">
        <v>1.0793383497727502</v>
      </c>
      <c r="C426" s="7">
        <v>-2.9533184136767572</v>
      </c>
      <c r="D426" s="8">
        <v>0.57986262456224724</v>
      </c>
      <c r="E426" s="5">
        <v>2.7300000000000001E-2</v>
      </c>
      <c r="F426" s="5">
        <v>6.8999999999999964E-3</v>
      </c>
      <c r="G426" s="5">
        <v>3.9399999999999998E-2</v>
      </c>
      <c r="H426" s="5">
        <f t="shared" si="25"/>
        <v>1.2099999999999996E-2</v>
      </c>
      <c r="I426" s="11">
        <v>2.5152092394211456E-2</v>
      </c>
      <c r="J426" s="8">
        <v>3.3222591362125353E-3</v>
      </c>
      <c r="K426" s="5">
        <v>8.2000000000000007E-3</v>
      </c>
      <c r="L426" s="9">
        <v>1.019690809E-3</v>
      </c>
      <c r="M426" s="10">
        <v>-7.9847000000000001E-2</v>
      </c>
      <c r="N426" s="19">
        <f>AVERAGE(M$2:M425)</f>
        <v>9.959865566037741E-3</v>
      </c>
      <c r="O426">
        <f t="shared" si="26"/>
        <v>1.5451026893100892E-2</v>
      </c>
      <c r="P426" s="19">
        <f t="shared" si="27"/>
        <v>-7.9847000000000001E-2</v>
      </c>
      <c r="Q426" s="26">
        <f t="shared" si="28"/>
        <v>9.5298026893100893E-2</v>
      </c>
    </row>
    <row r="427" spans="1:17" x14ac:dyDescent="0.3">
      <c r="A427" s="3">
        <v>196205</v>
      </c>
      <c r="B427" s="5">
        <v>1.1465602737346563</v>
      </c>
      <c r="C427" s="7">
        <v>-2.8536558238426215</v>
      </c>
      <c r="D427" s="8">
        <v>0.62899439154819359</v>
      </c>
      <c r="E427" s="5">
        <v>2.69E-2</v>
      </c>
      <c r="F427" s="5">
        <v>7.1999999999999981E-3</v>
      </c>
      <c r="G427" s="5">
        <v>3.9300000000000002E-2</v>
      </c>
      <c r="H427" s="5">
        <f t="shared" si="25"/>
        <v>1.2400000000000001E-2</v>
      </c>
      <c r="I427" s="11">
        <v>2.7722355150467965E-2</v>
      </c>
      <c r="J427" s="8">
        <v>0</v>
      </c>
      <c r="K427" s="5">
        <v>4.5999999999999999E-3</v>
      </c>
      <c r="L427" s="9">
        <v>1.0914839126000001E-2</v>
      </c>
      <c r="M427" s="10">
        <v>-8.0669000000000005E-2</v>
      </c>
      <c r="N427" s="19">
        <f>AVERAGE(M$2:M426)</f>
        <v>9.7485552941176511E-3</v>
      </c>
      <c r="O427">
        <f t="shared" si="26"/>
        <v>1.5451026893100892E-2</v>
      </c>
      <c r="P427" s="19">
        <f t="shared" si="27"/>
        <v>-8.0669000000000005E-2</v>
      </c>
      <c r="Q427" s="26">
        <f t="shared" si="28"/>
        <v>9.6120026893100896E-2</v>
      </c>
    </row>
    <row r="428" spans="1:17" x14ac:dyDescent="0.3">
      <c r="A428" s="3">
        <v>196206</v>
      </c>
      <c r="B428" s="5">
        <v>1.2397173656545668</v>
      </c>
      <c r="C428" s="7">
        <v>-2.7586227747378422</v>
      </c>
      <c r="D428" s="8">
        <v>0.68735746864310154</v>
      </c>
      <c r="E428" s="5">
        <v>2.7300000000000001E-2</v>
      </c>
      <c r="F428" s="5">
        <v>7.3999999999999899E-3</v>
      </c>
      <c r="G428" s="5">
        <v>4.0099999999999997E-2</v>
      </c>
      <c r="H428" s="5">
        <f t="shared" si="25"/>
        <v>1.2799999999999995E-2</v>
      </c>
      <c r="I428" s="11">
        <v>2.6455441828352792E-2</v>
      </c>
      <c r="J428" s="8">
        <v>0</v>
      </c>
      <c r="K428" s="5">
        <v>-7.6E-3</v>
      </c>
      <c r="L428" s="9">
        <v>6.1611301890000005E-3</v>
      </c>
      <c r="M428" s="10">
        <v>6.5202999999999997E-2</v>
      </c>
      <c r="N428" s="19">
        <f>AVERAGE(M$2:M427)</f>
        <v>9.5363075117370927E-3</v>
      </c>
      <c r="O428">
        <f t="shared" si="26"/>
        <v>1.5451026893100892E-2</v>
      </c>
      <c r="P428" s="19">
        <f t="shared" si="27"/>
        <v>6.5202999999999997E-2</v>
      </c>
      <c r="Q428" s="26">
        <f t="shared" si="28"/>
        <v>-4.9751973106899106E-2</v>
      </c>
    </row>
    <row r="429" spans="1:17" x14ac:dyDescent="0.3">
      <c r="A429" s="3">
        <v>196207</v>
      </c>
      <c r="B429" s="5">
        <v>1.3283314335763423</v>
      </c>
      <c r="C429" s="7">
        <v>-2.8144989496346922</v>
      </c>
      <c r="D429" s="8">
        <v>0.64522602980281984</v>
      </c>
      <c r="E429" s="5">
        <v>2.92E-2</v>
      </c>
      <c r="F429" s="5">
        <v>7.0999999999999952E-3</v>
      </c>
      <c r="G429" s="5">
        <v>4.1200000000000001E-2</v>
      </c>
      <c r="H429" s="5">
        <f t="shared" si="25"/>
        <v>1.2E-2</v>
      </c>
      <c r="I429" s="11">
        <v>3.0485903945629871E-2</v>
      </c>
      <c r="J429" s="8">
        <v>3.3112582781458233E-3</v>
      </c>
      <c r="K429" s="5">
        <v>-1.09E-2</v>
      </c>
      <c r="L429" s="9">
        <v>1.8434771641473386E-3</v>
      </c>
      <c r="M429" s="10">
        <v>2.1669000000000001E-2</v>
      </c>
      <c r="N429" s="19">
        <f>AVERAGE(M$2:M428)</f>
        <v>9.66667447306792E-3</v>
      </c>
      <c r="O429">
        <f t="shared" si="26"/>
        <v>1.5451026893100892E-2</v>
      </c>
      <c r="P429" s="19">
        <f t="shared" si="27"/>
        <v>2.1669000000000001E-2</v>
      </c>
      <c r="Q429" s="26">
        <f t="shared" si="28"/>
        <v>-6.2179731068991093E-3</v>
      </c>
    </row>
    <row r="430" spans="1:17" x14ac:dyDescent="0.3">
      <c r="A430" s="3">
        <v>196208</v>
      </c>
      <c r="B430" s="5">
        <v>1.2699255105037075</v>
      </c>
      <c r="C430" s="7">
        <v>-2.8239532391621722</v>
      </c>
      <c r="D430" s="8">
        <v>0.63331035162021088</v>
      </c>
      <c r="E430" s="5">
        <v>2.8199999999999999E-2</v>
      </c>
      <c r="F430" s="5">
        <v>7.1000000000000021E-3</v>
      </c>
      <c r="G430" s="5">
        <v>4.0099999999999997E-2</v>
      </c>
      <c r="H430" s="5">
        <f t="shared" si="25"/>
        <v>1.1899999999999997E-2</v>
      </c>
      <c r="I430" s="11">
        <v>2.9328751232339599E-2</v>
      </c>
      <c r="J430" s="8">
        <v>0</v>
      </c>
      <c r="K430" s="5">
        <v>1.8700000000000001E-2</v>
      </c>
      <c r="L430" s="9">
        <v>8.0195193213799349E-4</v>
      </c>
      <c r="M430" s="10">
        <v>-4.8815999999999998E-2</v>
      </c>
      <c r="N430" s="19">
        <f>AVERAGE(M$2:M429)</f>
        <v>9.6947172897196305E-3</v>
      </c>
      <c r="O430">
        <f t="shared" si="26"/>
        <v>1.5451026893100892E-2</v>
      </c>
      <c r="P430" s="19">
        <f t="shared" si="27"/>
        <v>-4.8815999999999998E-2</v>
      </c>
      <c r="Q430" s="26">
        <f t="shared" si="28"/>
        <v>6.426702689310089E-2</v>
      </c>
    </row>
    <row r="431" spans="1:17" x14ac:dyDescent="0.3">
      <c r="A431" s="3">
        <v>196209</v>
      </c>
      <c r="B431" s="5">
        <v>1.2579688030613712</v>
      </c>
      <c r="C431" s="7">
        <v>-2.7688636624999816</v>
      </c>
      <c r="D431" s="8">
        <v>0.66634426059622098</v>
      </c>
      <c r="E431" s="5">
        <v>2.7799999999999998E-2</v>
      </c>
      <c r="F431" s="5">
        <v>7.1000000000000021E-3</v>
      </c>
      <c r="G431" s="5">
        <v>3.9800000000000002E-2</v>
      </c>
      <c r="H431" s="5">
        <f t="shared" si="25"/>
        <v>1.2000000000000004E-2</v>
      </c>
      <c r="I431" s="11">
        <v>3.0601614106398601E-2</v>
      </c>
      <c r="J431" s="8">
        <v>3.3003300330032292E-3</v>
      </c>
      <c r="K431" s="5">
        <v>6.1000000000000004E-3</v>
      </c>
      <c r="L431" s="9">
        <v>1.1769980586619772E-3</v>
      </c>
      <c r="M431" s="10">
        <v>8.3129999999999992E-3</v>
      </c>
      <c r="N431" s="19">
        <f>AVERAGE(M$2:M430)</f>
        <v>9.5583286713286746E-3</v>
      </c>
      <c r="O431">
        <f t="shared" si="26"/>
        <v>1.5451026893100892E-2</v>
      </c>
      <c r="P431" s="19">
        <f t="shared" si="27"/>
        <v>8.3129999999999992E-3</v>
      </c>
      <c r="Q431" s="26">
        <f t="shared" si="28"/>
        <v>7.1380268931008923E-3</v>
      </c>
    </row>
    <row r="432" spans="1:17" x14ac:dyDescent="0.3">
      <c r="A432" s="3">
        <v>196210</v>
      </c>
      <c r="B432" s="5">
        <v>1.3153590244109994</v>
      </c>
      <c r="C432" s="7">
        <v>-2.7601623578758145</v>
      </c>
      <c r="D432" s="8">
        <v>0.6541533140037642</v>
      </c>
      <c r="E432" s="5">
        <v>2.7400000000000001E-2</v>
      </c>
      <c r="F432" s="5">
        <v>7.0999999999999952E-3</v>
      </c>
      <c r="G432" s="5">
        <v>3.95E-2</v>
      </c>
      <c r="H432" s="5">
        <f t="shared" si="25"/>
        <v>1.21E-2</v>
      </c>
      <c r="I432" s="11">
        <v>2.8094503930836852E-2</v>
      </c>
      <c r="J432" s="8">
        <v>0</v>
      </c>
      <c r="K432" s="5">
        <v>8.3999999999999995E-3</v>
      </c>
      <c r="L432" s="9">
        <v>3.4521081501904371E-3</v>
      </c>
      <c r="M432" s="10">
        <v>0.108268</v>
      </c>
      <c r="N432" s="19">
        <f>AVERAGE(M$2:M431)</f>
        <v>9.5554325581395389E-3</v>
      </c>
      <c r="O432">
        <f t="shared" si="26"/>
        <v>1.5451026893100892E-2</v>
      </c>
      <c r="P432" s="19">
        <f t="shared" si="27"/>
        <v>0.108268</v>
      </c>
      <c r="Q432" s="26">
        <f t="shared" si="28"/>
        <v>-9.2816973106899112E-2</v>
      </c>
    </row>
    <row r="433" spans="1:17" x14ac:dyDescent="0.3">
      <c r="A433" s="3">
        <v>196211</v>
      </c>
      <c r="B433" s="5">
        <v>1.3188405306644793</v>
      </c>
      <c r="C433" s="7">
        <v>-2.8439256725120785</v>
      </c>
      <c r="D433" s="8">
        <v>0.59417834591098107</v>
      </c>
      <c r="E433" s="5">
        <v>2.8300000000000002E-2</v>
      </c>
      <c r="F433" s="5">
        <v>7.0999999999999952E-3</v>
      </c>
      <c r="G433" s="5">
        <v>3.9600000000000003E-2</v>
      </c>
      <c r="H433" s="5">
        <f t="shared" si="25"/>
        <v>1.1300000000000001E-2</v>
      </c>
      <c r="I433" s="11">
        <v>2.4810506865534907E-2</v>
      </c>
      <c r="J433" s="8">
        <v>0</v>
      </c>
      <c r="K433" s="5">
        <v>2.0999999999999999E-3</v>
      </c>
      <c r="L433" s="9">
        <v>1.2747828264660001E-3</v>
      </c>
      <c r="M433" s="10">
        <v>1.5533999999999999E-2</v>
      </c>
      <c r="N433" s="19">
        <f>AVERAGE(M$2:M432)</f>
        <v>9.7844640371229745E-3</v>
      </c>
      <c r="O433">
        <f t="shared" si="26"/>
        <v>1.5451026893100892E-2</v>
      </c>
      <c r="P433" s="19">
        <f t="shared" si="27"/>
        <v>1.5533999999999999E-2</v>
      </c>
      <c r="Q433" s="26">
        <f t="shared" si="28"/>
        <v>-8.2973106899107696E-5</v>
      </c>
    </row>
    <row r="434" spans="1:17" x14ac:dyDescent="0.3">
      <c r="A434" s="3">
        <v>196212</v>
      </c>
      <c r="B434" s="5">
        <v>1.2299730006959635</v>
      </c>
      <c r="C434" s="7">
        <v>-2.8445291074806889</v>
      </c>
      <c r="D434" s="8">
        <v>0.5916270510657875</v>
      </c>
      <c r="E434" s="5">
        <v>2.87E-2</v>
      </c>
      <c r="F434" s="5">
        <v>6.8000000000000005E-3</v>
      </c>
      <c r="G434" s="5">
        <v>3.95E-2</v>
      </c>
      <c r="H434" s="5">
        <f t="shared" si="25"/>
        <v>1.0800000000000001E-2</v>
      </c>
      <c r="I434" s="11">
        <v>1.9968070421955832E-2</v>
      </c>
      <c r="J434" s="8">
        <v>0</v>
      </c>
      <c r="K434" s="5">
        <v>3.5000000000000001E-3</v>
      </c>
      <c r="L434" s="9">
        <v>5.4388226565595631E-4</v>
      </c>
      <c r="M434" s="10">
        <v>5.0367000000000002E-2</v>
      </c>
      <c r="N434" s="19">
        <f>AVERAGE(M$2:M433)</f>
        <v>9.7977731481481509E-3</v>
      </c>
      <c r="O434">
        <f t="shared" si="26"/>
        <v>1.5451026893100892E-2</v>
      </c>
      <c r="P434" s="19">
        <f t="shared" si="27"/>
        <v>5.0367000000000002E-2</v>
      </c>
      <c r="Q434" s="26">
        <f t="shared" si="28"/>
        <v>-3.4915973106899111E-2</v>
      </c>
    </row>
    <row r="435" spans="1:17" x14ac:dyDescent="0.3">
      <c r="A435" s="3">
        <v>196301</v>
      </c>
      <c r="B435" s="5">
        <v>1.2196979587665782</v>
      </c>
      <c r="C435" s="7">
        <v>-2.8888632286250955</v>
      </c>
      <c r="D435" s="8">
        <v>0.56498498938273412</v>
      </c>
      <c r="E435" s="5">
        <v>2.9100000000000001E-2</v>
      </c>
      <c r="F435" s="5">
        <v>7.0000000000000062E-3</v>
      </c>
      <c r="G435" s="5">
        <v>3.9800000000000002E-2</v>
      </c>
      <c r="H435" s="5">
        <f t="shared" si="25"/>
        <v>1.0700000000000001E-2</v>
      </c>
      <c r="I435" s="11">
        <v>1.7136273519436432E-2</v>
      </c>
      <c r="J435" s="8">
        <v>0</v>
      </c>
      <c r="K435" s="5">
        <v>-1E-4</v>
      </c>
      <c r="L435" s="9">
        <v>6.9976983786493936E-4</v>
      </c>
      <c r="M435" s="10">
        <v>-2.4188999999999999E-2</v>
      </c>
      <c r="N435" s="19">
        <f>AVERAGE(M$2:M434)</f>
        <v>9.8914665127020802E-3</v>
      </c>
      <c r="O435">
        <f t="shared" si="26"/>
        <v>1.5451026893100892E-2</v>
      </c>
      <c r="P435" s="19">
        <f t="shared" si="27"/>
        <v>-2.4188999999999999E-2</v>
      </c>
      <c r="Q435" s="26">
        <f t="shared" si="28"/>
        <v>3.9640026893100894E-2</v>
      </c>
    </row>
    <row r="436" spans="1:17" x14ac:dyDescent="0.3">
      <c r="A436" s="3">
        <v>196302</v>
      </c>
      <c r="B436" s="5">
        <v>1.1748504174153851</v>
      </c>
      <c r="C436" s="7">
        <v>-2.8559716837465805</v>
      </c>
      <c r="D436" s="8">
        <v>0.58195311792922433</v>
      </c>
      <c r="E436" s="5">
        <v>2.92E-2</v>
      </c>
      <c r="F436" s="5">
        <v>6.9999999999999923E-3</v>
      </c>
      <c r="G436" s="5">
        <v>0.04</v>
      </c>
      <c r="H436" s="5">
        <f t="shared" si="25"/>
        <v>1.0800000000000001E-2</v>
      </c>
      <c r="I436" s="11">
        <v>1.3236789604667643E-2</v>
      </c>
      <c r="J436" s="8">
        <v>0</v>
      </c>
      <c r="K436" s="5">
        <v>8.0000000000000004E-4</v>
      </c>
      <c r="L436" s="9">
        <v>3.921329400086703E-4</v>
      </c>
      <c r="M436" s="10">
        <v>3.6581000000000002E-2</v>
      </c>
      <c r="N436" s="19">
        <f>AVERAGE(M$2:M435)</f>
        <v>9.8129400921659008E-3</v>
      </c>
      <c r="O436">
        <f t="shared" si="26"/>
        <v>1.5451026893100892E-2</v>
      </c>
      <c r="P436" s="19">
        <f t="shared" si="27"/>
        <v>3.6581000000000002E-2</v>
      </c>
      <c r="Q436" s="26">
        <f t="shared" si="28"/>
        <v>-2.1129973106899111E-2</v>
      </c>
    </row>
    <row r="437" spans="1:17" x14ac:dyDescent="0.3">
      <c r="A437" s="3">
        <v>196303</v>
      </c>
      <c r="B437" s="5">
        <v>1.2072339299740671</v>
      </c>
      <c r="C437" s="7">
        <v>-2.8872221489932679</v>
      </c>
      <c r="D437" s="8">
        <v>0.58752857059133801</v>
      </c>
      <c r="E437" s="5">
        <v>2.8900000000000002E-2</v>
      </c>
      <c r="F437" s="5">
        <v>6.8999999999999895E-3</v>
      </c>
      <c r="G437" s="5">
        <v>4.0099999999999997E-2</v>
      </c>
      <c r="H437" s="5">
        <f t="shared" si="25"/>
        <v>1.1199999999999995E-2</v>
      </c>
      <c r="I437" s="11">
        <v>1.4380170987533612E-2</v>
      </c>
      <c r="J437" s="8">
        <v>3.2894736842106198E-3</v>
      </c>
      <c r="K437" s="5">
        <v>8.9999999999999998E-4</v>
      </c>
      <c r="L437" s="9">
        <v>3.599355103179676E-4</v>
      </c>
      <c r="M437" s="10">
        <v>4.9070000000000003E-2</v>
      </c>
      <c r="N437" s="19">
        <f>AVERAGE(M$2:M436)</f>
        <v>9.8744758620689689E-3</v>
      </c>
      <c r="O437">
        <f t="shared" si="26"/>
        <v>1.5451026893100892E-2</v>
      </c>
      <c r="P437" s="19">
        <f t="shared" si="27"/>
        <v>4.9070000000000003E-2</v>
      </c>
      <c r="Q437" s="26">
        <f t="shared" si="28"/>
        <v>-3.3618973106899111E-2</v>
      </c>
    </row>
    <row r="438" spans="1:17" x14ac:dyDescent="0.3">
      <c r="A438" s="3">
        <v>196304</v>
      </c>
      <c r="B438" s="5">
        <v>1.1801075870693163</v>
      </c>
      <c r="C438" s="7">
        <v>-2.9229905638247535</v>
      </c>
      <c r="D438" s="8">
        <v>0.55872927406994566</v>
      </c>
      <c r="E438" s="5">
        <v>2.8999999999999998E-2</v>
      </c>
      <c r="F438" s="5">
        <v>6.6000000000000017E-3</v>
      </c>
      <c r="G438" s="5">
        <v>4.0500000000000001E-2</v>
      </c>
      <c r="H438" s="5">
        <f t="shared" si="25"/>
        <v>1.1500000000000003E-2</v>
      </c>
      <c r="I438" s="11">
        <v>1.5199427376822054E-2</v>
      </c>
      <c r="J438" s="8">
        <v>0</v>
      </c>
      <c r="K438" s="5">
        <v>-1.1999999999999999E-3</v>
      </c>
      <c r="L438" s="9">
        <v>3.2216038806122231E-4</v>
      </c>
      <c r="M438" s="10">
        <v>1.9674000000000001E-2</v>
      </c>
      <c r="N438" s="19">
        <f>AVERAGE(M$2:M437)</f>
        <v>9.9643738532110126E-3</v>
      </c>
      <c r="O438">
        <f t="shared" si="26"/>
        <v>1.5451026893100892E-2</v>
      </c>
      <c r="P438" s="19">
        <f t="shared" si="27"/>
        <v>1.9674000000000001E-2</v>
      </c>
      <c r="Q438" s="26">
        <f t="shared" si="28"/>
        <v>-4.222973106899109E-3</v>
      </c>
    </row>
    <row r="439" spans="1:17" x14ac:dyDescent="0.3">
      <c r="A439" s="3">
        <v>196305</v>
      </c>
      <c r="B439" s="5">
        <v>1.1403874104800931</v>
      </c>
      <c r="C439" s="7">
        <v>-2.9257346339459525</v>
      </c>
      <c r="D439" s="8">
        <v>0.55161219324309452</v>
      </c>
      <c r="E439" s="5">
        <v>2.9300000000000003E-2</v>
      </c>
      <c r="F439" s="5">
        <v>6.3E-3</v>
      </c>
      <c r="G439" s="5">
        <v>4.0599999999999997E-2</v>
      </c>
      <c r="H439" s="5">
        <f t="shared" si="25"/>
        <v>1.1299999999999994E-2</v>
      </c>
      <c r="I439" s="11">
        <v>1.4648533019556568E-2</v>
      </c>
      <c r="J439" s="8">
        <v>0</v>
      </c>
      <c r="K439" s="5">
        <v>2.3E-3</v>
      </c>
      <c r="L439" s="9">
        <v>3.0365573267591907E-4</v>
      </c>
      <c r="M439" s="10">
        <v>-1.8605E-2</v>
      </c>
      <c r="N439" s="19">
        <f>AVERAGE(M$2:M438)</f>
        <v>9.9865926773455415E-3</v>
      </c>
      <c r="O439">
        <f t="shared" si="26"/>
        <v>1.5451026893100892E-2</v>
      </c>
      <c r="P439" s="19">
        <f t="shared" si="27"/>
        <v>-1.8605E-2</v>
      </c>
      <c r="Q439" s="26">
        <f t="shared" si="28"/>
        <v>3.4056026893100888E-2</v>
      </c>
    </row>
    <row r="440" spans="1:17" x14ac:dyDescent="0.3">
      <c r="A440" s="3">
        <v>196306</v>
      </c>
      <c r="B440" s="5">
        <v>1.1337685456526883</v>
      </c>
      <c r="C440" s="7">
        <v>-2.8939821307975744</v>
      </c>
      <c r="D440" s="8">
        <v>0.56728157537347212</v>
      </c>
      <c r="E440" s="5">
        <v>2.9900000000000003E-2</v>
      </c>
      <c r="F440" s="5">
        <v>6.0999999999999943E-3</v>
      </c>
      <c r="G440" s="5">
        <v>4.07E-2</v>
      </c>
      <c r="H440" s="5">
        <f t="shared" si="25"/>
        <v>1.0799999999999997E-2</v>
      </c>
      <c r="I440" s="11">
        <v>1.8263202919184415E-2</v>
      </c>
      <c r="J440" s="8">
        <v>3.2786885245901232E-3</v>
      </c>
      <c r="K440" s="5">
        <v>1.9E-3</v>
      </c>
      <c r="L440" s="9">
        <v>2.6109835325532931E-4</v>
      </c>
      <c r="M440" s="10">
        <v>-1.8209999999999999E-3</v>
      </c>
      <c r="N440" s="19">
        <f>AVERAGE(M$2:M439)</f>
        <v>9.9213150684931556E-3</v>
      </c>
      <c r="O440">
        <f t="shared" si="26"/>
        <v>1.5451026893100892E-2</v>
      </c>
      <c r="P440" s="19">
        <f t="shared" si="27"/>
        <v>-1.8209999999999999E-3</v>
      </c>
      <c r="Q440" s="26">
        <f t="shared" si="28"/>
        <v>1.7272026893100891E-2</v>
      </c>
    </row>
    <row r="441" spans="1:17" x14ac:dyDescent="0.3">
      <c r="A441" s="3">
        <v>196307</v>
      </c>
      <c r="B441" s="5">
        <v>1.1556855409259184</v>
      </c>
      <c r="C441" s="7">
        <v>-2.8801536363219915</v>
      </c>
      <c r="D441" s="8">
        <v>0.57662165854219694</v>
      </c>
      <c r="E441" s="5">
        <v>3.1800000000000002E-2</v>
      </c>
      <c r="F441" s="5">
        <v>5.7999999999999996E-3</v>
      </c>
      <c r="G441" s="5">
        <v>4.07E-2</v>
      </c>
      <c r="H441" s="5">
        <f t="shared" si="25"/>
        <v>8.8999999999999982E-3</v>
      </c>
      <c r="I441" s="11">
        <v>9.318731998097048E-3</v>
      </c>
      <c r="J441" s="8">
        <v>3.2679738562091387E-3</v>
      </c>
      <c r="K441" s="5">
        <v>3.0999999999999999E-3</v>
      </c>
      <c r="L441" s="9">
        <v>5.2979708157722147E-4</v>
      </c>
      <c r="M441" s="10">
        <v>5.3466E-2</v>
      </c>
      <c r="N441" s="19">
        <f>AVERAGE(M$2:M440)</f>
        <v>9.8945671981776808E-3</v>
      </c>
      <c r="O441">
        <f t="shared" si="26"/>
        <v>1.5451026893100892E-2</v>
      </c>
      <c r="P441" s="19">
        <f t="shared" si="27"/>
        <v>5.3466E-2</v>
      </c>
      <c r="Q441" s="26">
        <f t="shared" si="28"/>
        <v>-3.8014973106899108E-2</v>
      </c>
    </row>
    <row r="442" spans="1:17" x14ac:dyDescent="0.3">
      <c r="A442" s="3">
        <v>196308</v>
      </c>
      <c r="B442" s="5">
        <v>1.1606659878846024</v>
      </c>
      <c r="C442" s="7">
        <v>-2.9174949080582575</v>
      </c>
      <c r="D442" s="8">
        <v>0.54982723632973174</v>
      </c>
      <c r="E442" s="5">
        <v>3.32E-2</v>
      </c>
      <c r="F442" s="5">
        <v>5.400000000000002E-3</v>
      </c>
      <c r="G442" s="5">
        <v>4.0800000000000003E-2</v>
      </c>
      <c r="H442" s="5">
        <f t="shared" si="25"/>
        <v>7.6000000000000026E-3</v>
      </c>
      <c r="I442" s="11">
        <v>9.5200761203365365E-3</v>
      </c>
      <c r="J442" s="8">
        <v>0</v>
      </c>
      <c r="K442" s="5">
        <v>2.0999999999999999E-3</v>
      </c>
      <c r="L442" s="9">
        <v>3.2690862003066981E-4</v>
      </c>
      <c r="M442" s="10">
        <v>-1.0402E-2</v>
      </c>
      <c r="N442" s="19">
        <f>AVERAGE(M$2:M441)</f>
        <v>9.9935931818181875E-3</v>
      </c>
      <c r="O442">
        <f t="shared" si="26"/>
        <v>1.5451026893100892E-2</v>
      </c>
      <c r="P442" s="19">
        <f t="shared" si="27"/>
        <v>-1.0402E-2</v>
      </c>
      <c r="Q442" s="26">
        <f t="shared" si="28"/>
        <v>2.5853026893100893E-2</v>
      </c>
    </row>
    <row r="443" spans="1:17" x14ac:dyDescent="0.3">
      <c r="A443" s="3">
        <v>196309</v>
      </c>
      <c r="B443" s="5">
        <v>1.1145761396571237</v>
      </c>
      <c r="C443" s="7">
        <v>-2.8962467223391859</v>
      </c>
      <c r="D443" s="8">
        <v>0.54722362477653896</v>
      </c>
      <c r="E443" s="5">
        <v>3.3799999999999997E-2</v>
      </c>
      <c r="F443" s="5">
        <v>5.2999999999999992E-3</v>
      </c>
      <c r="G443" s="5">
        <v>4.1000000000000002E-2</v>
      </c>
      <c r="H443" s="5">
        <f t="shared" si="25"/>
        <v>7.200000000000005E-3</v>
      </c>
      <c r="I443" s="11">
        <v>1.0313262047910655E-2</v>
      </c>
      <c r="J443" s="8">
        <v>0</v>
      </c>
      <c r="K443" s="5">
        <v>4.0000000000000002E-4</v>
      </c>
      <c r="L443" s="9">
        <v>3.2991026701585099E-4</v>
      </c>
      <c r="M443" s="10">
        <v>3.4825000000000002E-2</v>
      </c>
      <c r="N443" s="19">
        <f>AVERAGE(M$2:M442)</f>
        <v>9.9473446712018201E-3</v>
      </c>
      <c r="O443">
        <f t="shared" si="26"/>
        <v>1.5451026893100892E-2</v>
      </c>
      <c r="P443" s="19">
        <f t="shared" si="27"/>
        <v>3.4825000000000002E-2</v>
      </c>
      <c r="Q443" s="26">
        <f t="shared" si="28"/>
        <v>-1.937397310689911E-2</v>
      </c>
    </row>
    <row r="444" spans="1:17" x14ac:dyDescent="0.3">
      <c r="A444" s="3">
        <v>196310</v>
      </c>
      <c r="B444" s="5">
        <v>1.1361731835728994</v>
      </c>
      <c r="C444" s="7">
        <v>-2.9229183999130286</v>
      </c>
      <c r="D444" s="8">
        <v>0.53096407716854466</v>
      </c>
      <c r="E444" s="5">
        <v>3.4500000000000003E-2</v>
      </c>
      <c r="F444" s="5">
        <v>5.1000000000000004E-3</v>
      </c>
      <c r="G444" s="5">
        <v>4.1500000000000002E-2</v>
      </c>
      <c r="H444" s="5">
        <f t="shared" si="25"/>
        <v>6.9999999999999993E-3</v>
      </c>
      <c r="I444" s="11">
        <v>1.0279966125778554E-2</v>
      </c>
      <c r="J444" s="8">
        <v>3.2573289902280145E-3</v>
      </c>
      <c r="K444" s="5">
        <v>-2.5999999999999999E-3</v>
      </c>
      <c r="L444" s="9">
        <v>5.0353190498554992E-4</v>
      </c>
      <c r="M444" s="10">
        <v>-4.4869999999999997E-3</v>
      </c>
      <c r="N444" s="19">
        <f>AVERAGE(M$2:M443)</f>
        <v>1.0003628959276022E-2</v>
      </c>
      <c r="O444">
        <f t="shared" si="26"/>
        <v>1.5451026893100892E-2</v>
      </c>
      <c r="P444" s="19">
        <f t="shared" si="27"/>
        <v>-4.4869999999999997E-3</v>
      </c>
      <c r="Q444" s="26">
        <f t="shared" si="28"/>
        <v>1.9938026893100889E-2</v>
      </c>
    </row>
    <row r="445" spans="1:17" x14ac:dyDescent="0.3">
      <c r="A445" s="3">
        <v>196311</v>
      </c>
      <c r="B445" s="5">
        <v>1.1148602421385743</v>
      </c>
      <c r="C445" s="7">
        <v>-2.9073108119530877</v>
      </c>
      <c r="D445" s="8">
        <v>0.53429622128657461</v>
      </c>
      <c r="E445" s="5">
        <v>3.5200000000000002E-2</v>
      </c>
      <c r="F445" s="5">
        <v>5.1000000000000004E-3</v>
      </c>
      <c r="G445" s="5">
        <v>4.1399999999999999E-2</v>
      </c>
      <c r="H445" s="5">
        <f t="shared" si="25"/>
        <v>6.1999999999999972E-3</v>
      </c>
      <c r="I445" s="11">
        <v>6.0125452417756743E-3</v>
      </c>
      <c r="J445" s="8">
        <v>0</v>
      </c>
      <c r="K445" s="5">
        <v>5.1000000000000004E-3</v>
      </c>
      <c r="L445" s="9">
        <v>3.1101656618420489E-3</v>
      </c>
      <c r="M445" s="10">
        <v>2.6065000000000001E-2</v>
      </c>
      <c r="N445" s="19">
        <f>AVERAGE(M$2:M444)</f>
        <v>9.9709187358916519E-3</v>
      </c>
      <c r="O445">
        <f t="shared" si="26"/>
        <v>1.5451026893100892E-2</v>
      </c>
      <c r="P445" s="19">
        <f t="shared" si="27"/>
        <v>2.6065000000000001E-2</v>
      </c>
      <c r="Q445" s="26">
        <f t="shared" si="28"/>
        <v>-1.061397310689911E-2</v>
      </c>
    </row>
    <row r="446" spans="1:17" x14ac:dyDescent="0.3">
      <c r="A446" s="3">
        <v>196312</v>
      </c>
      <c r="B446" s="5">
        <v>1.1357404558814626</v>
      </c>
      <c r="C446" s="7">
        <v>-2.9264728420228119</v>
      </c>
      <c r="D446" s="8">
        <v>0.52559145422373676</v>
      </c>
      <c r="E446" s="5">
        <v>3.5200000000000002E-2</v>
      </c>
      <c r="F446" s="5">
        <v>4.9999999999999975E-3</v>
      </c>
      <c r="G446" s="5">
        <v>4.1700000000000001E-2</v>
      </c>
      <c r="H446" s="5">
        <f t="shared" si="25"/>
        <v>6.4999999999999988E-3</v>
      </c>
      <c r="I446" s="11">
        <v>8.9547302613919542E-3</v>
      </c>
      <c r="J446" s="8">
        <v>3.2467532467532756E-3</v>
      </c>
      <c r="K446" s="5">
        <v>-5.9999999999999995E-4</v>
      </c>
      <c r="L446" s="9">
        <v>2.7356667626276583E-4</v>
      </c>
      <c r="M446" s="10">
        <v>2.7390999999999999E-2</v>
      </c>
      <c r="N446" s="19">
        <f>AVERAGE(M$2:M445)</f>
        <v>1.0007166666666671E-2</v>
      </c>
      <c r="O446">
        <f t="shared" si="26"/>
        <v>1.5451026893100892E-2</v>
      </c>
      <c r="P446" s="19">
        <f t="shared" si="27"/>
        <v>2.7390999999999999E-2</v>
      </c>
      <c r="Q446" s="26">
        <f t="shared" si="28"/>
        <v>-1.1939973106899107E-2</v>
      </c>
    </row>
    <row r="447" spans="1:17" x14ac:dyDescent="0.3">
      <c r="A447" s="3">
        <v>196401</v>
      </c>
      <c r="B447" s="5">
        <v>1.1188756890695641</v>
      </c>
      <c r="C447" s="7">
        <v>-2.9398639207454709</v>
      </c>
      <c r="D447" s="8">
        <v>0.51060687090941503</v>
      </c>
      <c r="E447" s="5">
        <v>3.5200000000000002E-2</v>
      </c>
      <c r="F447" s="5">
        <v>4.4000000000000081E-3</v>
      </c>
      <c r="G447" s="5">
        <v>4.2099999999999999E-2</v>
      </c>
      <c r="H447" s="5">
        <f t="shared" si="25"/>
        <v>6.8999999999999964E-3</v>
      </c>
      <c r="I447" s="11">
        <v>1.4293570495222549E-2</v>
      </c>
      <c r="J447" s="8">
        <v>0</v>
      </c>
      <c r="K447" s="5">
        <v>-1.4E-3</v>
      </c>
      <c r="L447" s="9">
        <v>1.8334111050720509E-4</v>
      </c>
      <c r="M447" s="10">
        <v>1.7014999999999999E-2</v>
      </c>
      <c r="N447" s="19">
        <f>AVERAGE(M$2:M446)</f>
        <v>1.0046231460674161E-2</v>
      </c>
      <c r="O447">
        <f t="shared" si="26"/>
        <v>1.5451026893100892E-2</v>
      </c>
      <c r="P447" s="19">
        <f t="shared" si="27"/>
        <v>1.7014999999999999E-2</v>
      </c>
      <c r="Q447" s="26">
        <f t="shared" si="28"/>
        <v>-1.5639731068991074E-3</v>
      </c>
    </row>
    <row r="448" spans="1:17" x14ac:dyDescent="0.3">
      <c r="A448" s="3">
        <v>196402</v>
      </c>
      <c r="B448" s="5">
        <v>1.0995334634255967</v>
      </c>
      <c r="C448" s="7">
        <v>-2.9366706448418896</v>
      </c>
      <c r="D448" s="8">
        <v>0.5011622965980953</v>
      </c>
      <c r="E448" s="5">
        <v>3.5299999999999998E-2</v>
      </c>
      <c r="F448" s="5">
        <v>4.7000000000000028E-3</v>
      </c>
      <c r="G448" s="5">
        <v>4.24E-2</v>
      </c>
      <c r="H448" s="5">
        <f t="shared" si="25"/>
        <v>7.1000000000000021E-3</v>
      </c>
      <c r="I448" s="11">
        <v>1.7407918627132556E-2</v>
      </c>
      <c r="J448" s="8">
        <v>0</v>
      </c>
      <c r="K448" s="5">
        <v>-1.1000000000000001E-3</v>
      </c>
      <c r="L448" s="9">
        <v>7.1699547467270376E-5</v>
      </c>
      <c r="M448" s="10">
        <v>1.7232000000000001E-2</v>
      </c>
      <c r="N448" s="19">
        <f>AVERAGE(M$2:M447)</f>
        <v>1.0061856502242155E-2</v>
      </c>
      <c r="O448">
        <f t="shared" si="26"/>
        <v>1.5451026893100892E-2</v>
      </c>
      <c r="P448" s="19">
        <f t="shared" si="27"/>
        <v>1.7232000000000001E-2</v>
      </c>
      <c r="Q448" s="26">
        <f t="shared" si="28"/>
        <v>-1.7809731068991093E-3</v>
      </c>
    </row>
    <row r="449" spans="1:17" x14ac:dyDescent="0.3">
      <c r="A449" s="3">
        <v>196403</v>
      </c>
      <c r="B449" s="5">
        <v>1.0968970223813539</v>
      </c>
      <c r="C449" s="7">
        <v>-2.9388834093218388</v>
      </c>
      <c r="D449" s="8">
        <v>0.52367544172435421</v>
      </c>
      <c r="E449" s="5">
        <v>3.5400000000000001E-2</v>
      </c>
      <c r="F449" s="5">
        <v>4.500000000000004E-3</v>
      </c>
      <c r="G449" s="5">
        <v>4.24E-2</v>
      </c>
      <c r="H449" s="5">
        <f t="shared" si="25"/>
        <v>6.9999999999999993E-3</v>
      </c>
      <c r="I449" s="11">
        <v>1.7783239149849746E-2</v>
      </c>
      <c r="J449" s="8">
        <v>0</v>
      </c>
      <c r="K449" s="5">
        <v>3.7000000000000002E-3</v>
      </c>
      <c r="L449" s="9">
        <v>1.1471138055620209E-4</v>
      </c>
      <c r="M449" s="10">
        <v>6.1919999999999996E-3</v>
      </c>
      <c r="N449" s="19">
        <f>AVERAGE(M$2:M448)</f>
        <v>1.0077897091722599E-2</v>
      </c>
      <c r="O449">
        <f t="shared" si="26"/>
        <v>1.5451026893100892E-2</v>
      </c>
      <c r="P449" s="19">
        <f t="shared" si="27"/>
        <v>6.1919999999999996E-3</v>
      </c>
      <c r="Q449" s="26">
        <f t="shared" si="28"/>
        <v>9.2590268931008919E-3</v>
      </c>
    </row>
    <row r="450" spans="1:17" x14ac:dyDescent="0.3">
      <c r="A450" s="3">
        <v>196404</v>
      </c>
      <c r="B450" s="5">
        <v>1.0889728320849654</v>
      </c>
      <c r="C450" s="7">
        <v>-2.9330517573282657</v>
      </c>
      <c r="D450" s="8">
        <v>0.52530310692304849</v>
      </c>
      <c r="E450" s="5">
        <v>3.4700000000000002E-2</v>
      </c>
      <c r="F450" s="5">
        <v>4.4999999999999901E-3</v>
      </c>
      <c r="G450" s="5">
        <v>4.2299999999999997E-2</v>
      </c>
      <c r="H450" s="5">
        <f t="shared" ref="H450:H513" si="29">G450-E450</f>
        <v>7.5999999999999956E-3</v>
      </c>
      <c r="I450" s="11">
        <v>2.0768003420401564E-2</v>
      </c>
      <c r="J450" s="8">
        <v>0</v>
      </c>
      <c r="K450" s="5">
        <v>4.7000000000000002E-3</v>
      </c>
      <c r="L450" s="9">
        <v>2.5475515225983306E-4</v>
      </c>
      <c r="M450" s="10">
        <v>1.6815E-2</v>
      </c>
      <c r="N450" s="19">
        <f>AVERAGE(M$2:M449)</f>
        <v>1.0069223214285718E-2</v>
      </c>
      <c r="O450">
        <f t="shared" si="26"/>
        <v>1.5451026893100892E-2</v>
      </c>
      <c r="P450" s="19">
        <f t="shared" si="27"/>
        <v>1.6815E-2</v>
      </c>
      <c r="Q450" s="26">
        <f t="shared" si="28"/>
        <v>-1.3639731068991086E-3</v>
      </c>
    </row>
    <row r="451" spans="1:17" x14ac:dyDescent="0.3">
      <c r="A451" s="3">
        <v>196405</v>
      </c>
      <c r="B451" s="5">
        <v>1.0899880770393349</v>
      </c>
      <c r="C451" s="7">
        <v>-2.9326879626309212</v>
      </c>
      <c r="D451" s="8">
        <v>0.51903578044262455</v>
      </c>
      <c r="E451" s="5">
        <v>3.4799999999999998E-2</v>
      </c>
      <c r="F451" s="5">
        <v>4.3999999999999942E-3</v>
      </c>
      <c r="G451" s="5">
        <v>4.2200000000000001E-2</v>
      </c>
      <c r="H451" s="5">
        <f t="shared" si="29"/>
        <v>7.4000000000000038E-3</v>
      </c>
      <c r="I451" s="11">
        <v>2.1179316276947458E-2</v>
      </c>
      <c r="J451" s="8">
        <v>0</v>
      </c>
      <c r="K451" s="5">
        <v>5.0000000000000001E-3</v>
      </c>
      <c r="L451" s="9">
        <v>2.2577711719403738E-4</v>
      </c>
      <c r="M451" s="10">
        <v>1.8083999999999999E-2</v>
      </c>
      <c r="N451" s="19">
        <f>AVERAGE(M$2:M450)</f>
        <v>1.008424721603564E-2</v>
      </c>
      <c r="O451">
        <f t="shared" si="26"/>
        <v>1.5451026893100892E-2</v>
      </c>
      <c r="P451" s="19">
        <f t="shared" si="27"/>
        <v>1.8083999999999999E-2</v>
      </c>
      <c r="Q451" s="26">
        <f t="shared" si="28"/>
        <v>-2.6329731068991079E-3</v>
      </c>
    </row>
    <row r="452" spans="1:17" x14ac:dyDescent="0.3">
      <c r="A452" s="3">
        <v>196406</v>
      </c>
      <c r="B452" s="5">
        <v>1.0856297014468481</v>
      </c>
      <c r="C452" s="7">
        <v>-2.9373640533393788</v>
      </c>
      <c r="D452" s="8">
        <v>0.51220685508117858</v>
      </c>
      <c r="E452" s="5">
        <v>3.4799999999999998E-2</v>
      </c>
      <c r="F452" s="5">
        <v>4.3999999999999942E-3</v>
      </c>
      <c r="G452" s="5">
        <v>4.19E-2</v>
      </c>
      <c r="H452" s="5">
        <f t="shared" si="29"/>
        <v>7.1000000000000021E-3</v>
      </c>
      <c r="I452" s="11">
        <v>2.0502979903268756E-2</v>
      </c>
      <c r="J452" s="8">
        <v>3.2362459546926292E-3</v>
      </c>
      <c r="K452" s="5">
        <v>6.8999999999999999E-3</v>
      </c>
      <c r="L452" s="9">
        <v>3.9785086856362987E-4</v>
      </c>
      <c r="M452" s="10">
        <v>1.891E-2</v>
      </c>
      <c r="N452" s="19">
        <f>AVERAGE(M$2:M451)</f>
        <v>1.0102024444444449E-2</v>
      </c>
      <c r="O452">
        <f t="shared" ref="O452:O515" si="30">$T$18</f>
        <v>1.5451026893100892E-2</v>
      </c>
      <c r="P452" s="19">
        <f t="shared" ref="P452:P515" si="31">M452</f>
        <v>1.891E-2</v>
      </c>
      <c r="Q452" s="26">
        <f t="shared" si="28"/>
        <v>-3.4589731068991082E-3</v>
      </c>
    </row>
    <row r="453" spans="1:17" x14ac:dyDescent="0.3">
      <c r="A453" s="3">
        <v>196407</v>
      </c>
      <c r="B453" s="5">
        <v>1.0777073279882137</v>
      </c>
      <c r="C453" s="7">
        <v>-2.9447187730538373</v>
      </c>
      <c r="D453" s="8">
        <v>0.50636071810724048</v>
      </c>
      <c r="E453" s="5">
        <v>3.4599999999999999E-2</v>
      </c>
      <c r="F453" s="5">
        <v>4.2999999999999983E-3</v>
      </c>
      <c r="G453" s="5">
        <v>4.2099999999999999E-2</v>
      </c>
      <c r="H453" s="5">
        <f t="shared" si="29"/>
        <v>7.4999999999999997E-3</v>
      </c>
      <c r="I453" s="11">
        <v>2.1312691433144165E-2</v>
      </c>
      <c r="J453" s="8">
        <v>3.225806451612856E-3</v>
      </c>
      <c r="K453" s="5">
        <v>8.0000000000000004E-4</v>
      </c>
      <c r="L453" s="9">
        <v>1.989066578310932E-4</v>
      </c>
      <c r="M453" s="10">
        <v>-1.1620999999999999E-2</v>
      </c>
      <c r="N453" s="19">
        <f>AVERAGE(M$2:M452)</f>
        <v>1.012155432372506E-2</v>
      </c>
      <c r="O453">
        <f t="shared" si="30"/>
        <v>1.5451026893100892E-2</v>
      </c>
      <c r="P453" s="19">
        <f t="shared" si="31"/>
        <v>-1.1620999999999999E-2</v>
      </c>
      <c r="Q453" s="26">
        <f t="shared" si="28"/>
        <v>2.7072026893100891E-2</v>
      </c>
    </row>
    <row r="454" spans="1:17" x14ac:dyDescent="0.3">
      <c r="A454" s="3">
        <v>196408</v>
      </c>
      <c r="B454" s="5">
        <v>1.0679307918419214</v>
      </c>
      <c r="C454" s="7">
        <v>-2.9177511184430704</v>
      </c>
      <c r="D454" s="8">
        <v>0.50794294437553666</v>
      </c>
      <c r="E454" s="5">
        <v>3.5000000000000003E-2</v>
      </c>
      <c r="F454" s="5">
        <v>4.0999999999999995E-3</v>
      </c>
      <c r="G454" s="5">
        <v>4.2299999999999997E-2</v>
      </c>
      <c r="H454" s="5">
        <f t="shared" si="29"/>
        <v>7.299999999999994E-3</v>
      </c>
      <c r="I454" s="11">
        <v>2.0696675098255478E-2</v>
      </c>
      <c r="J454" s="8">
        <v>-3.2154340836013651E-3</v>
      </c>
      <c r="K454" s="5">
        <v>2E-3</v>
      </c>
      <c r="L454" s="9">
        <v>4.2592625682035353E-4</v>
      </c>
      <c r="M454" s="10">
        <v>3.0398999999999999E-2</v>
      </c>
      <c r="N454" s="19">
        <f>AVERAGE(M$2:M453)</f>
        <v>1.0073451327433633E-2</v>
      </c>
      <c r="O454">
        <f t="shared" si="30"/>
        <v>1.5451026893100892E-2</v>
      </c>
      <c r="P454" s="19">
        <f t="shared" si="31"/>
        <v>3.0398999999999999E-2</v>
      </c>
      <c r="Q454" s="26">
        <f t="shared" si="28"/>
        <v>-1.4947973106899107E-2</v>
      </c>
    </row>
    <row r="455" spans="1:17" x14ac:dyDescent="0.3">
      <c r="A455" s="3">
        <v>196409</v>
      </c>
      <c r="B455" s="5">
        <v>1.0925243007539116</v>
      </c>
      <c r="C455" s="7">
        <v>-2.9355689547169472</v>
      </c>
      <c r="D455" s="8">
        <v>0.48653712144578859</v>
      </c>
      <c r="E455" s="5">
        <v>3.5299999999999998E-2</v>
      </c>
      <c r="F455" s="5">
        <v>4.0000000000000036E-3</v>
      </c>
      <c r="G455" s="5">
        <v>4.2099999999999999E-2</v>
      </c>
      <c r="H455" s="5">
        <f t="shared" si="29"/>
        <v>6.8000000000000005E-3</v>
      </c>
      <c r="I455" s="11">
        <v>2.0403145603255735E-2</v>
      </c>
      <c r="J455" s="8">
        <v>3.225806451612856E-3</v>
      </c>
      <c r="K455" s="5">
        <v>5.0000000000000001E-3</v>
      </c>
      <c r="L455" s="9">
        <v>1.7049742327560072E-4</v>
      </c>
      <c r="M455" s="10">
        <v>8.7449999999999993E-3</v>
      </c>
      <c r="N455" s="19">
        <f>AVERAGE(M$2:M454)</f>
        <v>1.0118320088300225E-2</v>
      </c>
      <c r="O455">
        <f t="shared" si="30"/>
        <v>1.5451026893100892E-2</v>
      </c>
      <c r="P455" s="19">
        <f t="shared" si="31"/>
        <v>8.7449999999999993E-3</v>
      </c>
      <c r="Q455" s="26">
        <f t="shared" si="28"/>
        <v>6.7060268931008922E-3</v>
      </c>
    </row>
    <row r="456" spans="1:17" x14ac:dyDescent="0.3">
      <c r="A456" s="3">
        <v>196410</v>
      </c>
      <c r="B456" s="5">
        <v>1.0723741725899378</v>
      </c>
      <c r="C456" s="7">
        <v>-2.9376657169330551</v>
      </c>
      <c r="D456" s="8">
        <v>0.48781325880789844</v>
      </c>
      <c r="E456" s="5">
        <v>3.5699999999999996E-2</v>
      </c>
      <c r="F456" s="5">
        <v>3.9000000000000007E-3</v>
      </c>
      <c r="G456" s="5">
        <v>4.2099999999999999E-2</v>
      </c>
      <c r="H456" s="5">
        <f t="shared" si="29"/>
        <v>6.4000000000000029E-3</v>
      </c>
      <c r="I456" s="11">
        <v>2.0115793200403902E-2</v>
      </c>
      <c r="J456" s="8">
        <v>0</v>
      </c>
      <c r="K456" s="5">
        <v>4.3E-3</v>
      </c>
      <c r="L456" s="9">
        <v>1.8704386666130088E-4</v>
      </c>
      <c r="M456" s="10">
        <v>1.598E-3</v>
      </c>
      <c r="N456" s="19">
        <f>AVERAGE(M$2:M455)</f>
        <v>1.0115295154185027E-2</v>
      </c>
      <c r="O456">
        <f t="shared" si="30"/>
        <v>1.5451026893100892E-2</v>
      </c>
      <c r="P456" s="19">
        <f t="shared" si="31"/>
        <v>1.598E-3</v>
      </c>
      <c r="Q456" s="26">
        <f t="shared" si="28"/>
        <v>1.3853026893100891E-2</v>
      </c>
    </row>
    <row r="457" spans="1:17" x14ac:dyDescent="0.3">
      <c r="A457" s="3">
        <v>196411</v>
      </c>
      <c r="B457" s="5">
        <v>1.0724259063908033</v>
      </c>
      <c r="C457" s="7">
        <v>-2.926555892095632</v>
      </c>
      <c r="D457" s="8">
        <v>0.48650377528757299</v>
      </c>
      <c r="E457" s="5">
        <v>3.6400000000000002E-2</v>
      </c>
      <c r="F457" s="5">
        <v>3.7999999999999978E-3</v>
      </c>
      <c r="G457" s="5">
        <v>4.2200000000000001E-2</v>
      </c>
      <c r="H457" s="5">
        <f t="shared" si="29"/>
        <v>5.7999999999999996E-3</v>
      </c>
      <c r="I457" s="11">
        <v>1.9167478443163972E-2</v>
      </c>
      <c r="J457" s="8">
        <v>3.215434083601254E-3</v>
      </c>
      <c r="K457" s="5">
        <v>1.6999999999999999E-3</v>
      </c>
      <c r="L457" s="9">
        <v>2.1286585460055077E-4</v>
      </c>
      <c r="M457" s="10">
        <v>5.228E-3</v>
      </c>
      <c r="N457" s="19">
        <f>AVERAGE(M$2:M456)</f>
        <v>1.009657582417583E-2</v>
      </c>
      <c r="O457">
        <f t="shared" si="30"/>
        <v>1.5451026893100892E-2</v>
      </c>
      <c r="P457" s="19">
        <f t="shared" si="31"/>
        <v>5.228E-3</v>
      </c>
      <c r="Q457" s="26">
        <f t="shared" si="28"/>
        <v>1.0223026893100891E-2</v>
      </c>
    </row>
    <row r="458" spans="1:17" x14ac:dyDescent="0.3">
      <c r="A458" s="3">
        <v>196412</v>
      </c>
      <c r="B458" s="5">
        <v>1.0856565775078932</v>
      </c>
      <c r="C458" s="7">
        <v>-2.9245785132977007</v>
      </c>
      <c r="D458" s="8">
        <v>0.48722730028714262</v>
      </c>
      <c r="E458" s="5">
        <v>3.8399999999999997E-2</v>
      </c>
      <c r="F458" s="5">
        <v>3.699999999999995E-3</v>
      </c>
      <c r="G458" s="5">
        <v>4.2299999999999997E-2</v>
      </c>
      <c r="H458" s="5">
        <f t="shared" si="29"/>
        <v>3.9000000000000007E-3</v>
      </c>
      <c r="I458" s="11">
        <v>2.309536942769029E-2</v>
      </c>
      <c r="J458" s="8">
        <v>0</v>
      </c>
      <c r="K458" s="5">
        <v>3.0000000000000001E-3</v>
      </c>
      <c r="L458" s="9">
        <v>3.5121328582127888E-4</v>
      </c>
      <c r="M458" s="10">
        <v>3.4791000000000002E-2</v>
      </c>
      <c r="N458" s="19">
        <f>AVERAGE(M$2:M457)</f>
        <v>1.0085899122807024E-2</v>
      </c>
      <c r="O458">
        <f t="shared" si="30"/>
        <v>1.5451026893100892E-2</v>
      </c>
      <c r="P458" s="19">
        <f t="shared" si="31"/>
        <v>3.4791000000000002E-2</v>
      </c>
      <c r="Q458" s="26">
        <f t="shared" si="28"/>
        <v>-1.9339973106899111E-2</v>
      </c>
    </row>
    <row r="459" spans="1:17" x14ac:dyDescent="0.3">
      <c r="A459" s="3">
        <v>196501</v>
      </c>
      <c r="B459" s="5">
        <v>1.0884010388227887</v>
      </c>
      <c r="C459" s="7">
        <v>-2.9477190214269271</v>
      </c>
      <c r="D459" s="8">
        <v>0.47172319074939634</v>
      </c>
      <c r="E459" s="5">
        <v>3.8100000000000002E-2</v>
      </c>
      <c r="F459" s="5">
        <v>3.7000000000000019E-3</v>
      </c>
      <c r="G459" s="5">
        <v>4.2200000000000001E-2</v>
      </c>
      <c r="H459" s="5">
        <f t="shared" si="29"/>
        <v>4.0999999999999995E-3</v>
      </c>
      <c r="I459" s="11">
        <v>1.7903800474860881E-2</v>
      </c>
      <c r="J459" s="8">
        <v>0</v>
      </c>
      <c r="K459" s="5">
        <v>4.0000000000000001E-3</v>
      </c>
      <c r="L459" s="9">
        <v>1.6581280118521305E-4</v>
      </c>
      <c r="M459" s="10">
        <v>3.7460000000000002E-3</v>
      </c>
      <c r="N459" s="19">
        <f>AVERAGE(M$2:M458)</f>
        <v>1.0139958424507664E-2</v>
      </c>
      <c r="O459">
        <f t="shared" si="30"/>
        <v>1.5451026893100892E-2</v>
      </c>
      <c r="P459" s="19">
        <f t="shared" si="31"/>
        <v>3.7460000000000002E-3</v>
      </c>
      <c r="Q459" s="26">
        <f t="shared" si="28"/>
        <v>1.1705026893100892E-2</v>
      </c>
    </row>
    <row r="460" spans="1:17" x14ac:dyDescent="0.3">
      <c r="A460" s="3">
        <v>196502</v>
      </c>
      <c r="B460" s="5">
        <v>1.0623805561672661</v>
      </c>
      <c r="C460" s="7">
        <v>-2.9368420370185548</v>
      </c>
      <c r="D460" s="8">
        <v>0.47139947757559653</v>
      </c>
      <c r="E460" s="5">
        <v>3.9300000000000002E-2</v>
      </c>
      <c r="F460" s="5">
        <v>3.7000000000000019E-3</v>
      </c>
      <c r="G460" s="5">
        <v>4.24E-2</v>
      </c>
      <c r="H460" s="5">
        <f t="shared" si="29"/>
        <v>3.0999999999999986E-3</v>
      </c>
      <c r="I460" s="11">
        <v>1.4823267340740987E-2</v>
      </c>
      <c r="J460" s="8">
        <v>0</v>
      </c>
      <c r="K460" s="5">
        <v>1.4E-3</v>
      </c>
      <c r="L460" s="9">
        <v>3.9319654763327939E-4</v>
      </c>
      <c r="M460" s="10">
        <v>-1.2213E-2</v>
      </c>
      <c r="N460" s="19">
        <f>AVERAGE(M$2:M459)</f>
        <v>1.0125997816593893E-2</v>
      </c>
      <c r="O460">
        <f t="shared" si="30"/>
        <v>1.5451026893100892E-2</v>
      </c>
      <c r="P460" s="19">
        <f t="shared" si="31"/>
        <v>-1.2213E-2</v>
      </c>
      <c r="Q460" s="26">
        <f t="shared" si="28"/>
        <v>2.7664026893100893E-2</v>
      </c>
    </row>
    <row r="461" spans="1:17" x14ac:dyDescent="0.3">
      <c r="A461" s="3">
        <v>196503</v>
      </c>
      <c r="B461" s="5">
        <v>1.0704250719656265</v>
      </c>
      <c r="C461" s="7">
        <v>-2.9129079229185777</v>
      </c>
      <c r="D461" s="8">
        <v>0.46948990495472698</v>
      </c>
      <c r="E461" s="5">
        <v>3.9300000000000002E-2</v>
      </c>
      <c r="F461" s="5">
        <v>3.600000000000006E-3</v>
      </c>
      <c r="G461" s="5">
        <v>4.2200000000000001E-2</v>
      </c>
      <c r="H461" s="5">
        <f t="shared" si="29"/>
        <v>2.8999999999999998E-3</v>
      </c>
      <c r="I461" s="11">
        <v>1.9134280875449588E-2</v>
      </c>
      <c r="J461" s="8">
        <v>3.2051282051281937E-3</v>
      </c>
      <c r="K461" s="5">
        <v>5.4000000000000003E-3</v>
      </c>
      <c r="L461" s="9">
        <v>1.4462028189985647E-4</v>
      </c>
      <c r="M461" s="10">
        <v>3.5611999999999998E-2</v>
      </c>
      <c r="N461" s="19">
        <f>AVERAGE(M$2:M460)</f>
        <v>1.0077328976034864E-2</v>
      </c>
      <c r="O461">
        <f t="shared" si="30"/>
        <v>1.5451026893100892E-2</v>
      </c>
      <c r="P461" s="19">
        <f t="shared" si="31"/>
        <v>3.5611999999999998E-2</v>
      </c>
      <c r="Q461" s="26">
        <f t="shared" si="28"/>
        <v>-2.0160973106899106E-2</v>
      </c>
    </row>
    <row r="462" spans="1:17" x14ac:dyDescent="0.3">
      <c r="A462" s="3">
        <v>196504</v>
      </c>
      <c r="B462" s="5">
        <v>1.0928700520470871</v>
      </c>
      <c r="C462" s="7">
        <v>-2.9352425899111232</v>
      </c>
      <c r="D462" s="8">
        <v>0.45255933471392484</v>
      </c>
      <c r="E462" s="5">
        <v>3.9300000000000002E-2</v>
      </c>
      <c r="F462" s="5">
        <v>3.7000000000000019E-3</v>
      </c>
      <c r="G462" s="5">
        <v>4.2200000000000001E-2</v>
      </c>
      <c r="H462" s="5">
        <f t="shared" si="29"/>
        <v>2.8999999999999998E-3</v>
      </c>
      <c r="I462" s="11">
        <v>1.4722572331669861E-2</v>
      </c>
      <c r="J462" s="8">
        <v>3.1948881789136685E-3</v>
      </c>
      <c r="K462" s="5">
        <v>3.5999999999999999E-3</v>
      </c>
      <c r="L462" s="9">
        <v>1.6275968488075286E-4</v>
      </c>
      <c r="M462" s="10">
        <v>-3.1220000000000002E-3</v>
      </c>
      <c r="N462" s="19">
        <f>AVERAGE(M$2:M461)</f>
        <v>1.0132839130434789E-2</v>
      </c>
      <c r="O462">
        <f t="shared" si="30"/>
        <v>1.5451026893100892E-2</v>
      </c>
      <c r="P462" s="19">
        <f t="shared" si="31"/>
        <v>-3.1220000000000002E-3</v>
      </c>
      <c r="Q462" s="26">
        <f t="shared" ref="Q462:Q525" si="32">O462-P462</f>
        <v>1.8573026893100891E-2</v>
      </c>
    </row>
    <row r="463" spans="1:17" x14ac:dyDescent="0.3">
      <c r="A463" s="3">
        <v>196505</v>
      </c>
      <c r="B463" s="5">
        <v>1.0669565000749088</v>
      </c>
      <c r="C463" s="7">
        <v>-2.9162632170675407</v>
      </c>
      <c r="D463" s="8">
        <v>0.4546642847806196</v>
      </c>
      <c r="E463" s="5">
        <v>3.8900000000000004E-2</v>
      </c>
      <c r="F463" s="5">
        <v>3.699999999999995E-3</v>
      </c>
      <c r="G463" s="5">
        <v>4.2299999999999997E-2</v>
      </c>
      <c r="H463" s="5">
        <f t="shared" si="29"/>
        <v>3.3999999999999933E-3</v>
      </c>
      <c r="I463" s="11">
        <v>1.6245056568909486E-2</v>
      </c>
      <c r="J463" s="8">
        <v>0</v>
      </c>
      <c r="K463" s="5">
        <v>1.8E-3</v>
      </c>
      <c r="L463" s="9">
        <v>3.3376402913468236E-4</v>
      </c>
      <c r="M463" s="10">
        <v>-4.6879999999999998E-2</v>
      </c>
      <c r="N463" s="19">
        <f>AVERAGE(M$2:M462)</f>
        <v>1.0104086767895884E-2</v>
      </c>
      <c r="O463">
        <f t="shared" si="30"/>
        <v>1.5451026893100892E-2</v>
      </c>
      <c r="P463" s="19">
        <f t="shared" si="31"/>
        <v>-4.6879999999999998E-2</v>
      </c>
      <c r="Q463" s="26">
        <f t="shared" si="32"/>
        <v>6.233102689310089E-2</v>
      </c>
    </row>
    <row r="464" spans="1:17" x14ac:dyDescent="0.3">
      <c r="A464" s="3">
        <v>196506</v>
      </c>
      <c r="B464" s="5">
        <v>1.0824222189245969</v>
      </c>
      <c r="C464" s="7">
        <v>-2.8553296301059587</v>
      </c>
      <c r="D464" s="8">
        <v>0.48085895648767901</v>
      </c>
      <c r="E464" s="5">
        <v>3.7999999999999999E-2</v>
      </c>
      <c r="F464" s="5">
        <v>3.8999999999999937E-3</v>
      </c>
      <c r="G464" s="5">
        <v>4.2299999999999997E-2</v>
      </c>
      <c r="H464" s="5">
        <f t="shared" si="29"/>
        <v>4.2999999999999983E-3</v>
      </c>
      <c r="I464" s="11">
        <v>1.7551222576850389E-2</v>
      </c>
      <c r="J464" s="8">
        <v>6.3694267515923553E-3</v>
      </c>
      <c r="K464" s="5">
        <v>4.7000000000000002E-3</v>
      </c>
      <c r="L464" s="9">
        <v>1.8293746304502963E-3</v>
      </c>
      <c r="M464" s="10">
        <v>1.4486000000000001E-2</v>
      </c>
      <c r="N464" s="19">
        <f>AVERAGE(M$2:M463)</f>
        <v>9.9807445887445945E-3</v>
      </c>
      <c r="O464">
        <f t="shared" si="30"/>
        <v>1.5451026893100892E-2</v>
      </c>
      <c r="P464" s="19">
        <f t="shared" si="31"/>
        <v>1.4486000000000001E-2</v>
      </c>
      <c r="Q464" s="26">
        <f t="shared" si="32"/>
        <v>9.6502689310089089E-4</v>
      </c>
    </row>
    <row r="465" spans="1:17" x14ac:dyDescent="0.3">
      <c r="A465" s="3">
        <v>196507</v>
      </c>
      <c r="B465" s="5">
        <v>1.1386427193899982</v>
      </c>
      <c r="C465" s="7">
        <v>-2.859077026245223</v>
      </c>
      <c r="D465" s="8">
        <v>0.47338217615170003</v>
      </c>
      <c r="E465" s="5">
        <v>3.8399999999999997E-2</v>
      </c>
      <c r="F465" s="5">
        <v>3.9999999999999897E-3</v>
      </c>
      <c r="G465" s="5">
        <v>4.24E-2</v>
      </c>
      <c r="H465" s="5">
        <f t="shared" si="29"/>
        <v>4.0000000000000036E-3</v>
      </c>
      <c r="I465" s="11">
        <v>1.5627493905202568E-2</v>
      </c>
      <c r="J465" s="8">
        <v>0</v>
      </c>
      <c r="K465" s="5">
        <v>2.2000000000000001E-3</v>
      </c>
      <c r="L465" s="9">
        <v>5.218655993088785E-4</v>
      </c>
      <c r="M465" s="10">
        <v>2.7560000000000001E-2</v>
      </c>
      <c r="N465" s="19">
        <f>AVERAGE(M$2:M464)</f>
        <v>9.9904751619870457E-3</v>
      </c>
      <c r="O465">
        <f t="shared" si="30"/>
        <v>1.5451026893100892E-2</v>
      </c>
      <c r="P465" s="19">
        <f t="shared" si="31"/>
        <v>2.7560000000000001E-2</v>
      </c>
      <c r="Q465" s="26">
        <f t="shared" si="32"/>
        <v>-1.210897310689911E-2</v>
      </c>
    </row>
    <row r="466" spans="1:17" x14ac:dyDescent="0.3">
      <c r="A466" s="3">
        <v>196508</v>
      </c>
      <c r="B466" s="5">
        <v>1.1316215557682696</v>
      </c>
      <c r="C466" s="7">
        <v>-2.8718460185974291</v>
      </c>
      <c r="D466" s="8">
        <v>0.46736087784122715</v>
      </c>
      <c r="E466" s="5">
        <v>3.8399999999999997E-2</v>
      </c>
      <c r="F466" s="5">
        <v>3.8999999999999937E-3</v>
      </c>
      <c r="G466" s="5">
        <v>4.2799999999999998E-2</v>
      </c>
      <c r="H466" s="5">
        <f t="shared" si="29"/>
        <v>4.4000000000000011E-3</v>
      </c>
      <c r="I466" s="11">
        <v>1.5601188262299318E-2</v>
      </c>
      <c r="J466" s="8">
        <v>0</v>
      </c>
      <c r="K466" s="5">
        <v>-1.2999999999999999E-3</v>
      </c>
      <c r="L466" s="9">
        <v>1.0753436077897705E-4</v>
      </c>
      <c r="M466" s="10">
        <v>3.3366E-2</v>
      </c>
      <c r="N466" s="19">
        <f>AVERAGE(M$2:M465)</f>
        <v>1.0028340517241385E-2</v>
      </c>
      <c r="O466">
        <f t="shared" si="30"/>
        <v>1.5451026893100892E-2</v>
      </c>
      <c r="P466" s="19">
        <f t="shared" si="31"/>
        <v>3.3366E-2</v>
      </c>
      <c r="Q466" s="26">
        <f t="shared" si="32"/>
        <v>-1.7914973106899108E-2</v>
      </c>
    </row>
    <row r="467" spans="1:17" x14ac:dyDescent="0.3">
      <c r="A467" s="3">
        <v>196509</v>
      </c>
      <c r="B467" s="5">
        <v>1.1156360737582141</v>
      </c>
      <c r="C467" s="7">
        <v>-2.8939352360545527</v>
      </c>
      <c r="D467" s="8">
        <v>0.4485374712544864</v>
      </c>
      <c r="E467" s="5">
        <v>3.9199999999999999E-2</v>
      </c>
      <c r="F467" s="5">
        <v>3.9000000000000076E-3</v>
      </c>
      <c r="G467" s="5">
        <v>4.3299999999999998E-2</v>
      </c>
      <c r="H467" s="5">
        <f t="shared" si="29"/>
        <v>4.0999999999999995E-3</v>
      </c>
      <c r="I467" s="11">
        <v>1.6895389946368976E-2</v>
      </c>
      <c r="J467" s="8">
        <v>0</v>
      </c>
      <c r="K467" s="5">
        <v>-3.3999999999999998E-3</v>
      </c>
      <c r="L467" s="9">
        <v>2.9910124224625633E-4</v>
      </c>
      <c r="M467" s="10">
        <v>2.8812000000000001E-2</v>
      </c>
      <c r="N467" s="19">
        <f>AVERAGE(M$2:M466)</f>
        <v>1.007852903225807E-2</v>
      </c>
      <c r="O467">
        <f t="shared" si="30"/>
        <v>1.5451026893100892E-2</v>
      </c>
      <c r="P467" s="19">
        <f t="shared" si="31"/>
        <v>2.8812000000000001E-2</v>
      </c>
      <c r="Q467" s="26">
        <f t="shared" si="32"/>
        <v>-1.3360973106899109E-2</v>
      </c>
    </row>
    <row r="468" spans="1:17" x14ac:dyDescent="0.3">
      <c r="A468" s="3">
        <v>196510</v>
      </c>
      <c r="B468" s="5">
        <v>1.0916218534197419</v>
      </c>
      <c r="C468" s="7">
        <v>-2.9069551621548522</v>
      </c>
      <c r="D468" s="8">
        <v>0.43442059907162628</v>
      </c>
      <c r="E468" s="5">
        <v>4.0300000000000002E-2</v>
      </c>
      <c r="F468" s="5">
        <v>3.7000000000000019E-3</v>
      </c>
      <c r="G468" s="5">
        <v>4.3299999999999998E-2</v>
      </c>
      <c r="H468" s="5">
        <f t="shared" si="29"/>
        <v>2.9999999999999957E-3</v>
      </c>
      <c r="I468" s="11">
        <v>1.746419296943057E-2</v>
      </c>
      <c r="J468" s="8">
        <v>3.1645569620253333E-3</v>
      </c>
      <c r="K468" s="5">
        <v>2.7000000000000001E-3</v>
      </c>
      <c r="L468" s="9">
        <v>1.8837912036113934E-4</v>
      </c>
      <c r="M468" s="10">
        <v>-3.8210000000000002E-3</v>
      </c>
      <c r="N468" s="19">
        <f>AVERAGE(M$2:M467)</f>
        <v>1.0118729613733913E-2</v>
      </c>
      <c r="O468">
        <f t="shared" si="30"/>
        <v>1.5451026893100892E-2</v>
      </c>
      <c r="P468" s="19">
        <f t="shared" si="31"/>
        <v>-3.8210000000000002E-3</v>
      </c>
      <c r="Q468" s="26">
        <f t="shared" si="32"/>
        <v>1.9272026893100893E-2</v>
      </c>
    </row>
    <row r="469" spans="1:17" x14ac:dyDescent="0.3">
      <c r="A469" s="3">
        <v>196511</v>
      </c>
      <c r="B469" s="5">
        <v>1.0720785535562545</v>
      </c>
      <c r="C469" s="7">
        <v>-2.8843859969757006</v>
      </c>
      <c r="D469" s="8">
        <v>0.44089531113012426</v>
      </c>
      <c r="E469" s="5">
        <v>4.0899999999999999E-2</v>
      </c>
      <c r="F469" s="5">
        <v>3.5000000000000031E-3</v>
      </c>
      <c r="G469" s="5">
        <v>4.41E-2</v>
      </c>
      <c r="H469" s="5">
        <f t="shared" si="29"/>
        <v>3.2000000000000015E-3</v>
      </c>
      <c r="I469" s="11">
        <v>2.0762499843492727E-2</v>
      </c>
      <c r="J469" s="8">
        <v>0</v>
      </c>
      <c r="K469" s="5">
        <v>-6.1999999999999998E-3</v>
      </c>
      <c r="L469" s="9">
        <v>1.4141885326216663E-4</v>
      </c>
      <c r="M469" s="10">
        <v>1.0349000000000001E-2</v>
      </c>
      <c r="N469" s="19">
        <f>AVERAGE(M$2:M468)</f>
        <v>1.0088880085653111E-2</v>
      </c>
      <c r="O469">
        <f t="shared" si="30"/>
        <v>1.5451026893100892E-2</v>
      </c>
      <c r="P469" s="19">
        <f t="shared" si="31"/>
        <v>1.0349000000000001E-2</v>
      </c>
      <c r="Q469" s="26">
        <f t="shared" si="32"/>
        <v>5.1020268931008909E-3</v>
      </c>
    </row>
    <row r="470" spans="1:17" x14ac:dyDescent="0.3">
      <c r="A470" s="3">
        <v>196512</v>
      </c>
      <c r="B470" s="5">
        <v>1.0882616302688808</v>
      </c>
      <c r="C470" s="7">
        <v>-2.8797179040988885</v>
      </c>
      <c r="D470" s="8">
        <v>0.43063780616140146</v>
      </c>
      <c r="E470" s="5">
        <v>4.3799999999999999E-2</v>
      </c>
      <c r="F470" s="5">
        <v>3.4000000000000002E-3</v>
      </c>
      <c r="G470" s="5">
        <v>4.4999999999999998E-2</v>
      </c>
      <c r="H470" s="5">
        <f t="shared" si="29"/>
        <v>1.1999999999999997E-3</v>
      </c>
      <c r="I470" s="11">
        <v>2.0837518729631407E-2</v>
      </c>
      <c r="J470" s="8">
        <v>3.154574132492094E-3</v>
      </c>
      <c r="K470" s="5">
        <v>-7.7999999999999996E-3</v>
      </c>
      <c r="L470" s="9">
        <v>3.0136552806465781E-4</v>
      </c>
      <c r="M470" s="10">
        <v>5.705E-3</v>
      </c>
      <c r="N470" s="19">
        <f>AVERAGE(M$2:M469)</f>
        <v>1.0089435897435902E-2</v>
      </c>
      <c r="O470">
        <f t="shared" si="30"/>
        <v>1.5451026893100892E-2</v>
      </c>
      <c r="P470" s="19">
        <f t="shared" si="31"/>
        <v>5.705E-3</v>
      </c>
      <c r="Q470" s="26">
        <f t="shared" si="32"/>
        <v>9.7460268931008915E-3</v>
      </c>
    </row>
    <row r="471" spans="1:17" x14ac:dyDescent="0.3">
      <c r="A471" s="3">
        <v>196601</v>
      </c>
      <c r="B471" s="5">
        <v>1.0866765051113845</v>
      </c>
      <c r="C471" s="7">
        <v>-2.8749868390566853</v>
      </c>
      <c r="D471" s="8">
        <v>0.42439832843590808</v>
      </c>
      <c r="E471" s="5">
        <v>4.5899999999999996E-2</v>
      </c>
      <c r="F471" s="5">
        <v>3.1999999999999945E-3</v>
      </c>
      <c r="G471" s="5">
        <v>4.5699999999999998E-2</v>
      </c>
      <c r="H471" s="5">
        <f t="shared" si="29"/>
        <v>-1.9999999999999879E-4</v>
      </c>
      <c r="I471" s="11">
        <v>2.0278626913428969E-2</v>
      </c>
      <c r="J471" s="8">
        <v>0</v>
      </c>
      <c r="K471" s="5">
        <v>-1.04E-2</v>
      </c>
      <c r="L471" s="9">
        <v>1.5180444363155273E-4</v>
      </c>
      <c r="M471" s="10">
        <v>-1.2749999999999999E-2</v>
      </c>
      <c r="N471" s="19">
        <f>AVERAGE(M$2:M470)</f>
        <v>1.008008742004265E-2</v>
      </c>
      <c r="O471">
        <f t="shared" si="30"/>
        <v>1.5451026893100892E-2</v>
      </c>
      <c r="P471" s="19">
        <f t="shared" si="31"/>
        <v>-1.2749999999999999E-2</v>
      </c>
      <c r="Q471" s="26">
        <f t="shared" si="32"/>
        <v>2.8201026893100889E-2</v>
      </c>
    </row>
    <row r="472" spans="1:17" x14ac:dyDescent="0.3">
      <c r="A472" s="3">
        <v>196602</v>
      </c>
      <c r="B472" s="5">
        <v>1.0890925283275132</v>
      </c>
      <c r="C472" s="7">
        <v>-2.8474559254133465</v>
      </c>
      <c r="D472" s="8">
        <v>0.43849604471104853</v>
      </c>
      <c r="E472" s="5">
        <v>4.6500000000000007E-2</v>
      </c>
      <c r="F472" s="5">
        <v>3.4000000000000002E-3</v>
      </c>
      <c r="G472" s="5">
        <v>4.7699999999999999E-2</v>
      </c>
      <c r="H472" s="5">
        <f t="shared" si="29"/>
        <v>1.1999999999999927E-3</v>
      </c>
      <c r="I472" s="11">
        <v>2.0025974238215696E-2</v>
      </c>
      <c r="J472" s="8">
        <v>6.2893081761006275E-3</v>
      </c>
      <c r="K472" s="5">
        <v>-2.5000000000000001E-2</v>
      </c>
      <c r="L472" s="9">
        <v>3.3706547003400895E-4</v>
      </c>
      <c r="M472" s="10">
        <v>-2.3040999999999999E-2</v>
      </c>
      <c r="N472" s="19">
        <f>AVERAGE(M$2:M471)</f>
        <v>1.0031512765957453E-2</v>
      </c>
      <c r="O472">
        <f t="shared" si="30"/>
        <v>1.5451026893100892E-2</v>
      </c>
      <c r="P472" s="19">
        <f t="shared" si="31"/>
        <v>-2.3040999999999999E-2</v>
      </c>
      <c r="Q472" s="26">
        <f t="shared" si="32"/>
        <v>3.849202689310089E-2</v>
      </c>
    </row>
    <row r="473" spans="1:17" x14ac:dyDescent="0.3">
      <c r="A473" s="3">
        <v>196603</v>
      </c>
      <c r="B473" s="5">
        <v>1.1143469424070824</v>
      </c>
      <c r="C473" s="7">
        <v>-2.8159916529399567</v>
      </c>
      <c r="D473" s="8">
        <v>0.49017593563805056</v>
      </c>
      <c r="E473" s="5">
        <v>4.5899999999999996E-2</v>
      </c>
      <c r="F473" s="5">
        <v>4.0000000000000036E-3</v>
      </c>
      <c r="G473" s="5">
        <v>4.5999999999999999E-2</v>
      </c>
      <c r="H473" s="5">
        <f t="shared" si="29"/>
        <v>1.0000000000000286E-4</v>
      </c>
      <c r="I473" s="11">
        <v>1.6788179507743927E-2</v>
      </c>
      <c r="J473" s="8">
        <v>3.1250000000000444E-3</v>
      </c>
      <c r="K473" s="5">
        <v>2.9600000000000001E-2</v>
      </c>
      <c r="L473" s="9">
        <v>9.3100789597414229E-4</v>
      </c>
      <c r="M473" s="10">
        <v>2.2158000000000001E-2</v>
      </c>
      <c r="N473" s="19">
        <f>AVERAGE(M$2:M472)</f>
        <v>9.9612951167728295E-3</v>
      </c>
      <c r="O473">
        <f t="shared" si="30"/>
        <v>1.5451026893100892E-2</v>
      </c>
      <c r="P473" s="19">
        <f t="shared" si="31"/>
        <v>2.2158000000000001E-2</v>
      </c>
      <c r="Q473" s="26">
        <f t="shared" si="32"/>
        <v>-6.7069731068991091E-3</v>
      </c>
    </row>
    <row r="474" spans="1:17" x14ac:dyDescent="0.3">
      <c r="A474" s="3">
        <v>196604</v>
      </c>
      <c r="B474" s="5">
        <v>1.1423823037814396</v>
      </c>
      <c r="C474" s="7">
        <v>-2.8288302557329428</v>
      </c>
      <c r="D474" s="8">
        <v>0.48549824350955362</v>
      </c>
      <c r="E474" s="5">
        <v>4.6199999999999998E-2</v>
      </c>
      <c r="F474" s="5">
        <v>4.500000000000004E-3</v>
      </c>
      <c r="G474" s="5">
        <v>4.6699999999999998E-2</v>
      </c>
      <c r="H474" s="5">
        <f t="shared" si="29"/>
        <v>5.0000000000000044E-4</v>
      </c>
      <c r="I474" s="11">
        <v>1.5636251357783175E-2</v>
      </c>
      <c r="J474" s="8">
        <v>6.230529595015355E-3</v>
      </c>
      <c r="K474" s="5">
        <v>-6.3E-3</v>
      </c>
      <c r="L474" s="9">
        <v>3.5126467384596763E-4</v>
      </c>
      <c r="M474" s="10">
        <v>-4.9140000000000003E-2</v>
      </c>
      <c r="N474" s="19">
        <f>AVERAGE(M$2:M473)</f>
        <v>9.9871355932203455E-3</v>
      </c>
      <c r="O474">
        <f t="shared" si="30"/>
        <v>1.5451026893100892E-2</v>
      </c>
      <c r="P474" s="19">
        <f t="shared" si="31"/>
        <v>-4.9140000000000003E-2</v>
      </c>
      <c r="Q474" s="26">
        <f t="shared" si="32"/>
        <v>6.4591026893100895E-2</v>
      </c>
    </row>
    <row r="475" spans="1:17" x14ac:dyDescent="0.3">
      <c r="A475" s="3">
        <v>196605</v>
      </c>
      <c r="B475" s="5">
        <v>1.1280203911863866</v>
      </c>
      <c r="C475" s="7">
        <v>-2.7657619673495279</v>
      </c>
      <c r="D475" s="8">
        <v>0.51274220367165491</v>
      </c>
      <c r="E475" s="5">
        <v>4.6399999999999997E-2</v>
      </c>
      <c r="F475" s="5">
        <v>4.9999999999999975E-3</v>
      </c>
      <c r="G475" s="5">
        <v>4.7300000000000002E-2</v>
      </c>
      <c r="H475" s="5">
        <f t="shared" si="29"/>
        <v>9.0000000000000496E-4</v>
      </c>
      <c r="I475" s="11">
        <v>1.5945601026339906E-2</v>
      </c>
      <c r="J475" s="8">
        <v>0</v>
      </c>
      <c r="K475" s="5">
        <v>-5.8999999999999999E-3</v>
      </c>
      <c r="L475" s="9">
        <v>1.9354753996564922E-3</v>
      </c>
      <c r="M475" s="10">
        <v>-1.438E-2</v>
      </c>
      <c r="N475" s="19">
        <f>AVERAGE(M$2:M474)</f>
        <v>9.8621310782241057E-3</v>
      </c>
      <c r="O475">
        <f t="shared" si="30"/>
        <v>1.5451026893100892E-2</v>
      </c>
      <c r="P475" s="19">
        <f t="shared" si="31"/>
        <v>-1.438E-2</v>
      </c>
      <c r="Q475" s="26">
        <f t="shared" si="32"/>
        <v>2.9831026893100892E-2</v>
      </c>
    </row>
    <row r="476" spans="1:17" x14ac:dyDescent="0.3">
      <c r="A476" s="3">
        <v>196606</v>
      </c>
      <c r="B476" s="5">
        <v>1.1895891148421551</v>
      </c>
      <c r="C476" s="7">
        <v>-2.7421389554415994</v>
      </c>
      <c r="D476" s="8">
        <v>0.52097460062061829</v>
      </c>
      <c r="E476" s="5">
        <v>4.4999999999999998E-2</v>
      </c>
      <c r="F476" s="5">
        <v>5.1000000000000004E-3</v>
      </c>
      <c r="G476" s="5">
        <v>4.7699999999999999E-2</v>
      </c>
      <c r="H476" s="5">
        <f t="shared" si="29"/>
        <v>2.700000000000001E-3</v>
      </c>
      <c r="I476" s="11">
        <v>1.7122955946237479E-2</v>
      </c>
      <c r="J476" s="8">
        <v>3.0959752321981782E-3</v>
      </c>
      <c r="K476" s="5">
        <v>-1.6000000000000001E-3</v>
      </c>
      <c r="L476" s="9">
        <v>5.012069312327924E-4</v>
      </c>
      <c r="M476" s="10">
        <v>-1.2128999999999999E-2</v>
      </c>
      <c r="N476" s="19">
        <f>AVERAGE(M$2:M475)</f>
        <v>9.8109873417721576E-3</v>
      </c>
      <c r="O476">
        <f t="shared" si="30"/>
        <v>1.5451026893100892E-2</v>
      </c>
      <c r="P476" s="19">
        <f t="shared" si="31"/>
        <v>-1.2128999999999999E-2</v>
      </c>
      <c r="Q476" s="26">
        <f t="shared" si="32"/>
        <v>2.7580026893100892E-2</v>
      </c>
    </row>
    <row r="477" spans="1:17" x14ac:dyDescent="0.3">
      <c r="A477" s="3">
        <v>196607</v>
      </c>
      <c r="B477" s="5">
        <v>1.2129014350702381</v>
      </c>
      <c r="C477" s="7">
        <v>-2.7255462680670473</v>
      </c>
      <c r="D477" s="8">
        <v>0.53494300077887136</v>
      </c>
      <c r="E477" s="5">
        <v>4.8000000000000001E-2</v>
      </c>
      <c r="F477" s="5">
        <v>5.1999999999999963E-3</v>
      </c>
      <c r="G477" s="5">
        <v>4.82E-2</v>
      </c>
      <c r="H477" s="5">
        <f t="shared" si="29"/>
        <v>1.9999999999999879E-4</v>
      </c>
      <c r="I477" s="11">
        <v>1.8641263639168074E-2</v>
      </c>
      <c r="J477" s="8">
        <v>3.0864197530864335E-3</v>
      </c>
      <c r="K477" s="5">
        <v>-3.7000000000000002E-3</v>
      </c>
      <c r="L477" s="9">
        <v>1.0137844542864489E-3</v>
      </c>
      <c r="M477" s="10">
        <v>-7.1650000000000005E-2</v>
      </c>
      <c r="N477" s="19">
        <f>AVERAGE(M$2:M476)</f>
        <v>9.7647978947368475E-3</v>
      </c>
      <c r="O477">
        <f t="shared" si="30"/>
        <v>1.5451026893100892E-2</v>
      </c>
      <c r="P477" s="19">
        <f t="shared" si="31"/>
        <v>-7.1650000000000005E-2</v>
      </c>
      <c r="Q477" s="26">
        <f t="shared" si="32"/>
        <v>8.7101026893100897E-2</v>
      </c>
    </row>
    <row r="478" spans="1:17" x14ac:dyDescent="0.3">
      <c r="A478" s="3">
        <v>196608</v>
      </c>
      <c r="B478" s="5">
        <v>1.2334386956689656</v>
      </c>
      <c r="C478" s="7">
        <v>-2.641568651552368</v>
      </c>
      <c r="D478" s="8">
        <v>0.57495465557260816</v>
      </c>
      <c r="E478" s="5">
        <v>4.9599999999999998E-2</v>
      </c>
      <c r="F478" s="5">
        <v>5.2000000000000032E-3</v>
      </c>
      <c r="G478" s="5">
        <v>4.99E-2</v>
      </c>
      <c r="H478" s="5">
        <f t="shared" si="29"/>
        <v>3.0000000000000165E-4</v>
      </c>
      <c r="I478" s="11">
        <v>2.147027133695566E-2</v>
      </c>
      <c r="J478" s="8">
        <v>6.1538461538461764E-3</v>
      </c>
      <c r="K478" s="5">
        <v>-2.06E-2</v>
      </c>
      <c r="L478" s="9">
        <v>3.165234678005566E-3</v>
      </c>
      <c r="M478" s="10">
        <v>-6.2440000000000004E-3</v>
      </c>
      <c r="N478" s="19">
        <f>AVERAGE(M$2:M477)</f>
        <v>9.5937584033613504E-3</v>
      </c>
      <c r="O478">
        <f t="shared" si="30"/>
        <v>1.5451026893100892E-2</v>
      </c>
      <c r="P478" s="19">
        <f t="shared" si="31"/>
        <v>-6.2440000000000004E-3</v>
      </c>
      <c r="Q478" s="26">
        <f t="shared" si="32"/>
        <v>2.1695026893100891E-2</v>
      </c>
    </row>
    <row r="479" spans="1:17" x14ac:dyDescent="0.3">
      <c r="A479" s="3">
        <v>196609</v>
      </c>
      <c r="B479" s="5">
        <v>1.321323407543149</v>
      </c>
      <c r="C479" s="7">
        <v>-2.6315101239798757</v>
      </c>
      <c r="D479" s="8">
        <v>0.58549249567306449</v>
      </c>
      <c r="E479" s="5">
        <v>5.3699999999999998E-2</v>
      </c>
      <c r="F479" s="5">
        <v>5.9999999999999915E-3</v>
      </c>
      <c r="G479" s="5">
        <v>4.8000000000000001E-2</v>
      </c>
      <c r="H479" s="5">
        <f t="shared" si="29"/>
        <v>-5.6999999999999967E-3</v>
      </c>
      <c r="I479" s="11">
        <v>1.6984458547554662E-2</v>
      </c>
      <c r="J479" s="8">
        <v>0</v>
      </c>
      <c r="K479" s="5">
        <v>3.32E-2</v>
      </c>
      <c r="L479" s="9">
        <v>1.6003107116250844E-3</v>
      </c>
      <c r="M479" s="10">
        <v>4.8333000000000001E-2</v>
      </c>
      <c r="N479" s="19">
        <f>AVERAGE(M$2:M478)</f>
        <v>9.5605555555555617E-3</v>
      </c>
      <c r="O479">
        <f t="shared" si="30"/>
        <v>1.5451026893100892E-2</v>
      </c>
      <c r="P479" s="19">
        <f t="shared" si="31"/>
        <v>4.8333000000000001E-2</v>
      </c>
      <c r="Q479" s="26">
        <f t="shared" si="32"/>
        <v>-3.2881973106899109E-2</v>
      </c>
    </row>
    <row r="480" spans="1:17" x14ac:dyDescent="0.3">
      <c r="A480" s="3">
        <v>196610</v>
      </c>
      <c r="B480" s="5">
        <v>1.3260413150490384</v>
      </c>
      <c r="C480" s="7">
        <v>-2.675542575602591</v>
      </c>
      <c r="D480" s="8">
        <v>0.56166131810127995</v>
      </c>
      <c r="E480" s="5">
        <v>5.3499999999999999E-2</v>
      </c>
      <c r="F480" s="5">
        <v>6.8999999999999964E-3</v>
      </c>
      <c r="G480" s="5">
        <v>4.6699999999999998E-2</v>
      </c>
      <c r="H480" s="5">
        <f t="shared" si="29"/>
        <v>-6.8000000000000005E-3</v>
      </c>
      <c r="I480" s="11">
        <v>1.5184079732658656E-2</v>
      </c>
      <c r="J480" s="8">
        <v>6.1162079510701517E-3</v>
      </c>
      <c r="K480" s="5">
        <v>2.2800000000000001E-2</v>
      </c>
      <c r="L480" s="9">
        <v>2.5467766407746111E-3</v>
      </c>
      <c r="M480" s="10">
        <v>1.1223E-2</v>
      </c>
      <c r="N480" s="19">
        <f>AVERAGE(M$2:M479)</f>
        <v>9.6416694560669518E-3</v>
      </c>
      <c r="O480">
        <f t="shared" si="30"/>
        <v>1.5451026893100892E-2</v>
      </c>
      <c r="P480" s="19">
        <f t="shared" si="31"/>
        <v>1.1223E-2</v>
      </c>
      <c r="Q480" s="26">
        <f t="shared" si="32"/>
        <v>4.2280268931008912E-3</v>
      </c>
    </row>
    <row r="481" spans="1:17" x14ac:dyDescent="0.3">
      <c r="A481" s="3">
        <v>196611</v>
      </c>
      <c r="B481" s="5">
        <v>1.2772800462907297</v>
      </c>
      <c r="C481" s="7">
        <v>-2.67624263643452</v>
      </c>
      <c r="D481" s="8">
        <v>0.57264492982478299</v>
      </c>
      <c r="E481" s="5">
        <v>5.3200000000000004E-2</v>
      </c>
      <c r="F481" s="5">
        <v>7.8000000000000014E-3</v>
      </c>
      <c r="G481" s="5">
        <v>4.8000000000000001E-2</v>
      </c>
      <c r="H481" s="5">
        <f t="shared" si="29"/>
        <v>-5.2000000000000032E-3</v>
      </c>
      <c r="I481" s="11">
        <v>1.7549637298349619E-2</v>
      </c>
      <c r="J481" s="8">
        <v>0</v>
      </c>
      <c r="K481" s="5">
        <v>-1.4800000000000001E-2</v>
      </c>
      <c r="L481" s="9">
        <v>7.7441631490160782E-4</v>
      </c>
      <c r="M481" s="10">
        <v>3.2600000000000001E-4</v>
      </c>
      <c r="N481" s="19">
        <f>AVERAGE(M$2:M480)</f>
        <v>9.6449707724425952E-3</v>
      </c>
      <c r="O481">
        <f t="shared" si="30"/>
        <v>1.5451026893100892E-2</v>
      </c>
      <c r="P481" s="19">
        <f t="shared" si="31"/>
        <v>3.2600000000000001E-4</v>
      </c>
      <c r="Q481" s="26">
        <f t="shared" si="32"/>
        <v>1.5125026893100892E-2</v>
      </c>
    </row>
    <row r="482" spans="1:17" x14ac:dyDescent="0.3">
      <c r="A482" s="3">
        <v>196612</v>
      </c>
      <c r="B482" s="5">
        <v>1.2718463423212292</v>
      </c>
      <c r="C482" s="7">
        <v>-2.6723452224273783</v>
      </c>
      <c r="D482" s="8">
        <v>0.57694510557599055</v>
      </c>
      <c r="E482" s="5">
        <v>4.9599999999999998E-2</v>
      </c>
      <c r="F482" s="5">
        <v>7.8999999999999973E-3</v>
      </c>
      <c r="G482" s="5">
        <v>4.5499999999999999E-2</v>
      </c>
      <c r="H482" s="5">
        <f t="shared" si="29"/>
        <v>-4.0999999999999995E-3</v>
      </c>
      <c r="I482" s="11">
        <v>1.7207629499393914E-2</v>
      </c>
      <c r="J482" s="8">
        <v>0</v>
      </c>
      <c r="K482" s="5">
        <v>4.1300000000000003E-2</v>
      </c>
      <c r="L482" s="9">
        <v>6.2694207009528235E-4</v>
      </c>
      <c r="M482" s="10">
        <v>7.9214999999999994E-2</v>
      </c>
      <c r="N482" s="19">
        <f>AVERAGE(M$2:M481)</f>
        <v>9.6255562500000072E-3</v>
      </c>
      <c r="O482">
        <f t="shared" si="30"/>
        <v>1.5451026893100892E-2</v>
      </c>
      <c r="P482" s="19">
        <f t="shared" si="31"/>
        <v>7.9214999999999994E-2</v>
      </c>
      <c r="Q482" s="26">
        <f t="shared" si="32"/>
        <v>-6.3763973106899102E-2</v>
      </c>
    </row>
    <row r="483" spans="1:17" x14ac:dyDescent="0.3">
      <c r="A483" s="3">
        <v>196701</v>
      </c>
      <c r="B483" s="5">
        <v>1.2768173299502248</v>
      </c>
      <c r="C483" s="7">
        <v>-2.753640864958566</v>
      </c>
      <c r="D483" s="8">
        <v>0.53336314111237926</v>
      </c>
      <c r="E483" s="5">
        <v>4.7199999999999999E-2</v>
      </c>
      <c r="F483" s="5">
        <v>7.6999999999999916E-3</v>
      </c>
      <c r="G483" s="5">
        <v>4.48E-2</v>
      </c>
      <c r="H483" s="5">
        <f t="shared" si="29"/>
        <v>-2.3999999999999994E-3</v>
      </c>
      <c r="I483" s="11">
        <v>1.56975215190902E-2</v>
      </c>
      <c r="J483" s="8">
        <v>0</v>
      </c>
      <c r="K483" s="5">
        <v>1.54E-2</v>
      </c>
      <c r="L483" s="9">
        <v>7.3348784319938272E-4</v>
      </c>
      <c r="M483" s="10">
        <v>7.5139999999999998E-3</v>
      </c>
      <c r="N483" s="19">
        <f>AVERAGE(M$2:M482)</f>
        <v>9.7702328482328557E-3</v>
      </c>
      <c r="O483">
        <f t="shared" si="30"/>
        <v>1.5451026893100892E-2</v>
      </c>
      <c r="P483" s="19">
        <f t="shared" si="31"/>
        <v>7.5139999999999998E-3</v>
      </c>
      <c r="Q483" s="26">
        <f t="shared" si="32"/>
        <v>7.9370268931008917E-3</v>
      </c>
    </row>
    <row r="484" spans="1:17" x14ac:dyDescent="0.3">
      <c r="A484" s="3">
        <v>196702</v>
      </c>
      <c r="B484" s="5">
        <v>1.2050114057694792</v>
      </c>
      <c r="C484" s="7">
        <v>-2.7616635997298538</v>
      </c>
      <c r="D484" s="8">
        <v>0.54004789306265411</v>
      </c>
      <c r="E484" s="5">
        <v>4.5599999999999995E-2</v>
      </c>
      <c r="F484" s="5">
        <v>7.8999999999999973E-3</v>
      </c>
      <c r="G484" s="5">
        <v>4.65E-2</v>
      </c>
      <c r="H484" s="5">
        <f t="shared" si="29"/>
        <v>9.0000000000000496E-4</v>
      </c>
      <c r="I484" s="11">
        <v>1.770093105536721E-2</v>
      </c>
      <c r="J484" s="8">
        <v>0</v>
      </c>
      <c r="K484" s="5">
        <v>-2.2100000000000002E-2</v>
      </c>
      <c r="L484" s="9">
        <v>4.124037219870662E-4</v>
      </c>
      <c r="M484" s="10">
        <v>4.1137E-2</v>
      </c>
      <c r="N484" s="19">
        <f>AVERAGE(M$2:M483)</f>
        <v>9.7655518672199234E-3</v>
      </c>
      <c r="O484">
        <f t="shared" si="30"/>
        <v>1.5451026893100892E-2</v>
      </c>
      <c r="P484" s="19">
        <f t="shared" si="31"/>
        <v>4.1137E-2</v>
      </c>
      <c r="Q484" s="26">
        <f t="shared" si="32"/>
        <v>-2.5685973106899108E-2</v>
      </c>
    </row>
    <row r="485" spans="1:17" x14ac:dyDescent="0.3">
      <c r="A485" s="3">
        <v>196703</v>
      </c>
      <c r="B485" s="5">
        <v>1.2065047426103153</v>
      </c>
      <c r="C485" s="7">
        <v>-2.8064138183934251</v>
      </c>
      <c r="D485" s="8">
        <v>0.54955079793990624</v>
      </c>
      <c r="E485" s="5">
        <v>4.2599999999999999E-2</v>
      </c>
      <c r="F485" s="5">
        <v>7.1999999999999981E-3</v>
      </c>
      <c r="G485" s="5">
        <v>4.5499999999999999E-2</v>
      </c>
      <c r="H485" s="5">
        <f t="shared" si="29"/>
        <v>2.8999999999999998E-3</v>
      </c>
      <c r="I485" s="11">
        <v>1.4921235146063794E-2</v>
      </c>
      <c r="J485" s="8">
        <v>3.0395136778116338E-3</v>
      </c>
      <c r="K485" s="5">
        <v>1.9800000000000002E-2</v>
      </c>
      <c r="L485" s="9">
        <v>5.0113620758507175E-4</v>
      </c>
      <c r="M485" s="10">
        <v>4.3371E-2</v>
      </c>
      <c r="N485" s="19">
        <f>AVERAGE(M$2:M484)</f>
        <v>9.8305031055900688E-3</v>
      </c>
      <c r="O485">
        <f t="shared" si="30"/>
        <v>1.5451026893100892E-2</v>
      </c>
      <c r="P485" s="19">
        <f t="shared" si="31"/>
        <v>4.3371E-2</v>
      </c>
      <c r="Q485" s="26">
        <f t="shared" si="32"/>
        <v>-2.7919973106899108E-2</v>
      </c>
    </row>
    <row r="486" spans="1:17" x14ac:dyDescent="0.3">
      <c r="A486" s="3">
        <v>196704</v>
      </c>
      <c r="B486" s="5">
        <v>1.1678514959119415</v>
      </c>
      <c r="C486" s="7">
        <v>-2.8551520667320691</v>
      </c>
      <c r="D486" s="8">
        <v>0.53051669360682241</v>
      </c>
      <c r="E486" s="5">
        <v>3.8399999999999997E-2</v>
      </c>
      <c r="F486" s="5">
        <v>7.1999999999999911E-3</v>
      </c>
      <c r="G486" s="5">
        <v>4.7699999999999999E-2</v>
      </c>
      <c r="H486" s="5">
        <f t="shared" si="29"/>
        <v>9.3000000000000027E-3</v>
      </c>
      <c r="I486" s="11">
        <v>1.5045876646046698E-2</v>
      </c>
      <c r="J486" s="8">
        <v>3.0303030303031608E-3</v>
      </c>
      <c r="K486" s="5">
        <v>-2.9100000000000001E-2</v>
      </c>
      <c r="L486" s="9">
        <v>8.3709690699252726E-4</v>
      </c>
      <c r="M486" s="10">
        <v>-4.6809999999999997E-2</v>
      </c>
      <c r="N486" s="19">
        <f>AVERAGE(M$2:M485)</f>
        <v>9.8998016528925661E-3</v>
      </c>
      <c r="O486">
        <f t="shared" si="30"/>
        <v>1.5451026893100892E-2</v>
      </c>
      <c r="P486" s="19">
        <f t="shared" si="31"/>
        <v>-4.6809999999999997E-2</v>
      </c>
      <c r="Q486" s="26">
        <f t="shared" si="32"/>
        <v>6.2261026893100889E-2</v>
      </c>
    </row>
    <row r="487" spans="1:17" x14ac:dyDescent="0.3">
      <c r="A487" s="3">
        <v>196705</v>
      </c>
      <c r="B487" s="5">
        <v>1.1264797633900603</v>
      </c>
      <c r="C487" s="7">
        <v>-2.8087069338683941</v>
      </c>
      <c r="D487" s="8">
        <v>0.55820118232147886</v>
      </c>
      <c r="E487" s="5">
        <v>3.6000000000000004E-2</v>
      </c>
      <c r="F487" s="5">
        <v>7.1999999999999981E-3</v>
      </c>
      <c r="G487" s="5">
        <v>4.82E-2</v>
      </c>
      <c r="H487" s="5">
        <f t="shared" si="29"/>
        <v>1.2199999999999996E-2</v>
      </c>
      <c r="I487" s="11">
        <v>1.1464093859269761E-2</v>
      </c>
      <c r="J487" s="8">
        <v>3.0211480362538623E-3</v>
      </c>
      <c r="K487" s="5">
        <v>-3.8999999999999998E-3</v>
      </c>
      <c r="L487" s="9">
        <v>8.9033962315354415E-4</v>
      </c>
      <c r="M487" s="10">
        <v>1.9318999999999999E-2</v>
      </c>
      <c r="N487" s="19">
        <f>AVERAGE(M$2:M486)</f>
        <v>9.7828742268041297E-3</v>
      </c>
      <c r="O487">
        <f t="shared" si="30"/>
        <v>1.5451026893100892E-2</v>
      </c>
      <c r="P487" s="19">
        <f t="shared" si="31"/>
        <v>1.9318999999999999E-2</v>
      </c>
      <c r="Q487" s="26">
        <f t="shared" si="32"/>
        <v>-3.8679731068991079E-3</v>
      </c>
    </row>
    <row r="488" spans="1:17" x14ac:dyDescent="0.3">
      <c r="A488" s="3">
        <v>196706</v>
      </c>
      <c r="B488" s="5">
        <v>1.1803460805913524</v>
      </c>
      <c r="C488" s="7">
        <v>-2.8335443785419976</v>
      </c>
      <c r="D488" s="8">
        <v>0.55320484504684631</v>
      </c>
      <c r="E488" s="5">
        <v>3.5400000000000001E-2</v>
      </c>
      <c r="F488" s="5">
        <v>7.1000000000000021E-3</v>
      </c>
      <c r="G488" s="5">
        <v>5.0700000000000002E-2</v>
      </c>
      <c r="H488" s="5">
        <f t="shared" si="29"/>
        <v>1.5300000000000001E-2</v>
      </c>
      <c r="I488" s="11">
        <v>1.0152823510070848E-2</v>
      </c>
      <c r="J488" s="8">
        <v>3.0120481927708997E-3</v>
      </c>
      <c r="K488" s="5">
        <v>-3.1199999999999999E-2</v>
      </c>
      <c r="L488" s="9">
        <v>1.0707327571480442E-3</v>
      </c>
      <c r="M488" s="10">
        <v>4.6454000000000002E-2</v>
      </c>
      <c r="N488" s="19">
        <f>AVERAGE(M$2:M487)</f>
        <v>9.8024958847736689E-3</v>
      </c>
      <c r="O488">
        <f t="shared" si="30"/>
        <v>1.5451026893100892E-2</v>
      </c>
      <c r="P488" s="19">
        <f t="shared" si="31"/>
        <v>4.6454000000000002E-2</v>
      </c>
      <c r="Q488" s="26">
        <f t="shared" si="32"/>
        <v>-3.1002973106899111E-2</v>
      </c>
    </row>
    <row r="489" spans="1:17" x14ac:dyDescent="0.3">
      <c r="A489" s="3">
        <v>196707</v>
      </c>
      <c r="B489" s="5">
        <v>1.1652826653094523</v>
      </c>
      <c r="C489" s="7">
        <v>-2.8797685406089824</v>
      </c>
      <c r="D489" s="8">
        <v>0.52629832787755459</v>
      </c>
      <c r="E489" s="5">
        <v>4.2099999999999999E-2</v>
      </c>
      <c r="F489" s="5">
        <v>6.8000000000000005E-3</v>
      </c>
      <c r="G489" s="5">
        <v>5.0500000000000003E-2</v>
      </c>
      <c r="H489" s="5">
        <f t="shared" si="29"/>
        <v>8.4000000000000047E-3</v>
      </c>
      <c r="I489" s="11">
        <v>6.6870034980100485E-3</v>
      </c>
      <c r="J489" s="8">
        <v>3.0030030030030463E-3</v>
      </c>
      <c r="K489" s="5">
        <v>6.7999999999999996E-3</v>
      </c>
      <c r="L489" s="9">
        <v>2.1844692810296147E-4</v>
      </c>
      <c r="M489" s="10">
        <v>-6.8240000000000002E-3</v>
      </c>
      <c r="N489" s="19">
        <f>AVERAGE(M$2:M488)</f>
        <v>9.8777556468172545E-3</v>
      </c>
      <c r="O489">
        <f t="shared" si="30"/>
        <v>1.5451026893100892E-2</v>
      </c>
      <c r="P489" s="19">
        <f t="shared" si="31"/>
        <v>-6.8240000000000002E-3</v>
      </c>
      <c r="Q489" s="26">
        <f t="shared" si="32"/>
        <v>2.2275026893100892E-2</v>
      </c>
    </row>
    <row r="490" spans="1:17" x14ac:dyDescent="0.3">
      <c r="A490" s="3">
        <v>196708</v>
      </c>
      <c r="B490" s="5">
        <v>1.1232250988594759</v>
      </c>
      <c r="C490" s="7">
        <v>-2.8698658073688628</v>
      </c>
      <c r="D490" s="8">
        <v>0.52802094775266561</v>
      </c>
      <c r="E490" s="5">
        <v>4.2699999999999995E-2</v>
      </c>
      <c r="F490" s="5">
        <v>7.0999999999999952E-3</v>
      </c>
      <c r="G490" s="5">
        <v>5.1400000000000001E-2</v>
      </c>
      <c r="H490" s="5">
        <f t="shared" si="29"/>
        <v>8.7000000000000063E-3</v>
      </c>
      <c r="I490" s="11">
        <v>5.8413146997606273E-3</v>
      </c>
      <c r="J490" s="8">
        <v>2.9940119760478723E-3</v>
      </c>
      <c r="K490" s="5">
        <v>-8.3999999999999995E-3</v>
      </c>
      <c r="L490" s="9">
        <v>2.9661791501019733E-4</v>
      </c>
      <c r="M490" s="10">
        <v>3.3814999999999998E-2</v>
      </c>
      <c r="N490" s="19">
        <f>AVERAGE(M$2:M489)</f>
        <v>9.8435307377049246E-3</v>
      </c>
      <c r="O490">
        <f t="shared" si="30"/>
        <v>1.5451026893100892E-2</v>
      </c>
      <c r="P490" s="19">
        <f t="shared" si="31"/>
        <v>3.3814999999999998E-2</v>
      </c>
      <c r="Q490" s="26">
        <f t="shared" si="32"/>
        <v>-1.8363973106899106E-2</v>
      </c>
    </row>
    <row r="491" spans="1:17" x14ac:dyDescent="0.3">
      <c r="A491" s="3">
        <v>196709</v>
      </c>
      <c r="B491" s="5">
        <v>1.1372961596455715</v>
      </c>
      <c r="C491" s="7">
        <v>-2.9040099891707958</v>
      </c>
      <c r="D491" s="8">
        <v>0.51356484579025752</v>
      </c>
      <c r="E491" s="5">
        <v>4.4199999999999996E-2</v>
      </c>
      <c r="F491" s="5">
        <v>7.4999999999999997E-3</v>
      </c>
      <c r="G491" s="5">
        <v>5.1700000000000003E-2</v>
      </c>
      <c r="H491" s="5">
        <f t="shared" si="29"/>
        <v>7.5000000000000067E-3</v>
      </c>
      <c r="I491" s="11">
        <v>5.599816278769475E-3</v>
      </c>
      <c r="J491" s="8">
        <v>2.9850746268658135E-3</v>
      </c>
      <c r="K491" s="5">
        <v>-4.0000000000000002E-4</v>
      </c>
      <c r="L491" s="9">
        <v>3.585438170942761E-4</v>
      </c>
      <c r="M491" s="10">
        <v>-2.7448E-2</v>
      </c>
      <c r="N491" s="19">
        <f>AVERAGE(M$2:M490)</f>
        <v>9.8925521472392683E-3</v>
      </c>
      <c r="O491">
        <f t="shared" si="30"/>
        <v>1.5451026893100892E-2</v>
      </c>
      <c r="P491" s="19">
        <f t="shared" si="31"/>
        <v>-2.7448E-2</v>
      </c>
      <c r="Q491" s="26">
        <f t="shared" si="32"/>
        <v>4.2899026893100892E-2</v>
      </c>
    </row>
    <row r="492" spans="1:17" x14ac:dyDescent="0.3">
      <c r="A492" s="3">
        <v>196710</v>
      </c>
      <c r="B492" s="5">
        <v>1.1050369925394099</v>
      </c>
      <c r="C492" s="7">
        <v>-2.8726385509603696</v>
      </c>
      <c r="D492" s="8">
        <v>0.54095528224248068</v>
      </c>
      <c r="E492" s="5">
        <v>4.5599999999999995E-2</v>
      </c>
      <c r="F492" s="5">
        <v>6.9999999999999923E-3</v>
      </c>
      <c r="G492" s="5">
        <v>5.4899999999999997E-2</v>
      </c>
      <c r="H492" s="5">
        <f t="shared" si="29"/>
        <v>9.3000000000000027E-3</v>
      </c>
      <c r="I492" s="11">
        <v>3.7152212921777016E-3</v>
      </c>
      <c r="J492" s="8">
        <v>2.9761904761904656E-3</v>
      </c>
      <c r="K492" s="5">
        <v>-0.04</v>
      </c>
      <c r="L492" s="9">
        <v>4.4490249536978182E-4</v>
      </c>
      <c r="M492" s="10">
        <v>6.4349999999999997E-3</v>
      </c>
      <c r="N492" s="19">
        <f>AVERAGE(M$2:M491)</f>
        <v>9.8163469387755158E-3</v>
      </c>
      <c r="O492">
        <f t="shared" si="30"/>
        <v>1.5451026893100892E-2</v>
      </c>
      <c r="P492" s="19">
        <f t="shared" si="31"/>
        <v>6.4349999999999997E-3</v>
      </c>
      <c r="Q492" s="26">
        <f t="shared" si="32"/>
        <v>9.0160268931008918E-3</v>
      </c>
    </row>
    <row r="493" spans="1:17" x14ac:dyDescent="0.3">
      <c r="A493" s="3">
        <v>196711</v>
      </c>
      <c r="B493" s="5">
        <v>1.1345234160540647</v>
      </c>
      <c r="C493" s="7">
        <v>-2.8718214789164507</v>
      </c>
      <c r="D493" s="8">
        <v>0.54338269716034304</v>
      </c>
      <c r="E493" s="5">
        <v>4.7300000000000002E-2</v>
      </c>
      <c r="F493" s="5">
        <v>6.4999999999999919E-3</v>
      </c>
      <c r="G493" s="5">
        <v>5.67E-2</v>
      </c>
      <c r="H493" s="5">
        <f t="shared" si="29"/>
        <v>9.3999999999999986E-3</v>
      </c>
      <c r="I493" s="11">
        <v>2.7729982107287869E-3</v>
      </c>
      <c r="J493" s="8">
        <v>2.9673590504448732E-3</v>
      </c>
      <c r="K493" s="5">
        <v>-1.9599999999999999E-2</v>
      </c>
      <c r="L493" s="9">
        <v>9.5478252475653797E-4</v>
      </c>
      <c r="M493" s="10">
        <v>2.7078999999999999E-2</v>
      </c>
      <c r="N493" s="19">
        <f>AVERAGE(M$2:M492)</f>
        <v>9.8094602851323872E-3</v>
      </c>
      <c r="O493">
        <f t="shared" si="30"/>
        <v>1.5451026893100892E-2</v>
      </c>
      <c r="P493" s="19">
        <f t="shared" si="31"/>
        <v>2.7078999999999999E-2</v>
      </c>
      <c r="Q493" s="26">
        <f t="shared" si="32"/>
        <v>-1.1627973106899107E-2</v>
      </c>
    </row>
    <row r="494" spans="1:17" x14ac:dyDescent="0.3">
      <c r="A494" s="3">
        <v>196712</v>
      </c>
      <c r="B494" s="5">
        <v>1.1334590199982779</v>
      </c>
      <c r="C494" s="7">
        <v>-2.8958808410047086</v>
      </c>
      <c r="D494" s="8">
        <v>0.52579244511716805</v>
      </c>
      <c r="E494" s="5">
        <v>4.9699999999999994E-2</v>
      </c>
      <c r="F494" s="5">
        <v>7.3999999999999969E-3</v>
      </c>
      <c r="G494" s="5">
        <v>5.5599999999999997E-2</v>
      </c>
      <c r="H494" s="5">
        <f t="shared" si="29"/>
        <v>5.9000000000000025E-3</v>
      </c>
      <c r="I494" s="11">
        <v>1.4361110027660029E-2</v>
      </c>
      <c r="J494" s="8">
        <v>2.9585798816569309E-3</v>
      </c>
      <c r="K494" s="5">
        <v>1.9199999999999998E-2</v>
      </c>
      <c r="L494" s="9">
        <v>2.7089916062937591E-4</v>
      </c>
      <c r="M494" s="10">
        <v>-4.1875000000000002E-2</v>
      </c>
      <c r="N494" s="19">
        <f>AVERAGE(M$2:M493)</f>
        <v>9.8445609756097601E-3</v>
      </c>
      <c r="O494">
        <f t="shared" si="30"/>
        <v>1.5451026893100892E-2</v>
      </c>
      <c r="P494" s="19">
        <f t="shared" si="31"/>
        <v>-4.1875000000000002E-2</v>
      </c>
      <c r="Q494" s="26">
        <f t="shared" si="32"/>
        <v>5.7326026893100894E-2</v>
      </c>
    </row>
    <row r="495" spans="1:17" x14ac:dyDescent="0.3">
      <c r="A495" s="3">
        <v>196801</v>
      </c>
      <c r="B495" s="5">
        <v>1.1109405298346058</v>
      </c>
      <c r="C495" s="7">
        <v>-2.8441862715206763</v>
      </c>
      <c r="D495" s="8">
        <v>0.55630238348510175</v>
      </c>
      <c r="E495" s="5">
        <v>0.05</v>
      </c>
      <c r="F495" s="5">
        <v>6.7000000000000046E-3</v>
      </c>
      <c r="G495" s="5">
        <v>5.3600000000000002E-2</v>
      </c>
      <c r="H495" s="5">
        <f t="shared" si="29"/>
        <v>3.599999999999999E-3</v>
      </c>
      <c r="I495" s="11">
        <v>1.285423537356966E-2</v>
      </c>
      <c r="J495" s="8">
        <v>5.8997050147493457E-3</v>
      </c>
      <c r="K495" s="5">
        <v>3.2800000000000003E-2</v>
      </c>
      <c r="L495" s="9">
        <v>4.8331893504480428E-4</v>
      </c>
      <c r="M495" s="10">
        <v>-2.69E-2</v>
      </c>
      <c r="N495" s="19">
        <f>AVERAGE(M$2:M494)</f>
        <v>9.7396531440162321E-3</v>
      </c>
      <c r="O495">
        <f t="shared" si="30"/>
        <v>1.5451026893100892E-2</v>
      </c>
      <c r="P495" s="19">
        <f t="shared" si="31"/>
        <v>-2.69E-2</v>
      </c>
      <c r="Q495" s="26">
        <f t="shared" si="32"/>
        <v>4.2351026893100892E-2</v>
      </c>
    </row>
    <row r="496" spans="1:17" x14ac:dyDescent="0.3">
      <c r="A496" s="3">
        <v>196802</v>
      </c>
      <c r="B496" s="5">
        <v>1.1591858913778781</v>
      </c>
      <c r="C496" s="7">
        <v>-2.8056577245848064</v>
      </c>
      <c r="D496" s="8">
        <v>0.56621058893515763</v>
      </c>
      <c r="E496" s="5">
        <v>4.9800000000000004E-2</v>
      </c>
      <c r="F496" s="5">
        <v>7.0000000000000062E-3</v>
      </c>
      <c r="G496" s="5">
        <v>5.4199999999999998E-2</v>
      </c>
      <c r="H496" s="5">
        <f t="shared" si="29"/>
        <v>4.3999999999999942E-3</v>
      </c>
      <c r="I496" s="11">
        <v>1.0450810193127666E-2</v>
      </c>
      <c r="J496" s="8">
        <v>2.9325513196480912E-3</v>
      </c>
      <c r="K496" s="5">
        <v>-3.3E-3</v>
      </c>
      <c r="L496" s="9">
        <v>8.2044530630182976E-4</v>
      </c>
      <c r="M496" s="10">
        <v>9.6959999999999998E-3</v>
      </c>
      <c r="N496" s="19">
        <f>AVERAGE(M$2:M495)</f>
        <v>9.6654838056680192E-3</v>
      </c>
      <c r="O496">
        <f t="shared" si="30"/>
        <v>1.5451026893100892E-2</v>
      </c>
      <c r="P496" s="19">
        <f t="shared" si="31"/>
        <v>9.6959999999999998E-3</v>
      </c>
      <c r="Q496" s="26">
        <f t="shared" si="32"/>
        <v>5.7550268931008917E-3</v>
      </c>
    </row>
    <row r="497" spans="1:17" x14ac:dyDescent="0.3">
      <c r="A497" s="3">
        <v>196803</v>
      </c>
      <c r="B497" s="5">
        <v>1.1943022015788749</v>
      </c>
      <c r="C497" s="7">
        <v>-2.8082503662007268</v>
      </c>
      <c r="D497" s="8">
        <v>0.5668098064638919</v>
      </c>
      <c r="E497" s="5">
        <v>5.1699999999999996E-2</v>
      </c>
      <c r="F497" s="5">
        <v>7.3999999999999899E-3</v>
      </c>
      <c r="G497" s="5">
        <v>5.6000000000000001E-2</v>
      </c>
      <c r="H497" s="5">
        <f t="shared" si="29"/>
        <v>4.3000000000000052E-3</v>
      </c>
      <c r="I497" s="11">
        <v>1.2677245923167827E-2</v>
      </c>
      <c r="J497" s="8">
        <v>2.9239766081869956E-3</v>
      </c>
      <c r="K497" s="5">
        <v>-2.12E-2</v>
      </c>
      <c r="L497" s="9">
        <v>1.3954810358281918E-3</v>
      </c>
      <c r="M497" s="10">
        <v>8.4092E-2</v>
      </c>
      <c r="N497" s="19">
        <f>AVERAGE(M$2:M496)</f>
        <v>9.6655454545454579E-3</v>
      </c>
      <c r="O497">
        <f t="shared" si="30"/>
        <v>1.5451026893100892E-2</v>
      </c>
      <c r="P497" s="19">
        <f t="shared" si="31"/>
        <v>8.4092E-2</v>
      </c>
      <c r="Q497" s="26">
        <f t="shared" si="32"/>
        <v>-6.8640973106899109E-2</v>
      </c>
    </row>
    <row r="498" spans="1:17" x14ac:dyDescent="0.3">
      <c r="A498" s="3">
        <v>196804</v>
      </c>
      <c r="B498" s="5">
        <v>1.1894543949171918</v>
      </c>
      <c r="C498" s="7">
        <v>-2.879062448513019</v>
      </c>
      <c r="D498" s="8">
        <v>0.52235206419504066</v>
      </c>
      <c r="E498" s="5">
        <v>5.3800000000000001E-2</v>
      </c>
      <c r="F498" s="5">
        <v>7.5999999999999956E-3</v>
      </c>
      <c r="G498" s="5">
        <v>5.4699999999999999E-2</v>
      </c>
      <c r="H498" s="5">
        <f t="shared" si="29"/>
        <v>8.9999999999999802E-4</v>
      </c>
      <c r="I498" s="11">
        <v>8.1402393881260249E-3</v>
      </c>
      <c r="J498" s="8">
        <v>2.9154518950438302E-3</v>
      </c>
      <c r="K498" s="5">
        <v>2.2700000000000001E-2</v>
      </c>
      <c r="L498" s="9">
        <v>1.6075746379292835E-3</v>
      </c>
      <c r="M498" s="10">
        <v>1.6374E-2</v>
      </c>
      <c r="N498" s="19">
        <f>AVERAGE(M$2:M497)</f>
        <v>9.8155987903225835E-3</v>
      </c>
      <c r="O498">
        <f t="shared" si="30"/>
        <v>1.5451026893100892E-2</v>
      </c>
      <c r="P498" s="19">
        <f t="shared" si="31"/>
        <v>1.6374E-2</v>
      </c>
      <c r="Q498" s="26">
        <f t="shared" si="32"/>
        <v>-9.2297310689910816E-4</v>
      </c>
    </row>
    <row r="499" spans="1:17" x14ac:dyDescent="0.3">
      <c r="A499" s="3">
        <v>196805</v>
      </c>
      <c r="B499" s="5">
        <v>1.1152003828752211</v>
      </c>
      <c r="C499" s="7">
        <v>-2.8822968274859893</v>
      </c>
      <c r="D499" s="8">
        <v>0.53003337041156839</v>
      </c>
      <c r="E499" s="5">
        <v>5.6600000000000004E-2</v>
      </c>
      <c r="F499" s="5">
        <v>7.6000000000000095E-3</v>
      </c>
      <c r="G499" s="5">
        <v>5.4699999999999999E-2</v>
      </c>
      <c r="H499" s="5">
        <f t="shared" si="29"/>
        <v>-1.9000000000000059E-3</v>
      </c>
      <c r="I499" s="11">
        <v>1.0646500945249594E-2</v>
      </c>
      <c r="J499" s="8">
        <v>2.9069767441860517E-3</v>
      </c>
      <c r="K499" s="5">
        <v>4.3E-3</v>
      </c>
      <c r="L499" s="9">
        <v>3.8653102139201936E-4</v>
      </c>
      <c r="M499" s="10">
        <v>9.9159999999999995E-3</v>
      </c>
      <c r="N499" s="19">
        <f>AVERAGE(M$2:M498)</f>
        <v>9.8287947686116726E-3</v>
      </c>
      <c r="O499">
        <f t="shared" si="30"/>
        <v>1.5451026893100892E-2</v>
      </c>
      <c r="P499" s="19">
        <f t="shared" si="31"/>
        <v>9.9159999999999995E-3</v>
      </c>
      <c r="Q499" s="26">
        <f t="shared" si="32"/>
        <v>5.535026893100892E-3</v>
      </c>
    </row>
    <row r="500" spans="1:17" x14ac:dyDescent="0.3">
      <c r="A500" s="3">
        <v>196806</v>
      </c>
      <c r="B500" s="5">
        <v>1.1085612817295312</v>
      </c>
      <c r="C500" s="7">
        <v>-2.883566287274844</v>
      </c>
      <c r="D500" s="8">
        <v>0.53074181332145243</v>
      </c>
      <c r="E500" s="5">
        <v>5.5199999999999999E-2</v>
      </c>
      <c r="F500" s="5">
        <v>7.8999999999999904E-3</v>
      </c>
      <c r="G500" s="5">
        <v>5.3400000000000003E-2</v>
      </c>
      <c r="H500" s="5">
        <f t="shared" si="29"/>
        <v>-1.799999999999996E-3</v>
      </c>
      <c r="I500" s="11">
        <v>1.2090181412477469E-2</v>
      </c>
      <c r="J500" s="8">
        <v>5.7971014492754769E-3</v>
      </c>
      <c r="K500" s="5">
        <v>2.3E-2</v>
      </c>
      <c r="L500" s="9">
        <v>4.9950470420052342E-4</v>
      </c>
      <c r="M500" s="10">
        <v>-1.7444000000000001E-2</v>
      </c>
      <c r="N500" s="19">
        <f>AVERAGE(M$2:M499)</f>
        <v>9.8289698795180746E-3</v>
      </c>
      <c r="O500">
        <f t="shared" si="30"/>
        <v>1.5451026893100892E-2</v>
      </c>
      <c r="P500" s="19">
        <f t="shared" si="31"/>
        <v>-1.7444000000000001E-2</v>
      </c>
      <c r="Q500" s="26">
        <f t="shared" si="32"/>
        <v>3.2895026893100893E-2</v>
      </c>
    </row>
    <row r="501" spans="1:17" x14ac:dyDescent="0.3">
      <c r="A501" s="3">
        <v>196807</v>
      </c>
      <c r="B501" s="5">
        <v>1.1039305178476626</v>
      </c>
      <c r="C501" s="7">
        <v>-2.859544294100905</v>
      </c>
      <c r="D501" s="8">
        <v>0.53963759909399778</v>
      </c>
      <c r="E501" s="5">
        <v>5.3099999999999994E-2</v>
      </c>
      <c r="F501" s="5">
        <v>7.3999999999999969E-3</v>
      </c>
      <c r="G501" s="5">
        <v>5.1700000000000003E-2</v>
      </c>
      <c r="H501" s="5">
        <f t="shared" si="29"/>
        <v>-1.3999999999999915E-3</v>
      </c>
      <c r="I501" s="11">
        <v>1.3885527753634009E-2</v>
      </c>
      <c r="J501" s="8">
        <v>5.7636887608067955E-3</v>
      </c>
      <c r="K501" s="5">
        <v>2.8899999999999999E-2</v>
      </c>
      <c r="L501" s="9">
        <v>7.5661929739297129E-4</v>
      </c>
      <c r="M501" s="10">
        <v>1.6414999999999999E-2</v>
      </c>
      <c r="N501" s="19">
        <f>AVERAGE(M$2:M500)</f>
        <v>9.7743146292585195E-3</v>
      </c>
      <c r="O501">
        <f t="shared" si="30"/>
        <v>1.5451026893100892E-2</v>
      </c>
      <c r="P501" s="19">
        <f t="shared" si="31"/>
        <v>1.6414999999999999E-2</v>
      </c>
      <c r="Q501" s="26">
        <f t="shared" si="32"/>
        <v>-9.6397310689910753E-4</v>
      </c>
    </row>
    <row r="502" spans="1:17" x14ac:dyDescent="0.3">
      <c r="A502" s="3">
        <v>196808</v>
      </c>
      <c r="B502" s="5">
        <v>1.1270128681615725</v>
      </c>
      <c r="C502" s="7">
        <v>-2.8655952657272143</v>
      </c>
      <c r="D502" s="8">
        <v>0.53180210042298637</v>
      </c>
      <c r="E502" s="5">
        <v>5.0900000000000001E-2</v>
      </c>
      <c r="F502" s="5">
        <v>8.0000000000000002E-3</v>
      </c>
      <c r="G502" s="5">
        <v>5.1999999999999998E-2</v>
      </c>
      <c r="H502" s="5">
        <f t="shared" si="29"/>
        <v>1.0999999999999968E-3</v>
      </c>
      <c r="I502" s="11">
        <v>1.8035137689828683E-2</v>
      </c>
      <c r="J502" s="8">
        <v>2.8653295128939771E-3</v>
      </c>
      <c r="K502" s="5">
        <v>-2.9999999999999997E-4</v>
      </c>
      <c r="L502" s="9">
        <v>3.164033573881045E-4</v>
      </c>
      <c r="M502" s="10">
        <v>3.9350999999999997E-2</v>
      </c>
      <c r="N502" s="19">
        <f>AVERAGE(M$2:M501)</f>
        <v>9.7875960000000026E-3</v>
      </c>
      <c r="O502">
        <f t="shared" si="30"/>
        <v>1.5451026893100892E-2</v>
      </c>
      <c r="P502" s="19">
        <f t="shared" si="31"/>
        <v>3.9350999999999997E-2</v>
      </c>
      <c r="Q502" s="26">
        <f t="shared" si="32"/>
        <v>-2.3899973106899106E-2</v>
      </c>
    </row>
    <row r="503" spans="1:17" x14ac:dyDescent="0.3">
      <c r="A503" s="3">
        <v>196809</v>
      </c>
      <c r="B503" s="5">
        <v>1.1200280976305557</v>
      </c>
      <c r="C503" s="7">
        <v>-2.8980960690957822</v>
      </c>
      <c r="D503" s="8">
        <v>0.50919543914767207</v>
      </c>
      <c r="E503" s="5">
        <v>5.1900000000000002E-2</v>
      </c>
      <c r="F503" s="5">
        <v>8.2000000000000059E-3</v>
      </c>
      <c r="G503" s="5">
        <v>5.3100000000000001E-2</v>
      </c>
      <c r="H503" s="5">
        <f t="shared" si="29"/>
        <v>1.1999999999999997E-3</v>
      </c>
      <c r="I503" s="11">
        <v>1.82871234462752E-2</v>
      </c>
      <c r="J503" s="8">
        <v>2.8571428571428914E-3</v>
      </c>
      <c r="K503" s="5">
        <v>-1.0200000000000001E-2</v>
      </c>
      <c r="L503" s="9">
        <v>2.6823165745784561E-4</v>
      </c>
      <c r="M503" s="10">
        <v>8.5869999999999991E-3</v>
      </c>
      <c r="N503" s="19">
        <f>AVERAGE(M$2:M502)</f>
        <v>9.8466047904191643E-3</v>
      </c>
      <c r="O503">
        <f t="shared" si="30"/>
        <v>1.5451026893100892E-2</v>
      </c>
      <c r="P503" s="19">
        <f t="shared" si="31"/>
        <v>8.5869999999999991E-3</v>
      </c>
      <c r="Q503" s="26">
        <f t="shared" si="32"/>
        <v>6.8640268931008924E-3</v>
      </c>
    </row>
    <row r="504" spans="1:17" x14ac:dyDescent="0.3">
      <c r="A504" s="3">
        <v>196810</v>
      </c>
      <c r="B504" s="5">
        <v>1.0866025353251336</v>
      </c>
      <c r="C504" s="7">
        <v>-2.8994063549848352</v>
      </c>
      <c r="D504" s="8">
        <v>0.50032024695765387</v>
      </c>
      <c r="E504" s="5">
        <v>5.3499999999999999E-2</v>
      </c>
      <c r="F504" s="5">
        <v>7.5000000000000067E-3</v>
      </c>
      <c r="G504" s="5">
        <v>5.4300000000000001E-2</v>
      </c>
      <c r="H504" s="5">
        <f t="shared" si="29"/>
        <v>8.000000000000021E-4</v>
      </c>
      <c r="I504" s="11">
        <v>1.9410181952969365E-2</v>
      </c>
      <c r="J504" s="8">
        <v>5.6980056980056037E-3</v>
      </c>
      <c r="K504" s="5">
        <v>-1.32E-2</v>
      </c>
      <c r="L504" s="9">
        <v>2.6840302048788842E-4</v>
      </c>
      <c r="M504" s="10">
        <v>5.3580000000000003E-2</v>
      </c>
      <c r="N504" s="19">
        <f>AVERAGE(M$2:M503)</f>
        <v>9.8440956175298838E-3</v>
      </c>
      <c r="O504">
        <f t="shared" si="30"/>
        <v>1.5451026893100892E-2</v>
      </c>
      <c r="P504" s="19">
        <f t="shared" si="31"/>
        <v>5.3580000000000003E-2</v>
      </c>
      <c r="Q504" s="26">
        <f t="shared" si="32"/>
        <v>-3.8128973106899111E-2</v>
      </c>
    </row>
    <row r="505" spans="1:17" x14ac:dyDescent="0.3">
      <c r="A505" s="3">
        <v>196811</v>
      </c>
      <c r="B505" s="5">
        <v>1.0837946049034173</v>
      </c>
      <c r="C505" s="7">
        <v>-2.9404170879748963</v>
      </c>
      <c r="D505" s="8">
        <v>0.48371705851301416</v>
      </c>
      <c r="E505" s="5">
        <v>5.45E-2</v>
      </c>
      <c r="F505" s="5">
        <v>8.199999999999992E-3</v>
      </c>
      <c r="G505" s="5">
        <v>5.6599999999999998E-2</v>
      </c>
      <c r="H505" s="5">
        <f t="shared" si="29"/>
        <v>2.0999999999999977E-3</v>
      </c>
      <c r="I505" s="11">
        <v>2.118878551231064E-2</v>
      </c>
      <c r="J505" s="8">
        <v>2.8328611898016387E-3</v>
      </c>
      <c r="K505" s="5">
        <v>-2.69E-2</v>
      </c>
      <c r="L505" s="9">
        <v>2.629657863405989E-4</v>
      </c>
      <c r="M505" s="10">
        <v>-4.0826000000000001E-2</v>
      </c>
      <c r="N505" s="19">
        <f>AVERAGE(M$2:M504)</f>
        <v>9.931045725646126E-3</v>
      </c>
      <c r="O505">
        <f t="shared" si="30"/>
        <v>1.5451026893100892E-2</v>
      </c>
      <c r="P505" s="19">
        <f t="shared" si="31"/>
        <v>-4.0826000000000001E-2</v>
      </c>
      <c r="Q505" s="26">
        <f t="shared" si="32"/>
        <v>5.6277026893100893E-2</v>
      </c>
    </row>
    <row r="506" spans="1:17" x14ac:dyDescent="0.3">
      <c r="A506" s="3">
        <v>196812</v>
      </c>
      <c r="B506" s="5">
        <v>1.0412964496522932</v>
      </c>
      <c r="C506" s="7">
        <v>-2.8921063637083728</v>
      </c>
      <c r="D506" s="8">
        <v>0.50490066225165564</v>
      </c>
      <c r="E506" s="5">
        <v>5.96E-2</v>
      </c>
      <c r="F506" s="5">
        <v>7.8000000000000014E-3</v>
      </c>
      <c r="G506" s="5">
        <v>5.9799999999999999E-2</v>
      </c>
      <c r="H506" s="5">
        <f t="shared" si="29"/>
        <v>1.9999999999999879E-4</v>
      </c>
      <c r="I506" s="11">
        <v>3.1961446704213629E-2</v>
      </c>
      <c r="J506" s="8">
        <v>2.8248587570622874E-3</v>
      </c>
      <c r="K506" s="5">
        <v>-3.6299999999999999E-2</v>
      </c>
      <c r="L506" s="9">
        <v>3.3397510071427305E-4</v>
      </c>
      <c r="M506" s="10">
        <v>-7.5469999999999999E-3</v>
      </c>
      <c r="N506" s="19">
        <f>AVERAGE(M$2:M505)</f>
        <v>9.8303373015873052E-3</v>
      </c>
      <c r="O506">
        <f t="shared" si="30"/>
        <v>1.5451026893100892E-2</v>
      </c>
      <c r="P506" s="19">
        <f t="shared" si="31"/>
        <v>-7.5469999999999999E-3</v>
      </c>
      <c r="Q506" s="26">
        <f t="shared" si="32"/>
        <v>2.299802689310089E-2</v>
      </c>
    </row>
    <row r="507" spans="1:17" x14ac:dyDescent="0.3">
      <c r="A507" s="3">
        <v>196901</v>
      </c>
      <c r="B507" s="5">
        <v>1.0870559445574015</v>
      </c>
      <c r="C507" s="7">
        <v>-2.8804223882113158</v>
      </c>
      <c r="D507" s="8">
        <v>0.50367316738015966</v>
      </c>
      <c r="E507" s="5">
        <v>6.1399999999999996E-2</v>
      </c>
      <c r="F507" s="5">
        <v>7.3000000000000009E-3</v>
      </c>
      <c r="G507" s="5">
        <v>6.1699999999999998E-2</v>
      </c>
      <c r="H507" s="5">
        <f t="shared" si="29"/>
        <v>3.0000000000000165E-4</v>
      </c>
      <c r="I507" s="11">
        <v>3.6524492439943997E-2</v>
      </c>
      <c r="J507" s="8">
        <v>2.8169014084507005E-3</v>
      </c>
      <c r="K507" s="5">
        <v>-2.06E-2</v>
      </c>
      <c r="L507" s="9">
        <v>6.0677027723364725E-4</v>
      </c>
      <c r="M507" s="10">
        <v>-4.2320999999999998E-2</v>
      </c>
      <c r="N507" s="19">
        <f>AVERAGE(M$2:M506)</f>
        <v>9.795926732673271E-3</v>
      </c>
      <c r="O507">
        <f t="shared" si="30"/>
        <v>1.5451026893100892E-2</v>
      </c>
      <c r="P507" s="19">
        <f t="shared" si="31"/>
        <v>-4.2320999999999998E-2</v>
      </c>
      <c r="Q507" s="26">
        <f t="shared" si="32"/>
        <v>5.7772026893100889E-2</v>
      </c>
    </row>
    <row r="508" spans="1:17" x14ac:dyDescent="0.3">
      <c r="A508" s="3">
        <v>196902</v>
      </c>
      <c r="B508" s="5">
        <v>1.0985152060021441</v>
      </c>
      <c r="C508" s="7">
        <v>-2.8284352126660282</v>
      </c>
      <c r="D508" s="8">
        <v>0.52639718960241266</v>
      </c>
      <c r="E508" s="5">
        <v>6.1200000000000004E-2</v>
      </c>
      <c r="F508" s="5">
        <v>6.399999999999989E-3</v>
      </c>
      <c r="G508" s="5">
        <v>6.1800000000000001E-2</v>
      </c>
      <c r="H508" s="5">
        <f t="shared" si="29"/>
        <v>5.9999999999999637E-4</v>
      </c>
      <c r="I508" s="11">
        <v>4.1317328801282603E-2</v>
      </c>
      <c r="J508" s="8">
        <v>5.6179775280897903E-3</v>
      </c>
      <c r="K508" s="5">
        <v>4.1999999999999997E-3</v>
      </c>
      <c r="L508" s="9">
        <v>5.9559625287502029E-4</v>
      </c>
      <c r="M508" s="10">
        <v>3.4847000000000003E-2</v>
      </c>
      <c r="N508" s="19">
        <f>AVERAGE(M$2:M507)</f>
        <v>9.6929288537549434E-3</v>
      </c>
      <c r="O508">
        <f t="shared" si="30"/>
        <v>1.5451026893100892E-2</v>
      </c>
      <c r="P508" s="19">
        <f t="shared" si="31"/>
        <v>3.4847000000000003E-2</v>
      </c>
      <c r="Q508" s="26">
        <f t="shared" si="32"/>
        <v>-1.9395973106899111E-2</v>
      </c>
    </row>
    <row r="509" spans="1:17" x14ac:dyDescent="0.3">
      <c r="A509" s="3">
        <v>196903</v>
      </c>
      <c r="B509" s="5">
        <v>1.1502791672607904</v>
      </c>
      <c r="C509" s="7">
        <v>-2.8588570540529936</v>
      </c>
      <c r="D509" s="8">
        <v>0.5570402360285629</v>
      </c>
      <c r="E509" s="5">
        <v>6.0199999999999997E-2</v>
      </c>
      <c r="F509" s="5">
        <v>6.6000000000000086E-3</v>
      </c>
      <c r="G509" s="5">
        <v>6.2E-2</v>
      </c>
      <c r="H509" s="5">
        <f t="shared" si="29"/>
        <v>1.800000000000003E-3</v>
      </c>
      <c r="I509" s="11">
        <v>3.9508003857092432E-2</v>
      </c>
      <c r="J509" s="8">
        <v>8.379888268156499E-3</v>
      </c>
      <c r="K509" s="5">
        <v>1E-3</v>
      </c>
      <c r="L509" s="9">
        <v>5.4163102578199133E-4</v>
      </c>
      <c r="M509" s="10">
        <v>2.2771E-2</v>
      </c>
      <c r="N509" s="19">
        <f>AVERAGE(M$2:M508)</f>
        <v>9.7425424063116405E-3</v>
      </c>
      <c r="O509">
        <f t="shared" si="30"/>
        <v>1.5451026893100892E-2</v>
      </c>
      <c r="P509" s="19">
        <f t="shared" si="31"/>
        <v>2.2771E-2</v>
      </c>
      <c r="Q509" s="26">
        <f t="shared" si="32"/>
        <v>-7.3199731068991081E-3</v>
      </c>
    </row>
    <row r="510" spans="1:17" x14ac:dyDescent="0.3">
      <c r="A510" s="3">
        <v>196904</v>
      </c>
      <c r="B510" s="5">
        <v>1.1196355963828939</v>
      </c>
      <c r="C510" s="7">
        <v>-2.8789600249286904</v>
      </c>
      <c r="D510" s="8">
        <v>0.54842240417605093</v>
      </c>
      <c r="E510" s="5">
        <v>6.1100000000000002E-2</v>
      </c>
      <c r="F510" s="5">
        <v>6.4999999999999919E-3</v>
      </c>
      <c r="G510" s="5">
        <v>5.9299999999999999E-2</v>
      </c>
      <c r="H510" s="5">
        <f t="shared" si="29"/>
        <v>-1.800000000000003E-3</v>
      </c>
      <c r="I510" s="11">
        <v>4.4290951671213101E-2</v>
      </c>
      <c r="J510" s="8">
        <v>5.5401662049860967E-3</v>
      </c>
      <c r="K510" s="5">
        <v>4.2700000000000002E-2</v>
      </c>
      <c r="L510" s="9">
        <v>5.5041221587038994E-4</v>
      </c>
      <c r="M510" s="10">
        <v>3.8539999999999998E-3</v>
      </c>
      <c r="N510" s="19">
        <f>AVERAGE(M$2:M509)</f>
        <v>9.7681889763779547E-3</v>
      </c>
      <c r="O510">
        <f t="shared" si="30"/>
        <v>1.5451026893100892E-2</v>
      </c>
      <c r="P510" s="19">
        <f t="shared" si="31"/>
        <v>3.8539999999999998E-3</v>
      </c>
      <c r="Q510" s="26">
        <f t="shared" si="32"/>
        <v>1.1597026893100892E-2</v>
      </c>
    </row>
    <row r="511" spans="1:17" x14ac:dyDescent="0.3">
      <c r="A511" s="3">
        <v>196905</v>
      </c>
      <c r="B511" s="5">
        <v>1.101597509239296</v>
      </c>
      <c r="C511" s="7">
        <v>-2.8755970437427454</v>
      </c>
      <c r="D511" s="8">
        <v>0.55580442851657497</v>
      </c>
      <c r="E511" s="5">
        <v>6.0400000000000002E-2</v>
      </c>
      <c r="F511" s="5">
        <v>7.2999999999999871E-3</v>
      </c>
      <c r="G511" s="5">
        <v>6.3500000000000001E-2</v>
      </c>
      <c r="H511" s="5">
        <f t="shared" si="29"/>
        <v>3.0999999999999986E-3</v>
      </c>
      <c r="I511" s="11">
        <v>4.4005645842888789E-2</v>
      </c>
      <c r="J511" s="8">
        <v>2.7548209366392573E-3</v>
      </c>
      <c r="K511" s="5">
        <v>-4.9000000000000002E-2</v>
      </c>
      <c r="L511" s="9">
        <v>4.2689743733280905E-4</v>
      </c>
      <c r="M511" s="10">
        <v>-5.4357000000000003E-2</v>
      </c>
      <c r="N511" s="19">
        <f>AVERAGE(M$2:M510)</f>
        <v>9.7565697445972516E-3</v>
      </c>
      <c r="O511">
        <f t="shared" si="30"/>
        <v>1.5451026893100892E-2</v>
      </c>
      <c r="P511" s="19">
        <f t="shared" si="31"/>
        <v>-5.4357000000000003E-2</v>
      </c>
      <c r="Q511" s="26">
        <f t="shared" si="32"/>
        <v>6.9808026893100894E-2</v>
      </c>
    </row>
    <row r="512" spans="1:17" x14ac:dyDescent="0.3">
      <c r="A512" s="3">
        <v>196906</v>
      </c>
      <c r="B512" s="5">
        <v>1.1070181259647836</v>
      </c>
      <c r="C512" s="7">
        <v>-2.8172731111161164</v>
      </c>
      <c r="D512" s="8">
        <v>0.596777333684536</v>
      </c>
      <c r="E512" s="5">
        <v>6.4399999999999999E-2</v>
      </c>
      <c r="F512" s="5">
        <v>7.1999999999999981E-3</v>
      </c>
      <c r="G512" s="5">
        <v>6.2300000000000001E-2</v>
      </c>
      <c r="H512" s="5">
        <f t="shared" si="29"/>
        <v>-2.0999999999999977E-3</v>
      </c>
      <c r="I512" s="11">
        <v>4.5152760348842649E-2</v>
      </c>
      <c r="J512" s="8">
        <v>5.494505494505475E-3</v>
      </c>
      <c r="K512" s="5">
        <v>2.1399999999999999E-2</v>
      </c>
      <c r="L512" s="9">
        <v>7.5223691423207664E-4</v>
      </c>
      <c r="M512" s="10">
        <v>-5.8631999999999997E-2</v>
      </c>
      <c r="N512" s="19">
        <f>AVERAGE(M$2:M511)</f>
        <v>9.6308568627450995E-3</v>
      </c>
      <c r="O512">
        <f t="shared" si="30"/>
        <v>1.5451026893100892E-2</v>
      </c>
      <c r="P512" s="19">
        <f t="shared" si="31"/>
        <v>-5.8631999999999997E-2</v>
      </c>
      <c r="Q512" s="26">
        <f t="shared" si="32"/>
        <v>7.4083026893100895E-2</v>
      </c>
    </row>
    <row r="513" spans="1:17" x14ac:dyDescent="0.3">
      <c r="A513" s="3">
        <v>196907</v>
      </c>
      <c r="B513" s="5">
        <v>1.1663280056597101</v>
      </c>
      <c r="C513" s="7">
        <v>-2.7523578589427333</v>
      </c>
      <c r="D513" s="8">
        <v>0.63901798962561474</v>
      </c>
      <c r="E513" s="5">
        <v>7.0000000000000007E-2</v>
      </c>
      <c r="F513" s="5">
        <v>7.5999999999999956E-3</v>
      </c>
      <c r="G513" s="5">
        <v>6.2100000000000002E-2</v>
      </c>
      <c r="H513" s="5">
        <f t="shared" si="29"/>
        <v>-7.9000000000000042E-3</v>
      </c>
      <c r="I513" s="11">
        <v>5.116088621738784E-2</v>
      </c>
      <c r="J513" s="8">
        <v>5.4644808743167239E-3</v>
      </c>
      <c r="K513" s="5">
        <v>7.9000000000000008E-3</v>
      </c>
      <c r="L513" s="9">
        <v>2.3056499844712293E-3</v>
      </c>
      <c r="M513" s="10">
        <v>4.5727999999999998E-2</v>
      </c>
      <c r="N513" s="19">
        <f>AVERAGE(M$2:M512)</f>
        <v>9.4972700587084152E-3</v>
      </c>
      <c r="O513">
        <f t="shared" si="30"/>
        <v>1.5451026893100892E-2</v>
      </c>
      <c r="P513" s="19">
        <f t="shared" si="31"/>
        <v>4.5727999999999998E-2</v>
      </c>
      <c r="Q513" s="26">
        <f t="shared" si="32"/>
        <v>-3.0276973106899106E-2</v>
      </c>
    </row>
    <row r="514" spans="1:17" x14ac:dyDescent="0.3">
      <c r="A514" s="3">
        <v>196908</v>
      </c>
      <c r="B514" s="5">
        <v>1.2305138918939678</v>
      </c>
      <c r="C514" s="7">
        <v>-2.7888091897437737</v>
      </c>
      <c r="D514" s="8">
        <v>0.62278898556267326</v>
      </c>
      <c r="E514" s="5">
        <v>6.9800000000000001E-2</v>
      </c>
      <c r="F514" s="5">
        <v>8.9000000000000051E-3</v>
      </c>
      <c r="G514" s="5">
        <v>6.3E-2</v>
      </c>
      <c r="H514" s="5">
        <f t="shared" ref="H514:H577" si="33">G514-E514</f>
        <v>-6.8000000000000005E-3</v>
      </c>
      <c r="I514" s="11">
        <v>4.6914752662855878E-2</v>
      </c>
      <c r="J514" s="8">
        <v>5.4347826086957873E-3</v>
      </c>
      <c r="K514" s="5">
        <v>-6.8999999999999999E-3</v>
      </c>
      <c r="L514" s="9">
        <v>9.1823381332640141E-4</v>
      </c>
      <c r="M514" s="10">
        <v>-2.3941E-2</v>
      </c>
      <c r="N514" s="19">
        <f>AVERAGE(M$2:M513)</f>
        <v>9.5680332031250013E-3</v>
      </c>
      <c r="O514">
        <f t="shared" si="30"/>
        <v>1.5451026893100892E-2</v>
      </c>
      <c r="P514" s="19">
        <f t="shared" si="31"/>
        <v>-2.3941E-2</v>
      </c>
      <c r="Q514" s="26">
        <f t="shared" si="32"/>
        <v>3.9392026893100895E-2</v>
      </c>
    </row>
    <row r="515" spans="1:17" x14ac:dyDescent="0.3">
      <c r="A515" s="3">
        <v>196909</v>
      </c>
      <c r="B515" s="5">
        <v>1.1933416847789866</v>
      </c>
      <c r="C515" s="7">
        <v>-2.7606329863196328</v>
      </c>
      <c r="D515" s="8">
        <v>0.64088846253182308</v>
      </c>
      <c r="E515" s="5">
        <v>7.0900000000000005E-2</v>
      </c>
      <c r="F515" s="5">
        <v>9.1000000000000109E-3</v>
      </c>
      <c r="G515" s="5">
        <v>6.7699999999999996E-2</v>
      </c>
      <c r="H515" s="5">
        <f t="shared" si="33"/>
        <v>-3.2000000000000084E-3</v>
      </c>
      <c r="I515" s="11">
        <v>4.8391224449175159E-2</v>
      </c>
      <c r="J515" s="8">
        <v>2.7027027027026751E-3</v>
      </c>
      <c r="K515" s="5">
        <v>-5.3100000000000001E-2</v>
      </c>
      <c r="L515" s="9">
        <v>8.9158784761207807E-4</v>
      </c>
      <c r="M515" s="10">
        <v>4.6899999999999997E-2</v>
      </c>
      <c r="N515" s="19">
        <f>AVERAGE(M$2:M514)</f>
        <v>9.5027134502924E-3</v>
      </c>
      <c r="O515">
        <f t="shared" si="30"/>
        <v>1.5451026893100892E-2</v>
      </c>
      <c r="P515" s="19">
        <f t="shared" si="31"/>
        <v>4.6899999999999997E-2</v>
      </c>
      <c r="Q515" s="26">
        <f t="shared" si="32"/>
        <v>-3.1448973106899106E-2</v>
      </c>
    </row>
    <row r="516" spans="1:17" x14ac:dyDescent="0.3">
      <c r="A516" s="3">
        <v>196910</v>
      </c>
      <c r="B516" s="5">
        <v>1.2197402393176295</v>
      </c>
      <c r="C516" s="7">
        <v>-2.8101714193853056</v>
      </c>
      <c r="D516" s="8">
        <v>0.60876879402796769</v>
      </c>
      <c r="E516" s="5">
        <v>7.0000000000000007E-2</v>
      </c>
      <c r="F516" s="5">
        <v>8.9000000000000051E-3</v>
      </c>
      <c r="G516" s="5">
        <v>6.5299999999999997E-2</v>
      </c>
      <c r="H516" s="5">
        <f t="shared" si="33"/>
        <v>-4.7000000000000097E-3</v>
      </c>
      <c r="I516" s="11">
        <v>4.8630281128089779E-2</v>
      </c>
      <c r="J516" s="8">
        <v>5.3908355795146967E-3</v>
      </c>
      <c r="K516" s="5">
        <v>3.6499999999999998E-2</v>
      </c>
      <c r="L516" s="9">
        <v>7.5372330481159836E-4</v>
      </c>
      <c r="M516" s="10">
        <v>-2.9152000000000001E-2</v>
      </c>
      <c r="N516" s="19">
        <f>AVERAGE(M$2:M515)</f>
        <v>9.5754708171206238E-3</v>
      </c>
      <c r="O516">
        <f t="shared" ref="O516:O579" si="34">$T$18</f>
        <v>1.5451026893100892E-2</v>
      </c>
      <c r="P516" s="19">
        <f t="shared" ref="P516:P579" si="35">M516</f>
        <v>-2.9152000000000001E-2</v>
      </c>
      <c r="Q516" s="26">
        <f t="shared" si="32"/>
        <v>4.4603026893100889E-2</v>
      </c>
    </row>
    <row r="517" spans="1:17" x14ac:dyDescent="0.3">
      <c r="A517" s="3">
        <v>196911</v>
      </c>
      <c r="B517" s="5">
        <v>1.1775057110356979</v>
      </c>
      <c r="C517" s="7">
        <v>-2.7805435270917949</v>
      </c>
      <c r="D517" s="8">
        <v>0.64151175674012073</v>
      </c>
      <c r="E517" s="5">
        <v>7.2400000000000006E-2</v>
      </c>
      <c r="F517" s="5">
        <v>9.000000000000008E-3</v>
      </c>
      <c r="G517" s="5">
        <v>6.7599999999999993E-2</v>
      </c>
      <c r="H517" s="5">
        <f t="shared" si="33"/>
        <v>-4.8000000000000126E-3</v>
      </c>
      <c r="I517" s="11">
        <v>4.7904009335742383E-2</v>
      </c>
      <c r="J517" s="8">
        <v>5.3619302949061698E-3</v>
      </c>
      <c r="K517" s="5">
        <v>-2.4299999999999999E-2</v>
      </c>
      <c r="L517" s="9">
        <v>5.0913619698213935E-4</v>
      </c>
      <c r="M517" s="10">
        <v>-1.6922E-2</v>
      </c>
      <c r="N517" s="19">
        <f>AVERAGE(M$2:M516)</f>
        <v>9.5002718446601953E-3</v>
      </c>
      <c r="O517">
        <f t="shared" si="34"/>
        <v>1.5451026893100892E-2</v>
      </c>
      <c r="P517" s="19">
        <f t="shared" si="35"/>
        <v>-1.6922E-2</v>
      </c>
      <c r="Q517" s="26">
        <f t="shared" si="32"/>
        <v>3.2373026893100891E-2</v>
      </c>
    </row>
    <row r="518" spans="1:17" x14ac:dyDescent="0.3">
      <c r="A518" s="3">
        <v>196912</v>
      </c>
      <c r="B518" s="5">
        <v>1.2144707534490529</v>
      </c>
      <c r="C518" s="7">
        <v>-2.7680368557048096</v>
      </c>
      <c r="D518" s="8">
        <v>0.65108201309410763</v>
      </c>
      <c r="E518" s="5">
        <v>7.8200000000000006E-2</v>
      </c>
      <c r="F518" s="5">
        <v>9.3000000000000166E-3</v>
      </c>
      <c r="G518" s="5">
        <v>6.8699999999999997E-2</v>
      </c>
      <c r="H518" s="5">
        <f t="shared" si="33"/>
        <v>-9.5000000000000084E-3</v>
      </c>
      <c r="I518" s="11">
        <v>3.4273783303565106E-2</v>
      </c>
      <c r="J518" s="8">
        <v>5.3333333333334121E-3</v>
      </c>
      <c r="K518" s="5">
        <v>-6.7999999999999996E-3</v>
      </c>
      <c r="L518" s="9">
        <v>1.1635548351533978E-3</v>
      </c>
      <c r="M518" s="10">
        <v>-7.5398000000000007E-2</v>
      </c>
      <c r="N518" s="19">
        <f>AVERAGE(M$2:M517)</f>
        <v>9.4490658914728708E-3</v>
      </c>
      <c r="O518">
        <f t="shared" si="34"/>
        <v>1.5451026893100892E-2</v>
      </c>
      <c r="P518" s="19">
        <f t="shared" si="35"/>
        <v>-7.5398000000000007E-2</v>
      </c>
      <c r="Q518" s="26">
        <f t="shared" si="32"/>
        <v>9.0849026893100898E-2</v>
      </c>
    </row>
    <row r="519" spans="1:17" x14ac:dyDescent="0.3">
      <c r="A519" s="3">
        <v>197001</v>
      </c>
      <c r="B519" s="5">
        <v>1.2343549178113875</v>
      </c>
      <c r="C519" s="7">
        <v>-2.6971709922039961</v>
      </c>
      <c r="D519" s="8">
        <v>0.70034674623014281</v>
      </c>
      <c r="E519" s="5">
        <v>7.8700000000000006E-2</v>
      </c>
      <c r="F519" s="5">
        <v>9.4999999999999946E-3</v>
      </c>
      <c r="G519" s="5">
        <v>6.93E-2</v>
      </c>
      <c r="H519" s="5">
        <f t="shared" si="33"/>
        <v>-9.4000000000000056E-3</v>
      </c>
      <c r="I519" s="11">
        <v>3.4473207975514258E-2</v>
      </c>
      <c r="J519" s="8">
        <v>2.6525198938991412E-3</v>
      </c>
      <c r="K519" s="5">
        <v>-2.0999999999999999E-3</v>
      </c>
      <c r="L519" s="9">
        <v>1.0670972712180629E-3</v>
      </c>
      <c r="M519" s="10">
        <v>5.9520999999999998E-2</v>
      </c>
      <c r="N519" s="19">
        <f>AVERAGE(M$2:M518)</f>
        <v>9.2849516441005815E-3</v>
      </c>
      <c r="O519">
        <f t="shared" si="34"/>
        <v>1.5451026893100892E-2</v>
      </c>
      <c r="P519" s="19">
        <f t="shared" si="35"/>
        <v>5.9520999999999998E-2</v>
      </c>
      <c r="Q519" s="26">
        <f t="shared" si="32"/>
        <v>-4.4069973106899106E-2</v>
      </c>
    </row>
    <row r="520" spans="1:17" x14ac:dyDescent="0.3">
      <c r="A520" s="3">
        <v>197002</v>
      </c>
      <c r="B520" s="5">
        <v>1.3149642256268574</v>
      </c>
      <c r="C520" s="7">
        <v>-2.7572873925477497</v>
      </c>
      <c r="D520" s="8">
        <v>0.67014750704098558</v>
      </c>
      <c r="E520" s="5">
        <v>7.1300000000000002E-2</v>
      </c>
      <c r="F520" s="5">
        <v>8.4999999999999937E-3</v>
      </c>
      <c r="G520" s="5">
        <v>6.5100000000000005E-2</v>
      </c>
      <c r="H520" s="5">
        <f t="shared" si="33"/>
        <v>-6.1999999999999972E-3</v>
      </c>
      <c r="I520" s="11">
        <v>3.5855217037531799E-2</v>
      </c>
      <c r="J520" s="8">
        <v>5.2910052910053462E-3</v>
      </c>
      <c r="K520" s="5">
        <v>5.8700000000000002E-2</v>
      </c>
      <c r="L520" s="9">
        <v>1.0587117306881857E-3</v>
      </c>
      <c r="M520" s="10">
        <v>2.8059999999999999E-3</v>
      </c>
      <c r="N520" s="19">
        <f>AVERAGE(M$2:M519)</f>
        <v>9.3819324324324344E-3</v>
      </c>
      <c r="O520">
        <f t="shared" si="34"/>
        <v>1.5451026893100892E-2</v>
      </c>
      <c r="P520" s="19">
        <f t="shared" si="35"/>
        <v>2.8059999999999999E-3</v>
      </c>
      <c r="Q520" s="26">
        <f t="shared" si="32"/>
        <v>1.2645026893100892E-2</v>
      </c>
    </row>
    <row r="521" spans="1:17" x14ac:dyDescent="0.3">
      <c r="A521" s="3">
        <v>197003</v>
      </c>
      <c r="B521" s="5">
        <v>1.2646631485964708</v>
      </c>
      <c r="C521" s="7">
        <v>-2.7675806432176717</v>
      </c>
      <c r="D521" s="8">
        <v>0.69032676909759783</v>
      </c>
      <c r="E521" s="5">
        <v>6.6299999999999998E-2</v>
      </c>
      <c r="F521" s="5">
        <v>7.9000000000000042E-3</v>
      </c>
      <c r="G521" s="5">
        <v>6.6100000000000006E-2</v>
      </c>
      <c r="H521" s="5">
        <f t="shared" si="33"/>
        <v>-1.9999999999999185E-4</v>
      </c>
      <c r="I521" s="11">
        <v>3.5841581177216954E-2</v>
      </c>
      <c r="J521" s="8">
        <v>5.2631578947368585E-3</v>
      </c>
      <c r="K521" s="5">
        <v>-6.7999999999999996E-3</v>
      </c>
      <c r="L521" s="9">
        <v>9.6353899708931108E-4</v>
      </c>
      <c r="M521" s="10">
        <v>-8.8830999999999993E-2</v>
      </c>
      <c r="N521" s="19">
        <f>AVERAGE(M$2:M520)</f>
        <v>9.3692620423892117E-3</v>
      </c>
      <c r="O521">
        <f t="shared" si="34"/>
        <v>1.5451026893100892E-2</v>
      </c>
      <c r="P521" s="19">
        <f t="shared" si="35"/>
        <v>-8.8830999999999993E-2</v>
      </c>
      <c r="Q521" s="26">
        <f t="shared" si="32"/>
        <v>0.10428202689310088</v>
      </c>
    </row>
    <row r="522" spans="1:17" x14ac:dyDescent="0.3">
      <c r="A522" s="3">
        <v>197004</v>
      </c>
      <c r="B522" s="5">
        <v>1.2642616103332651</v>
      </c>
      <c r="C522" s="7">
        <v>-2.6792735724912529</v>
      </c>
      <c r="D522" s="8">
        <v>0.73675058078715328</v>
      </c>
      <c r="E522" s="5">
        <v>6.5099999999999991E-2</v>
      </c>
      <c r="F522" s="5">
        <v>8.6999999999999994E-3</v>
      </c>
      <c r="G522" s="5">
        <v>6.9900000000000004E-2</v>
      </c>
      <c r="H522" s="5">
        <f t="shared" si="33"/>
        <v>4.8000000000000126E-3</v>
      </c>
      <c r="I522" s="11">
        <v>3.5712124826752713E-2</v>
      </c>
      <c r="J522" s="8">
        <v>7.8534031413610705E-3</v>
      </c>
      <c r="K522" s="5">
        <v>-4.1300000000000003E-2</v>
      </c>
      <c r="L522" s="9">
        <v>1.6146769913286704E-3</v>
      </c>
      <c r="M522" s="10">
        <v>-5.4689000000000002E-2</v>
      </c>
      <c r="N522" s="19">
        <f>AVERAGE(M$2:M521)</f>
        <v>9.1804153846153872E-3</v>
      </c>
      <c r="O522">
        <f t="shared" si="34"/>
        <v>1.5451026893100892E-2</v>
      </c>
      <c r="P522" s="19">
        <f t="shared" si="35"/>
        <v>-5.4689000000000002E-2</v>
      </c>
      <c r="Q522" s="26">
        <f t="shared" si="32"/>
        <v>7.0140026893100893E-2</v>
      </c>
    </row>
    <row r="523" spans="1:17" x14ac:dyDescent="0.3">
      <c r="A523" s="3">
        <v>197005</v>
      </c>
      <c r="B523" s="5">
        <v>1.3601552753890163</v>
      </c>
      <c r="C523" s="7">
        <v>-2.6229451141292559</v>
      </c>
      <c r="D523" s="8">
        <v>0.77422762834789549</v>
      </c>
      <c r="E523" s="5">
        <v>6.8400000000000002E-2</v>
      </c>
      <c r="F523" s="5">
        <v>8.7000000000000133E-3</v>
      </c>
      <c r="G523" s="5">
        <v>7.4300000000000005E-2</v>
      </c>
      <c r="H523" s="5">
        <f t="shared" si="33"/>
        <v>5.9000000000000025E-3</v>
      </c>
      <c r="I523" s="11">
        <v>3.8661028309579064E-2</v>
      </c>
      <c r="J523" s="8">
        <v>2.5974025974027093E-3</v>
      </c>
      <c r="K523" s="5">
        <v>-4.6800000000000001E-2</v>
      </c>
      <c r="L523" s="9">
        <v>8.1518544250658888E-3</v>
      </c>
      <c r="M523" s="10">
        <v>-4.9031999999999999E-2</v>
      </c>
      <c r="N523" s="19">
        <f>AVERAGE(M$2:M522)</f>
        <v>9.0578253358925172E-3</v>
      </c>
      <c r="O523">
        <f t="shared" si="34"/>
        <v>1.5451026893100892E-2</v>
      </c>
      <c r="P523" s="19">
        <f t="shared" si="35"/>
        <v>-4.9031999999999999E-2</v>
      </c>
      <c r="Q523" s="26">
        <f t="shared" si="32"/>
        <v>6.4483026893100898E-2</v>
      </c>
    </row>
    <row r="524" spans="1:17" x14ac:dyDescent="0.3">
      <c r="A524" s="3">
        <v>197006</v>
      </c>
      <c r="B524" s="5">
        <v>1.4241072606764842</v>
      </c>
      <c r="C524" s="7">
        <v>-2.5782385895802191</v>
      </c>
      <c r="D524" s="8">
        <v>0.79338141705557907</v>
      </c>
      <c r="E524" s="5">
        <v>6.6799999999999998E-2</v>
      </c>
      <c r="F524" s="5">
        <v>7.6999999999999985E-3</v>
      </c>
      <c r="G524" s="5">
        <v>7.0900000000000005E-2</v>
      </c>
      <c r="H524" s="5">
        <f t="shared" si="33"/>
        <v>4.1000000000000064E-3</v>
      </c>
      <c r="I524" s="11">
        <v>4.2290747911358131E-2</v>
      </c>
      <c r="J524" s="8">
        <v>5.1813471502588637E-3</v>
      </c>
      <c r="K524" s="5">
        <v>4.8599999999999997E-2</v>
      </c>
      <c r="L524" s="9">
        <v>2.6519110173923743E-3</v>
      </c>
      <c r="M524" s="10">
        <v>7.5523000000000007E-2</v>
      </c>
      <c r="N524" s="19">
        <f>AVERAGE(M$2:M523)</f>
        <v>8.9465421455938721E-3</v>
      </c>
      <c r="O524">
        <f t="shared" si="34"/>
        <v>1.5451026893100892E-2</v>
      </c>
      <c r="P524" s="19">
        <f t="shared" si="35"/>
        <v>7.5523000000000007E-2</v>
      </c>
      <c r="Q524" s="26">
        <f t="shared" si="32"/>
        <v>-6.0071973106899115E-2</v>
      </c>
    </row>
    <row r="525" spans="1:17" x14ac:dyDescent="0.3">
      <c r="A525" s="3">
        <v>197007</v>
      </c>
      <c r="B525" s="5">
        <v>1.4764815548224304</v>
      </c>
      <c r="C525" s="7">
        <v>-2.6586799910434866</v>
      </c>
      <c r="D525" s="8">
        <v>0.73870756824497352</v>
      </c>
      <c r="E525" s="5">
        <v>6.4500000000000002E-2</v>
      </c>
      <c r="F525" s="5">
        <v>9.6000000000000113E-3</v>
      </c>
      <c r="G525" s="5">
        <v>6.8699999999999997E-2</v>
      </c>
      <c r="H525" s="5">
        <f t="shared" si="33"/>
        <v>4.1999999999999954E-3</v>
      </c>
      <c r="I525" s="11">
        <v>4.3073821662607002E-2</v>
      </c>
      <c r="J525" s="8">
        <v>5.1546391752577136E-3</v>
      </c>
      <c r="K525" s="5">
        <v>3.1899999999999998E-2</v>
      </c>
      <c r="L525" s="9">
        <v>2.1264763834538628E-3</v>
      </c>
      <c r="M525" s="10">
        <v>4.9778000000000003E-2</v>
      </c>
      <c r="N525" s="19">
        <f>AVERAGE(M$2:M524)</f>
        <v>9.0738393881453164E-3</v>
      </c>
      <c r="O525">
        <f t="shared" si="34"/>
        <v>1.5451026893100892E-2</v>
      </c>
      <c r="P525" s="19">
        <f t="shared" si="35"/>
        <v>4.9778000000000003E-2</v>
      </c>
      <c r="Q525" s="26">
        <f t="shared" si="32"/>
        <v>-3.4326973106899111E-2</v>
      </c>
    </row>
    <row r="526" spans="1:17" x14ac:dyDescent="0.3">
      <c r="A526" s="3">
        <v>197008</v>
      </c>
      <c r="B526" s="5">
        <v>1.4067970234464084</v>
      </c>
      <c r="C526" s="7">
        <v>-2.7119839586127839</v>
      </c>
      <c r="D526" s="8">
        <v>0.7092782965811294</v>
      </c>
      <c r="E526" s="5">
        <v>6.4100000000000004E-2</v>
      </c>
      <c r="F526" s="5">
        <v>1.3099999999999987E-2</v>
      </c>
      <c r="G526" s="5">
        <v>6.9400000000000003E-2</v>
      </c>
      <c r="H526" s="5">
        <f t="shared" si="33"/>
        <v>5.2999999999999992E-3</v>
      </c>
      <c r="I526" s="11">
        <v>3.8729252606242486E-2</v>
      </c>
      <c r="J526" s="8">
        <v>0</v>
      </c>
      <c r="K526" s="5">
        <v>-1.9E-3</v>
      </c>
      <c r="L526" s="9">
        <v>1.8871043050804042E-3</v>
      </c>
      <c r="M526" s="10">
        <v>3.4701999999999997E-2</v>
      </c>
      <c r="N526" s="19">
        <f>AVERAGE(M$2:M525)</f>
        <v>9.1515190839694654E-3</v>
      </c>
      <c r="O526">
        <f t="shared" si="34"/>
        <v>1.5451026893100892E-2</v>
      </c>
      <c r="P526" s="19">
        <f t="shared" si="35"/>
        <v>3.4701999999999997E-2</v>
      </c>
      <c r="Q526" s="26">
        <f t="shared" ref="Q526:Q589" si="36">O526-P526</f>
        <v>-1.9250973106899105E-2</v>
      </c>
    </row>
    <row r="527" spans="1:17" x14ac:dyDescent="0.3">
      <c r="A527" s="3">
        <v>197009</v>
      </c>
      <c r="B527" s="5">
        <v>1.364342713870375</v>
      </c>
      <c r="C527" s="7">
        <v>-2.75434970395919</v>
      </c>
      <c r="D527" s="8">
        <v>0.71291476047746749</v>
      </c>
      <c r="E527" s="5">
        <v>6.1200000000000004E-2</v>
      </c>
      <c r="F527" s="5">
        <v>1.3000000000000012E-2</v>
      </c>
      <c r="G527" s="5">
        <v>6.8000000000000005E-2</v>
      </c>
      <c r="H527" s="5">
        <f t="shared" si="33"/>
        <v>6.8000000000000005E-3</v>
      </c>
      <c r="I527" s="11">
        <v>3.7942419250831777E-2</v>
      </c>
      <c r="J527" s="8">
        <v>5.12820512820511E-3</v>
      </c>
      <c r="K527" s="5">
        <v>2.2800000000000001E-2</v>
      </c>
      <c r="L527" s="9">
        <v>1.0579649322862181E-3</v>
      </c>
      <c r="M527" s="10">
        <v>-9.0320000000000001E-3</v>
      </c>
      <c r="N527" s="19">
        <f>AVERAGE(M$2:M526)</f>
        <v>9.2001866666666671E-3</v>
      </c>
      <c r="O527">
        <f t="shared" si="34"/>
        <v>1.5451026893100892E-2</v>
      </c>
      <c r="P527" s="19">
        <f t="shared" si="35"/>
        <v>-9.0320000000000001E-3</v>
      </c>
      <c r="Q527" s="26">
        <f t="shared" si="36"/>
        <v>2.448302689310089E-2</v>
      </c>
    </row>
    <row r="528" spans="1:17" x14ac:dyDescent="0.3">
      <c r="A528" s="3">
        <v>197010</v>
      </c>
      <c r="B528" s="5">
        <v>1.3266380166606346</v>
      </c>
      <c r="C528" s="7">
        <v>-2.7572915481203983</v>
      </c>
      <c r="D528" s="8">
        <v>0.71769828350604137</v>
      </c>
      <c r="E528" s="5">
        <v>5.91E-2</v>
      </c>
      <c r="F528" s="5">
        <v>1.2999999999999998E-2</v>
      </c>
      <c r="G528" s="5">
        <v>6.93E-2</v>
      </c>
      <c r="H528" s="5">
        <f t="shared" si="33"/>
        <v>1.0200000000000001E-2</v>
      </c>
      <c r="I528" s="11">
        <v>3.6962491060234325E-2</v>
      </c>
      <c r="J528" s="8">
        <v>5.1020408163264808E-3</v>
      </c>
      <c r="K528" s="5">
        <v>-1.09E-2</v>
      </c>
      <c r="L528" s="9">
        <v>1.0433956864619354E-3</v>
      </c>
      <c r="M528" s="10">
        <v>5.4386999999999998E-2</v>
      </c>
      <c r="N528" s="19">
        <f>AVERAGE(M$2:M527)</f>
        <v>9.165524714828897E-3</v>
      </c>
      <c r="O528">
        <f t="shared" si="34"/>
        <v>1.5451026893100892E-2</v>
      </c>
      <c r="P528" s="19">
        <f t="shared" si="35"/>
        <v>5.4386999999999998E-2</v>
      </c>
      <c r="Q528" s="26">
        <f t="shared" si="36"/>
        <v>-3.8935973106899106E-2</v>
      </c>
    </row>
    <row r="529" spans="1:17" x14ac:dyDescent="0.3">
      <c r="A529" s="3">
        <v>197011</v>
      </c>
      <c r="B529" s="5">
        <v>1.3328397316230669</v>
      </c>
      <c r="C529" s="7">
        <v>-2.8182638349668432</v>
      </c>
      <c r="D529" s="8">
        <v>0.68292007203213734</v>
      </c>
      <c r="E529" s="5">
        <v>5.28E-2</v>
      </c>
      <c r="F529" s="5">
        <v>1.3300000000000006E-2</v>
      </c>
      <c r="G529" s="5">
        <v>6.3700000000000007E-2</v>
      </c>
      <c r="H529" s="5">
        <f t="shared" si="33"/>
        <v>1.0900000000000007E-2</v>
      </c>
      <c r="I529" s="11">
        <v>3.5224927994310588E-2</v>
      </c>
      <c r="J529" s="8">
        <v>5.0761421319798217E-3</v>
      </c>
      <c r="K529" s="5">
        <v>7.9100000000000004E-2</v>
      </c>
      <c r="L529" s="9">
        <v>8.8545356675132699E-4</v>
      </c>
      <c r="M529" s="10">
        <v>5.8684E-2</v>
      </c>
      <c r="N529" s="19">
        <f>AVERAGE(M$2:M528)</f>
        <v>9.2513339658444032E-3</v>
      </c>
      <c r="O529">
        <f t="shared" si="34"/>
        <v>1.5451026893100892E-2</v>
      </c>
      <c r="P529" s="19">
        <f t="shared" si="35"/>
        <v>5.8684E-2</v>
      </c>
      <c r="Q529" s="26">
        <f t="shared" si="36"/>
        <v>-4.3232973106899109E-2</v>
      </c>
    </row>
    <row r="530" spans="1:17" x14ac:dyDescent="0.3">
      <c r="A530" s="3">
        <v>197012</v>
      </c>
      <c r="B530" s="5">
        <v>1.2811886549933194</v>
      </c>
      <c r="C530" s="7">
        <v>-2.8883120249331542</v>
      </c>
      <c r="D530" s="8">
        <v>0.64642635769799262</v>
      </c>
      <c r="E530" s="5">
        <v>4.87E-2</v>
      </c>
      <c r="F530" s="5">
        <v>1.4799999999999994E-2</v>
      </c>
      <c r="G530" s="5">
        <v>6.4799999999999996E-2</v>
      </c>
      <c r="H530" s="5">
        <f t="shared" si="33"/>
        <v>1.6099999999999996E-2</v>
      </c>
      <c r="I530" s="11">
        <v>3.1461707447443692E-2</v>
      </c>
      <c r="J530" s="8">
        <v>5.050505050504972E-3</v>
      </c>
      <c r="K530" s="5">
        <v>-8.3999999999999995E-3</v>
      </c>
      <c r="L530" s="9">
        <v>5.3519994304607752E-4</v>
      </c>
      <c r="M530" s="10">
        <v>4.2827999999999998E-2</v>
      </c>
      <c r="N530" s="19">
        <f>AVERAGE(M$2:M529)</f>
        <v>9.3449564393939411E-3</v>
      </c>
      <c r="O530">
        <f t="shared" si="34"/>
        <v>1.5451026893100892E-2</v>
      </c>
      <c r="P530" s="19">
        <f t="shared" si="35"/>
        <v>4.2827999999999998E-2</v>
      </c>
      <c r="Q530" s="26">
        <f t="shared" si="36"/>
        <v>-2.7376973106899107E-2</v>
      </c>
    </row>
    <row r="531" spans="1:17" x14ac:dyDescent="0.3">
      <c r="A531" s="3">
        <v>197101</v>
      </c>
      <c r="B531" s="5">
        <v>1.2227855064243203</v>
      </c>
      <c r="C531" s="7">
        <v>-2.9221608300727122</v>
      </c>
      <c r="D531" s="8">
        <v>0.62440990213010938</v>
      </c>
      <c r="E531" s="5">
        <v>4.4400000000000002E-2</v>
      </c>
      <c r="F531" s="5">
        <v>1.3800000000000007E-2</v>
      </c>
      <c r="G531" s="5">
        <v>6.1199999999999997E-2</v>
      </c>
      <c r="H531" s="5">
        <f t="shared" si="33"/>
        <v>1.6799999999999995E-2</v>
      </c>
      <c r="I531" s="11">
        <v>3.0593130167980341E-2</v>
      </c>
      <c r="J531" s="8">
        <v>0</v>
      </c>
      <c r="K531" s="5">
        <v>5.0599999999999999E-2</v>
      </c>
      <c r="L531" s="9">
        <v>5.4103087781340862E-4</v>
      </c>
      <c r="M531" s="10">
        <v>1.3317000000000001E-2</v>
      </c>
      <c r="N531" s="19">
        <f>AVERAGE(M$2:M530)</f>
        <v>9.4082514177693775E-3</v>
      </c>
      <c r="O531">
        <f t="shared" si="34"/>
        <v>1.5451026893100892E-2</v>
      </c>
      <c r="P531" s="19">
        <f t="shared" si="35"/>
        <v>1.3317000000000001E-2</v>
      </c>
      <c r="Q531" s="26">
        <f t="shared" si="36"/>
        <v>2.1340268931008908E-3</v>
      </c>
    </row>
    <row r="532" spans="1:17" x14ac:dyDescent="0.3">
      <c r="A532" s="3">
        <v>197102</v>
      </c>
      <c r="B532" s="5">
        <v>1.1799057782432989</v>
      </c>
      <c r="C532" s="7">
        <v>-2.9253966347320937</v>
      </c>
      <c r="D532" s="8">
        <v>0.61707042317626837</v>
      </c>
      <c r="E532" s="5">
        <v>3.7000000000000005E-2</v>
      </c>
      <c r="F532" s="5">
        <v>1.3100000000000001E-2</v>
      </c>
      <c r="G532" s="5">
        <v>6.2899999999999998E-2</v>
      </c>
      <c r="H532" s="5">
        <f t="shared" si="33"/>
        <v>2.5899999999999992E-2</v>
      </c>
      <c r="I532" s="11">
        <v>2.5801375062031392E-2</v>
      </c>
      <c r="J532" s="8">
        <v>2.5125628140703071E-3</v>
      </c>
      <c r="K532" s="5">
        <v>-1.6299999999999999E-2</v>
      </c>
      <c r="L532" s="9">
        <v>4.5145358412709678E-4</v>
      </c>
      <c r="M532" s="10">
        <v>3.9067999999999999E-2</v>
      </c>
      <c r="N532" s="19">
        <f>AVERAGE(M$2:M531)</f>
        <v>9.4156264150943407E-3</v>
      </c>
      <c r="O532">
        <f t="shared" si="34"/>
        <v>1.5451026893100892E-2</v>
      </c>
      <c r="P532" s="19">
        <f t="shared" si="35"/>
        <v>3.9067999999999999E-2</v>
      </c>
      <c r="Q532" s="26">
        <f t="shared" si="36"/>
        <v>-2.3616973106899107E-2</v>
      </c>
    </row>
    <row r="533" spans="1:17" x14ac:dyDescent="0.3">
      <c r="A533" s="3">
        <v>197103</v>
      </c>
      <c r="B533" s="5">
        <v>1.1676625802693428</v>
      </c>
      <c r="C533" s="7">
        <v>-2.9557679890008464</v>
      </c>
      <c r="D533" s="8">
        <v>0.63381138250937119</v>
      </c>
      <c r="E533" s="5">
        <v>3.3799999999999997E-2</v>
      </c>
      <c r="F533" s="5">
        <v>1.2500000000000011E-2</v>
      </c>
      <c r="G533" s="5">
        <v>5.9299999999999999E-2</v>
      </c>
      <c r="H533" s="5">
        <f t="shared" si="33"/>
        <v>2.5500000000000002E-2</v>
      </c>
      <c r="I533" s="11">
        <v>2.6398845134115913E-2</v>
      </c>
      <c r="J533" s="8">
        <v>2.5062656641603454E-3</v>
      </c>
      <c r="K533" s="5">
        <v>5.2600000000000001E-2</v>
      </c>
      <c r="L533" s="9">
        <v>4.9271943434874281E-4</v>
      </c>
      <c r="M533" s="10">
        <v>3.6964999999999998E-2</v>
      </c>
      <c r="N533" s="19">
        <f>AVERAGE(M$2:M532)</f>
        <v>9.4714689265536743E-3</v>
      </c>
      <c r="O533">
        <f t="shared" si="34"/>
        <v>1.5451026893100892E-2</v>
      </c>
      <c r="P533" s="19">
        <f t="shared" si="35"/>
        <v>3.6964999999999998E-2</v>
      </c>
      <c r="Q533" s="26">
        <f t="shared" si="36"/>
        <v>-2.1513973106899106E-2</v>
      </c>
    </row>
    <row r="534" spans="1:17" x14ac:dyDescent="0.3">
      <c r="A534" s="3">
        <v>197104</v>
      </c>
      <c r="B534" s="5">
        <v>1.1304562080828857</v>
      </c>
      <c r="C534" s="7">
        <v>-2.9850478530603661</v>
      </c>
      <c r="D534" s="8">
        <v>0.60865410140695519</v>
      </c>
      <c r="E534" s="5">
        <v>3.8599999999999995E-2</v>
      </c>
      <c r="F534" s="5">
        <v>1.1999999999999997E-2</v>
      </c>
      <c r="G534" s="5">
        <v>6.1899999999999997E-2</v>
      </c>
      <c r="H534" s="5">
        <f t="shared" si="33"/>
        <v>2.3300000000000001E-2</v>
      </c>
      <c r="I534" s="11">
        <v>2.6556978719424966E-2</v>
      </c>
      <c r="J534" s="8">
        <v>2.4999999999999467E-3</v>
      </c>
      <c r="K534" s="5">
        <v>-2.8299999999999999E-2</v>
      </c>
      <c r="L534" s="9">
        <v>3.0755491678397261E-4</v>
      </c>
      <c r="M534" s="10">
        <v>-3.7150000000000002E-2</v>
      </c>
      <c r="N534" s="19">
        <f>AVERAGE(M$2:M533)</f>
        <v>9.5231484962406045E-3</v>
      </c>
      <c r="O534">
        <f t="shared" si="34"/>
        <v>1.5451026893100892E-2</v>
      </c>
      <c r="P534" s="19">
        <f t="shared" si="35"/>
        <v>-3.7150000000000002E-2</v>
      </c>
      <c r="Q534" s="26">
        <f t="shared" si="36"/>
        <v>5.2601026893100894E-2</v>
      </c>
    </row>
    <row r="535" spans="1:17" x14ac:dyDescent="0.3">
      <c r="A535" s="3">
        <v>197105</v>
      </c>
      <c r="B535" s="5">
        <v>1.0937359001905023</v>
      </c>
      <c r="C535" s="7">
        <v>-2.9362747660013477</v>
      </c>
      <c r="D535" s="8">
        <v>0.63140965620559375</v>
      </c>
      <c r="E535" s="5">
        <v>4.1399999999999999E-2</v>
      </c>
      <c r="F535" s="5">
        <v>1.0899999999999993E-2</v>
      </c>
      <c r="G535" s="5">
        <v>6.2399999999999997E-2</v>
      </c>
      <c r="H535" s="5">
        <f t="shared" si="33"/>
        <v>2.0999999999999998E-2</v>
      </c>
      <c r="I535" s="11">
        <v>2.9722577401961048E-2</v>
      </c>
      <c r="J535" s="8">
        <v>4.9875311720697368E-3</v>
      </c>
      <c r="K535" s="5">
        <v>-5.9999999999999995E-4</v>
      </c>
      <c r="L535" s="9">
        <v>5.392762551897826E-4</v>
      </c>
      <c r="M535" s="10">
        <v>2.4390000000000002E-3</v>
      </c>
      <c r="N535" s="19">
        <f>AVERAGE(M$2:M534)</f>
        <v>9.4355816135084456E-3</v>
      </c>
      <c r="O535">
        <f t="shared" si="34"/>
        <v>1.5451026893100892E-2</v>
      </c>
      <c r="P535" s="19">
        <f t="shared" si="35"/>
        <v>2.4390000000000002E-3</v>
      </c>
      <c r="Q535" s="26">
        <f t="shared" si="36"/>
        <v>1.3012026893100891E-2</v>
      </c>
    </row>
    <row r="536" spans="1:17" x14ac:dyDescent="0.3">
      <c r="A536" s="3">
        <v>197106</v>
      </c>
      <c r="B536" s="5">
        <v>1.1351089734224269</v>
      </c>
      <c r="C536" s="7">
        <v>-2.9306923736142392</v>
      </c>
      <c r="D536" s="8">
        <v>0.64322104270933866</v>
      </c>
      <c r="E536" s="5">
        <v>4.7500000000000001E-2</v>
      </c>
      <c r="F536" s="5">
        <v>1.1099999999999999E-2</v>
      </c>
      <c r="G536" s="5">
        <v>6.4100000000000004E-2</v>
      </c>
      <c r="H536" s="5">
        <f t="shared" si="33"/>
        <v>1.6600000000000004E-2</v>
      </c>
      <c r="I536" s="11">
        <v>2.7278498261608483E-2</v>
      </c>
      <c r="J536" s="8">
        <v>7.4441687344914964E-3</v>
      </c>
      <c r="K536" s="5">
        <v>-1.5900000000000001E-2</v>
      </c>
      <c r="L536" s="9">
        <v>9.2453962255326029E-4</v>
      </c>
      <c r="M536" s="10">
        <v>-4.0827000000000002E-2</v>
      </c>
      <c r="N536" s="19">
        <f>AVERAGE(M$2:M535)</f>
        <v>9.4224794007490668E-3</v>
      </c>
      <c r="O536">
        <f t="shared" si="34"/>
        <v>1.5451026893100892E-2</v>
      </c>
      <c r="P536" s="19">
        <f t="shared" si="35"/>
        <v>-4.0827000000000002E-2</v>
      </c>
      <c r="Q536" s="26">
        <f t="shared" si="36"/>
        <v>5.6278026893100894E-2</v>
      </c>
    </row>
    <row r="537" spans="1:17" x14ac:dyDescent="0.3">
      <c r="A537" s="3">
        <v>197107</v>
      </c>
      <c r="B537" s="5">
        <v>1.1333318496036222</v>
      </c>
      <c r="C537" s="7">
        <v>-2.8816210797913584</v>
      </c>
      <c r="D537" s="8">
        <v>0.66773062451219101</v>
      </c>
      <c r="E537" s="5">
        <v>5.4000000000000006E-2</v>
      </c>
      <c r="F537" s="5">
        <v>1.1200000000000002E-2</v>
      </c>
      <c r="G537" s="5">
        <v>6.4299999999999996E-2</v>
      </c>
      <c r="H537" s="5">
        <f t="shared" si="33"/>
        <v>1.029999999999999E-2</v>
      </c>
      <c r="I537" s="11">
        <v>2.5796320524999812E-2</v>
      </c>
      <c r="J537" s="8">
        <v>2.4630541871921707E-3</v>
      </c>
      <c r="K537" s="5">
        <v>3.0000000000000001E-3</v>
      </c>
      <c r="L537" s="9">
        <v>5.1843444907719602E-4</v>
      </c>
      <c r="M537" s="10">
        <v>4.2035999999999997E-2</v>
      </c>
      <c r="N537" s="19">
        <f>AVERAGE(M$2:M536)</f>
        <v>9.3285551401869182E-3</v>
      </c>
      <c r="O537">
        <f t="shared" si="34"/>
        <v>1.5451026893100892E-2</v>
      </c>
      <c r="P537" s="19">
        <f t="shared" si="35"/>
        <v>4.2035999999999997E-2</v>
      </c>
      <c r="Q537" s="26">
        <f t="shared" si="36"/>
        <v>-2.6584973106899105E-2</v>
      </c>
    </row>
    <row r="538" spans="1:17" x14ac:dyDescent="0.3">
      <c r="A538" s="3">
        <v>197108</v>
      </c>
      <c r="B538" s="5">
        <v>1.1744547733812905</v>
      </c>
      <c r="C538" s="7">
        <v>-2.9102598296181381</v>
      </c>
      <c r="D538" s="8">
        <v>0.63825759684657102</v>
      </c>
      <c r="E538" s="5">
        <v>4.9400000000000006E-2</v>
      </c>
      <c r="F538" s="5">
        <v>1.1700000000000002E-2</v>
      </c>
      <c r="G538" s="5">
        <v>6.0999999999999999E-2</v>
      </c>
      <c r="H538" s="5">
        <f t="shared" si="33"/>
        <v>1.1599999999999992E-2</v>
      </c>
      <c r="I538" s="11">
        <v>2.6781962675047021E-2</v>
      </c>
      <c r="J538" s="8">
        <v>2.4570024570023108E-3</v>
      </c>
      <c r="K538" s="5">
        <v>4.7100000000000003E-2</v>
      </c>
      <c r="L538" s="9">
        <v>2.4512229112138881E-3</v>
      </c>
      <c r="M538" s="10">
        <v>-5.0379999999999999E-3</v>
      </c>
      <c r="N538" s="19">
        <f>AVERAGE(M$2:M537)</f>
        <v>9.3895764925373167E-3</v>
      </c>
      <c r="O538">
        <f t="shared" si="34"/>
        <v>1.5451026893100892E-2</v>
      </c>
      <c r="P538" s="19">
        <f t="shared" si="35"/>
        <v>-5.0379999999999999E-3</v>
      </c>
      <c r="Q538" s="26">
        <f t="shared" si="36"/>
        <v>2.0489026893100892E-2</v>
      </c>
    </row>
    <row r="539" spans="1:17" x14ac:dyDescent="0.3">
      <c r="A539" s="3">
        <v>197109</v>
      </c>
      <c r="B539" s="5">
        <v>1.1379184423645343</v>
      </c>
      <c r="C539" s="7">
        <v>-2.8964917280379492</v>
      </c>
      <c r="D539" s="8">
        <v>0.64608482963063152</v>
      </c>
      <c r="E539" s="5">
        <v>4.6900000000000004E-2</v>
      </c>
      <c r="F539" s="5">
        <v>1.1499999999999996E-2</v>
      </c>
      <c r="G539" s="5">
        <v>5.9799999999999999E-2</v>
      </c>
      <c r="H539" s="5">
        <f t="shared" si="33"/>
        <v>1.2899999999999995E-2</v>
      </c>
      <c r="I539" s="11">
        <v>2.7934416899833794E-2</v>
      </c>
      <c r="J539" s="8">
        <v>0</v>
      </c>
      <c r="K539" s="5">
        <v>2.0400000000000001E-2</v>
      </c>
      <c r="L539" s="9">
        <v>5.2426388576752613E-4</v>
      </c>
      <c r="M539" s="10">
        <v>-4.0128999999999998E-2</v>
      </c>
      <c r="N539" s="19">
        <f>AVERAGE(M$2:M538)</f>
        <v>9.3627094972067067E-3</v>
      </c>
      <c r="O539">
        <f t="shared" si="34"/>
        <v>1.5451026893100892E-2</v>
      </c>
      <c r="P539" s="19">
        <f t="shared" si="35"/>
        <v>-4.0128999999999998E-2</v>
      </c>
      <c r="Q539" s="26">
        <f t="shared" si="36"/>
        <v>5.558002689310089E-2</v>
      </c>
    </row>
    <row r="540" spans="1:17" x14ac:dyDescent="0.3">
      <c r="A540" s="3">
        <v>197110</v>
      </c>
      <c r="B540" s="5">
        <v>1.1427495057788564</v>
      </c>
      <c r="C540" s="7">
        <v>-2.8373607419296611</v>
      </c>
      <c r="D540" s="8">
        <v>0.68319427890345652</v>
      </c>
      <c r="E540" s="5">
        <v>4.4600000000000001E-2</v>
      </c>
      <c r="F540" s="5">
        <v>1.0900000000000007E-2</v>
      </c>
      <c r="G540" s="5">
        <v>5.8799999999999998E-2</v>
      </c>
      <c r="H540" s="5">
        <f t="shared" si="33"/>
        <v>1.4199999999999997E-2</v>
      </c>
      <c r="I540" s="11">
        <v>2.924382901674635E-2</v>
      </c>
      <c r="J540" s="8">
        <v>2.450980392156854E-3</v>
      </c>
      <c r="K540" s="5">
        <v>1.67E-2</v>
      </c>
      <c r="L540" s="9">
        <v>6.6193547724545073E-4</v>
      </c>
      <c r="M540" s="10">
        <v>2.898E-3</v>
      </c>
      <c r="N540" s="19">
        <f>AVERAGE(M$2:M539)</f>
        <v>9.2707174721189615E-3</v>
      </c>
      <c r="O540">
        <f t="shared" si="34"/>
        <v>1.5451026893100892E-2</v>
      </c>
      <c r="P540" s="19">
        <f t="shared" si="35"/>
        <v>2.898E-3</v>
      </c>
      <c r="Q540" s="26">
        <f t="shared" si="36"/>
        <v>1.2553026893100892E-2</v>
      </c>
    </row>
    <row r="541" spans="1:17" x14ac:dyDescent="0.3">
      <c r="A541" s="3">
        <v>197111</v>
      </c>
      <c r="B541" s="5">
        <v>1.1832794270391087</v>
      </c>
      <c r="C541" s="7">
        <v>-2.8186376740976051</v>
      </c>
      <c r="D541" s="8">
        <v>0.68948925830586771</v>
      </c>
      <c r="E541" s="5">
        <v>4.2199999999999994E-2</v>
      </c>
      <c r="F541" s="5">
        <v>1.1200000000000015E-2</v>
      </c>
      <c r="G541" s="5">
        <v>5.96E-2</v>
      </c>
      <c r="H541" s="5">
        <f t="shared" si="33"/>
        <v>1.7400000000000006E-2</v>
      </c>
      <c r="I541" s="11">
        <v>2.9451910127801992E-2</v>
      </c>
      <c r="J541" s="8">
        <v>0</v>
      </c>
      <c r="K541" s="5">
        <v>-4.7000000000000002E-3</v>
      </c>
      <c r="L541" s="9">
        <v>1.8662556356896453E-3</v>
      </c>
      <c r="M541" s="10">
        <v>8.788E-2</v>
      </c>
      <c r="N541" s="19">
        <f>AVERAGE(M$2:M540)</f>
        <v>9.2588942486085367E-3</v>
      </c>
      <c r="O541">
        <f t="shared" si="34"/>
        <v>1.5451026893100892E-2</v>
      </c>
      <c r="P541" s="19">
        <f t="shared" si="35"/>
        <v>8.788E-2</v>
      </c>
      <c r="Q541" s="26">
        <f t="shared" si="36"/>
        <v>-7.2428973106899108E-2</v>
      </c>
    </row>
    <row r="542" spans="1:17" x14ac:dyDescent="0.3">
      <c r="A542" s="3">
        <v>197112</v>
      </c>
      <c r="B542" s="5">
        <v>1.1836593539549867</v>
      </c>
      <c r="C542" s="7">
        <v>-2.8853886023404201</v>
      </c>
      <c r="D542" s="8">
        <v>0.64390024713547522</v>
      </c>
      <c r="E542" s="5">
        <v>4.0099999999999997E-2</v>
      </c>
      <c r="F542" s="5">
        <v>1.1300000000000018E-2</v>
      </c>
      <c r="G542" s="5">
        <v>5.9700000000000003E-2</v>
      </c>
      <c r="H542" s="5">
        <f t="shared" si="33"/>
        <v>1.9600000000000006E-2</v>
      </c>
      <c r="I542" s="11">
        <v>3.4023358653099176E-2</v>
      </c>
      <c r="J542" s="8">
        <v>4.8899755501223829E-3</v>
      </c>
      <c r="K542" s="5">
        <v>4.4000000000000003E-3</v>
      </c>
      <c r="L542" s="9">
        <v>1.1829844439591227E-3</v>
      </c>
      <c r="M542" s="10">
        <v>1.9088000000000001E-2</v>
      </c>
      <c r="N542" s="19">
        <f>AVERAGE(M$2:M541)</f>
        <v>9.4044888888888921E-3</v>
      </c>
      <c r="O542">
        <f t="shared" si="34"/>
        <v>1.5451026893100892E-2</v>
      </c>
      <c r="P542" s="19">
        <f t="shared" si="35"/>
        <v>1.9088000000000001E-2</v>
      </c>
      <c r="Q542" s="26">
        <f t="shared" si="36"/>
        <v>-3.6369731068991093E-3</v>
      </c>
    </row>
    <row r="543" spans="1:17" x14ac:dyDescent="0.3">
      <c r="A543" s="3">
        <v>197201</v>
      </c>
      <c r="B543" s="5">
        <v>1.1009929704062724</v>
      </c>
      <c r="C543" s="7">
        <v>-2.8969349069676014</v>
      </c>
      <c r="D543" s="8">
        <v>0.63535697263265245</v>
      </c>
      <c r="E543" s="5">
        <v>3.3799999999999997E-2</v>
      </c>
      <c r="F543" s="5">
        <v>1.0399999999999993E-2</v>
      </c>
      <c r="G543" s="5">
        <v>6.0600000000000001E-2</v>
      </c>
      <c r="H543" s="5">
        <f t="shared" si="33"/>
        <v>2.6800000000000004E-2</v>
      </c>
      <c r="I543" s="11">
        <v>3.3075116567660198E-2</v>
      </c>
      <c r="J543" s="8">
        <v>0</v>
      </c>
      <c r="K543" s="5">
        <v>-6.3E-3</v>
      </c>
      <c r="L543" s="9">
        <v>4.9422474098733673E-4</v>
      </c>
      <c r="M543" s="10">
        <v>3.0221000000000001E-2</v>
      </c>
      <c r="N543" s="19">
        <f>AVERAGE(M$2:M542)</f>
        <v>9.4223881700554561E-3</v>
      </c>
      <c r="O543">
        <f t="shared" si="34"/>
        <v>1.5451026893100892E-2</v>
      </c>
      <c r="P543" s="19">
        <f t="shared" si="35"/>
        <v>3.0221000000000001E-2</v>
      </c>
      <c r="Q543" s="26">
        <f t="shared" si="36"/>
        <v>-1.476997310689911E-2</v>
      </c>
    </row>
    <row r="544" spans="1:17" x14ac:dyDescent="0.3">
      <c r="A544" s="3">
        <v>197202</v>
      </c>
      <c r="B544" s="5">
        <v>1.083033938006901</v>
      </c>
      <c r="C544" s="7">
        <v>-2.915553009134058</v>
      </c>
      <c r="D544" s="8">
        <v>0.61758589852714607</v>
      </c>
      <c r="E544" s="5">
        <v>3.2000000000000001E-2</v>
      </c>
      <c r="F544" s="5">
        <v>9.5999999999999974E-3</v>
      </c>
      <c r="G544" s="5">
        <v>6.0199999999999997E-2</v>
      </c>
      <c r="H544" s="5">
        <f t="shared" si="33"/>
        <v>2.8199999999999996E-2</v>
      </c>
      <c r="I544" s="11">
        <v>3.3029778618661007E-2</v>
      </c>
      <c r="J544" s="8">
        <v>4.8661800486617945E-3</v>
      </c>
      <c r="K544" s="5">
        <v>8.8000000000000005E-3</v>
      </c>
      <c r="L544" s="9">
        <v>2.8438442588817503E-4</v>
      </c>
      <c r="M544" s="10">
        <v>7.3150000000000003E-3</v>
      </c>
      <c r="N544" s="19">
        <f>AVERAGE(M$2:M543)</f>
        <v>9.4607619926199305E-3</v>
      </c>
      <c r="O544">
        <f t="shared" si="34"/>
        <v>1.5451026893100892E-2</v>
      </c>
      <c r="P544" s="19">
        <f t="shared" si="35"/>
        <v>7.3150000000000003E-3</v>
      </c>
      <c r="Q544" s="26">
        <f t="shared" si="36"/>
        <v>8.1360268931008912E-3</v>
      </c>
    </row>
    <row r="545" spans="1:17" x14ac:dyDescent="0.3">
      <c r="A545" s="3">
        <v>197203</v>
      </c>
      <c r="B545" s="5">
        <v>1.0580457013543318</v>
      </c>
      <c r="C545" s="7">
        <v>-2.9151156777728815</v>
      </c>
      <c r="D545" s="8">
        <v>0.64590198788136488</v>
      </c>
      <c r="E545" s="5">
        <v>3.73E-2</v>
      </c>
      <c r="F545" s="5">
        <v>9.999999999999995E-3</v>
      </c>
      <c r="G545" s="5">
        <v>6.13E-2</v>
      </c>
      <c r="H545" s="5">
        <f t="shared" si="33"/>
        <v>2.4E-2</v>
      </c>
      <c r="I545" s="11">
        <v>3.1723182509449541E-2</v>
      </c>
      <c r="J545" s="8">
        <v>2.421307506053294E-3</v>
      </c>
      <c r="K545" s="5">
        <v>-8.2000000000000007E-3</v>
      </c>
      <c r="L545" s="9">
        <v>5.4510436495186238E-4</v>
      </c>
      <c r="M545" s="10">
        <v>5.476E-3</v>
      </c>
      <c r="N545" s="19">
        <f>AVERAGE(M$2:M544)</f>
        <v>9.4568103130755095E-3</v>
      </c>
      <c r="O545">
        <f t="shared" si="34"/>
        <v>1.5451026893100892E-2</v>
      </c>
      <c r="P545" s="19">
        <f t="shared" si="35"/>
        <v>5.476E-3</v>
      </c>
      <c r="Q545" s="26">
        <f t="shared" si="36"/>
        <v>9.9750268931008915E-3</v>
      </c>
    </row>
    <row r="546" spans="1:17" x14ac:dyDescent="0.3">
      <c r="A546" s="3">
        <v>197204</v>
      </c>
      <c r="B546" s="5">
        <v>1.0521514989504954</v>
      </c>
      <c r="C546" s="7">
        <v>-2.9103532922512625</v>
      </c>
      <c r="D546" s="8">
        <v>0.63678380162864068</v>
      </c>
      <c r="E546" s="5">
        <v>3.7100000000000001E-2</v>
      </c>
      <c r="F546" s="5">
        <v>9.4000000000000056E-3</v>
      </c>
      <c r="G546" s="5">
        <v>6.1499999999999999E-2</v>
      </c>
      <c r="H546" s="5">
        <f t="shared" si="33"/>
        <v>2.4399999999999998E-2</v>
      </c>
      <c r="I546" s="11">
        <v>3.249183215256915E-2</v>
      </c>
      <c r="J546" s="8">
        <v>2.4154589371980784E-3</v>
      </c>
      <c r="K546" s="5">
        <v>2.7000000000000001E-3</v>
      </c>
      <c r="L546" s="9">
        <v>3.8339146865483306E-4</v>
      </c>
      <c r="M546" s="10">
        <v>2.2019E-2</v>
      </c>
      <c r="N546" s="19">
        <f>AVERAGE(M$2:M545)</f>
        <v>9.449492647058827E-3</v>
      </c>
      <c r="O546">
        <f t="shared" si="34"/>
        <v>1.5451026893100892E-2</v>
      </c>
      <c r="P546" s="19">
        <f t="shared" si="35"/>
        <v>2.2019E-2</v>
      </c>
      <c r="Q546" s="26">
        <f t="shared" si="36"/>
        <v>-6.5679731068991089E-3</v>
      </c>
    </row>
    <row r="547" spans="1:17" x14ac:dyDescent="0.3">
      <c r="A547" s="3">
        <v>197205</v>
      </c>
      <c r="B547" s="5">
        <v>1.047776753759571</v>
      </c>
      <c r="C547" s="7">
        <v>-2.9184246937022169</v>
      </c>
      <c r="D547" s="8">
        <v>0.63244233491548008</v>
      </c>
      <c r="E547" s="5">
        <v>3.6900000000000002E-2</v>
      </c>
      <c r="F547" s="5">
        <v>9.3000000000000027E-3</v>
      </c>
      <c r="G547" s="5">
        <v>5.9700000000000003E-2</v>
      </c>
      <c r="H547" s="5">
        <f t="shared" si="33"/>
        <v>2.2800000000000001E-2</v>
      </c>
      <c r="I547" s="11">
        <v>3.0657066491460886E-2</v>
      </c>
      <c r="J547" s="8">
        <v>2.4096385542169418E-3</v>
      </c>
      <c r="K547" s="5">
        <v>2.7E-2</v>
      </c>
      <c r="L547" s="9">
        <v>7.6905167013708751E-4</v>
      </c>
      <c r="M547" s="10">
        <v>-2.0156E-2</v>
      </c>
      <c r="N547" s="19">
        <f>AVERAGE(M$2:M546)</f>
        <v>9.4725559633027558E-3</v>
      </c>
      <c r="O547">
        <f t="shared" si="34"/>
        <v>1.5451026893100892E-2</v>
      </c>
      <c r="P547" s="19">
        <f t="shared" si="35"/>
        <v>-2.0156E-2</v>
      </c>
      <c r="Q547" s="26">
        <f t="shared" si="36"/>
        <v>3.5607026893100892E-2</v>
      </c>
    </row>
    <row r="548" spans="1:17" x14ac:dyDescent="0.3">
      <c r="A548" s="3">
        <v>197206</v>
      </c>
      <c r="B548" s="5">
        <v>1.0306492632515418</v>
      </c>
      <c r="C548" s="7">
        <v>-2.8873894630483035</v>
      </c>
      <c r="D548" s="8">
        <v>0.65401547850984365</v>
      </c>
      <c r="E548" s="5">
        <v>3.9100000000000003E-2</v>
      </c>
      <c r="F548" s="5">
        <v>9.6999999999999864E-3</v>
      </c>
      <c r="G548" s="5">
        <v>6.0699999999999997E-2</v>
      </c>
      <c r="H548" s="5">
        <f t="shared" si="33"/>
        <v>2.1599999999999994E-2</v>
      </c>
      <c r="I548" s="11">
        <v>3.4199389463755225E-2</v>
      </c>
      <c r="J548" s="8">
        <v>2.4038461538462563E-3</v>
      </c>
      <c r="K548" s="5">
        <v>-6.4999999999999997E-3</v>
      </c>
      <c r="L548" s="9">
        <v>3.6535220731591486E-4</v>
      </c>
      <c r="M548" s="10">
        <v>3.2450000000000001E-3</v>
      </c>
      <c r="N548" s="19">
        <f>AVERAGE(M$2:M547)</f>
        <v>9.4182912087912123E-3</v>
      </c>
      <c r="O548">
        <f t="shared" si="34"/>
        <v>1.5451026893100892E-2</v>
      </c>
      <c r="P548" s="19">
        <f t="shared" si="35"/>
        <v>3.2450000000000001E-3</v>
      </c>
      <c r="Q548" s="26">
        <f t="shared" si="36"/>
        <v>1.2206026893100892E-2</v>
      </c>
    </row>
    <row r="549" spans="1:17" x14ac:dyDescent="0.3">
      <c r="A549" s="3">
        <v>197207</v>
      </c>
      <c r="B549" s="5">
        <v>1.0537954598363832</v>
      </c>
      <c r="C549" s="7">
        <v>-2.8802724484770126</v>
      </c>
      <c r="D549" s="8">
        <v>0.65704954906243918</v>
      </c>
      <c r="E549" s="5">
        <v>3.9800000000000002E-2</v>
      </c>
      <c r="F549" s="5">
        <v>1.0200000000000001E-2</v>
      </c>
      <c r="G549" s="5">
        <v>5.9299999999999999E-2</v>
      </c>
      <c r="H549" s="5">
        <f t="shared" si="33"/>
        <v>1.9499999999999997E-2</v>
      </c>
      <c r="I549" s="11">
        <v>3.3325092535569187E-2</v>
      </c>
      <c r="J549" s="8">
        <v>4.7961630695443347E-3</v>
      </c>
      <c r="K549" s="5">
        <v>2.1600000000000001E-2</v>
      </c>
      <c r="L549" s="9">
        <v>5.9548695255956204E-4</v>
      </c>
      <c r="M549" s="10">
        <v>3.9425000000000002E-2</v>
      </c>
      <c r="N549" s="19">
        <f>AVERAGE(M$2:M548)</f>
        <v>9.4070054844606985E-3</v>
      </c>
      <c r="O549">
        <f t="shared" si="34"/>
        <v>1.5451026893100892E-2</v>
      </c>
      <c r="P549" s="19">
        <f t="shared" si="35"/>
        <v>3.9425000000000002E-2</v>
      </c>
      <c r="Q549" s="26">
        <f t="shared" si="36"/>
        <v>-2.397397310689911E-2</v>
      </c>
    </row>
    <row r="550" spans="1:17" x14ac:dyDescent="0.3">
      <c r="A550" s="3">
        <v>197208</v>
      </c>
      <c r="B550" s="5">
        <v>1.0525509613876487</v>
      </c>
      <c r="C550" s="7">
        <v>-2.9047884401785957</v>
      </c>
      <c r="D550" s="8">
        <v>0.63046703952351801</v>
      </c>
      <c r="E550" s="5">
        <v>4.0199999999999993E-2</v>
      </c>
      <c r="F550" s="5">
        <v>9.999999999999995E-3</v>
      </c>
      <c r="G550" s="5">
        <v>5.9499999999999997E-2</v>
      </c>
      <c r="H550" s="5">
        <f t="shared" si="33"/>
        <v>1.9300000000000005E-2</v>
      </c>
      <c r="I550" s="11">
        <v>3.1848784629650274E-2</v>
      </c>
      <c r="J550" s="8">
        <v>2.3866348448686736E-3</v>
      </c>
      <c r="K550" s="5">
        <v>2.8999999999999998E-3</v>
      </c>
      <c r="L550" s="9">
        <v>5.9499865647466793E-4</v>
      </c>
      <c r="M550" s="10">
        <v>-3.277E-3</v>
      </c>
      <c r="N550" s="19">
        <f>AVERAGE(M$2:M549)</f>
        <v>9.4617828467153317E-3</v>
      </c>
      <c r="O550">
        <f t="shared" si="34"/>
        <v>1.5451026893100892E-2</v>
      </c>
      <c r="P550" s="19">
        <f t="shared" si="35"/>
        <v>-3.277E-3</v>
      </c>
      <c r="Q550" s="26">
        <f t="shared" si="36"/>
        <v>1.872802689310089E-2</v>
      </c>
    </row>
    <row r="551" spans="1:17" x14ac:dyDescent="0.3">
      <c r="A551" s="3">
        <v>197209</v>
      </c>
      <c r="B551" s="5">
        <v>1.019759099379943</v>
      </c>
      <c r="C551" s="7">
        <v>-2.8906431651444038</v>
      </c>
      <c r="D551" s="8">
        <v>0.63738500110147178</v>
      </c>
      <c r="E551" s="5">
        <v>4.6600000000000003E-2</v>
      </c>
      <c r="F551" s="5">
        <v>8.6999999999999994E-3</v>
      </c>
      <c r="G551" s="5">
        <v>6.0600000000000001E-2</v>
      </c>
      <c r="H551" s="5">
        <f t="shared" si="33"/>
        <v>1.3999999999999999E-2</v>
      </c>
      <c r="I551" s="11">
        <v>3.2869774506568125E-2</v>
      </c>
      <c r="J551" s="8">
        <v>2.3809523809523725E-3</v>
      </c>
      <c r="K551" s="5">
        <v>-8.3000000000000001E-3</v>
      </c>
      <c r="L551" s="9">
        <v>4.6571213962169129E-4</v>
      </c>
      <c r="M551" s="10">
        <v>1.0878000000000001E-2</v>
      </c>
      <c r="N551" s="19">
        <f>AVERAGE(M$2:M550)</f>
        <v>9.438579234972681E-3</v>
      </c>
      <c r="O551">
        <f t="shared" si="34"/>
        <v>1.5451026893100892E-2</v>
      </c>
      <c r="P551" s="19">
        <f t="shared" si="35"/>
        <v>1.0878000000000001E-2</v>
      </c>
      <c r="Q551" s="26">
        <f t="shared" si="36"/>
        <v>4.573026893100891E-3</v>
      </c>
    </row>
    <row r="552" spans="1:17" x14ac:dyDescent="0.3">
      <c r="A552" s="3">
        <v>197210</v>
      </c>
      <c r="B552" s="5">
        <v>1.0321780071910691</v>
      </c>
      <c r="C552" s="7">
        <v>-2.8848311219844525</v>
      </c>
      <c r="D552" s="8">
        <v>0.63588412592096455</v>
      </c>
      <c r="E552" s="5">
        <v>4.7400000000000005E-2</v>
      </c>
      <c r="F552" s="5">
        <v>8.5000000000000075E-3</v>
      </c>
      <c r="G552" s="5">
        <v>5.91E-2</v>
      </c>
      <c r="H552" s="5">
        <f t="shared" si="33"/>
        <v>1.1699999999999995E-2</v>
      </c>
      <c r="I552" s="11">
        <v>3.2353443766469904E-2</v>
      </c>
      <c r="J552" s="8">
        <v>4.7505938242278223E-3</v>
      </c>
      <c r="K552" s="5">
        <v>2.3400000000000001E-2</v>
      </c>
      <c r="L552" s="9">
        <v>8.5826781651215586E-4</v>
      </c>
      <c r="M552" s="10">
        <v>5.0297000000000001E-2</v>
      </c>
      <c r="N552" s="19">
        <f>AVERAGE(M$2:M551)</f>
        <v>9.4411963636363665E-3</v>
      </c>
      <c r="O552">
        <f t="shared" si="34"/>
        <v>1.5451026893100892E-2</v>
      </c>
      <c r="P552" s="19">
        <f t="shared" si="35"/>
        <v>5.0297000000000001E-2</v>
      </c>
      <c r="Q552" s="26">
        <f t="shared" si="36"/>
        <v>-3.484597310689911E-2</v>
      </c>
    </row>
    <row r="553" spans="1:17" x14ac:dyDescent="0.3">
      <c r="A553" s="3">
        <v>197211</v>
      </c>
      <c r="B553" s="5">
        <v>1.0303969040182457</v>
      </c>
      <c r="C553" s="7">
        <v>-2.9145754054518429</v>
      </c>
      <c r="D553" s="8">
        <v>0.59673348326965947</v>
      </c>
      <c r="E553" s="5">
        <v>4.7800000000000002E-2</v>
      </c>
      <c r="F553" s="5">
        <v>8.6999999999999994E-3</v>
      </c>
      <c r="G553" s="5">
        <v>5.7700000000000001E-2</v>
      </c>
      <c r="H553" s="5">
        <f t="shared" si="33"/>
        <v>9.8999999999999991E-3</v>
      </c>
      <c r="I553" s="11">
        <v>3.0952249789983025E-2</v>
      </c>
      <c r="J553" s="8">
        <v>2.3640661938535423E-3</v>
      </c>
      <c r="K553" s="5">
        <v>2.2599999999999999E-2</v>
      </c>
      <c r="L553" s="9">
        <v>4.8845636202737006E-4</v>
      </c>
      <c r="M553" s="10">
        <v>1.3663E-2</v>
      </c>
      <c r="N553" s="19">
        <f>AVERAGE(M$2:M552)</f>
        <v>9.5153448275862081E-3</v>
      </c>
      <c r="O553">
        <f t="shared" si="34"/>
        <v>1.5451026893100892E-2</v>
      </c>
      <c r="P553" s="19">
        <f t="shared" si="35"/>
        <v>1.3663E-2</v>
      </c>
      <c r="Q553" s="26">
        <f t="shared" si="36"/>
        <v>1.7880268931008917E-3</v>
      </c>
    </row>
    <row r="554" spans="1:17" x14ac:dyDescent="0.3">
      <c r="A554" s="3">
        <v>197212</v>
      </c>
      <c r="B554" s="5">
        <v>0.99322320198986702</v>
      </c>
      <c r="C554" s="7">
        <v>-2.911690145829652</v>
      </c>
      <c r="D554" s="8">
        <v>0.59567459461579186</v>
      </c>
      <c r="E554" s="5">
        <v>5.0700000000000002E-2</v>
      </c>
      <c r="F554" s="5">
        <v>8.4999999999999937E-3</v>
      </c>
      <c r="G554" s="5">
        <v>5.9900000000000002E-2</v>
      </c>
      <c r="H554" s="5">
        <f t="shared" si="33"/>
        <v>9.1999999999999998E-3</v>
      </c>
      <c r="I554" s="11">
        <v>3.4203483729238232E-2</v>
      </c>
      <c r="J554" s="8">
        <v>2.3584905660378741E-3</v>
      </c>
      <c r="K554" s="5">
        <v>-2.29E-2</v>
      </c>
      <c r="L554" s="9">
        <v>5.1717096153020134E-4</v>
      </c>
      <c r="M554" s="10">
        <v>-1.6752E-2</v>
      </c>
      <c r="N554" s="19">
        <f>AVERAGE(M$2:M553)</f>
        <v>9.5228586956521769E-3</v>
      </c>
      <c r="O554">
        <f t="shared" si="34"/>
        <v>1.5451026893100892E-2</v>
      </c>
      <c r="P554" s="19">
        <f t="shared" si="35"/>
        <v>-1.6752E-2</v>
      </c>
      <c r="Q554" s="26">
        <f t="shared" si="36"/>
        <v>3.2203026893100895E-2</v>
      </c>
    </row>
    <row r="555" spans="1:17" x14ac:dyDescent="0.3">
      <c r="A555" s="3">
        <v>197301</v>
      </c>
      <c r="B555" s="5">
        <v>0.98357959695209818</v>
      </c>
      <c r="C555" s="7">
        <v>-2.874892254936404</v>
      </c>
      <c r="D555" s="8">
        <v>0.60819603211146922</v>
      </c>
      <c r="E555" s="5">
        <v>5.4100000000000002E-2</v>
      </c>
      <c r="F555" s="5">
        <v>7.4999999999999928E-3</v>
      </c>
      <c r="G555" s="5">
        <v>6.8500000000000005E-2</v>
      </c>
      <c r="H555" s="5">
        <f t="shared" si="33"/>
        <v>1.4400000000000003E-2</v>
      </c>
      <c r="I555" s="11">
        <v>3.5647312062081916E-2</v>
      </c>
      <c r="J555" s="8">
        <v>2.3529411764706687E-3</v>
      </c>
      <c r="K555" s="5">
        <v>-3.2099999999999997E-2</v>
      </c>
      <c r="L555" s="9">
        <v>5.1560415040076597E-4</v>
      </c>
      <c r="M555" s="10">
        <v>-3.3818000000000001E-2</v>
      </c>
      <c r="N555" s="19">
        <f>AVERAGE(M$2:M554)</f>
        <v>9.4753453887884281E-3</v>
      </c>
      <c r="O555">
        <f t="shared" si="34"/>
        <v>1.5451026893100892E-2</v>
      </c>
      <c r="P555" s="19">
        <f t="shared" si="35"/>
        <v>-3.3818000000000001E-2</v>
      </c>
      <c r="Q555" s="26">
        <f t="shared" si="36"/>
        <v>4.9269026893100892E-2</v>
      </c>
    </row>
    <row r="556" spans="1:17" x14ac:dyDescent="0.3">
      <c r="A556" s="3">
        <v>197302</v>
      </c>
      <c r="B556" s="5">
        <v>1.0029466778410292</v>
      </c>
      <c r="C556" s="7">
        <v>-2.8175186532957217</v>
      </c>
      <c r="D556" s="8">
        <v>0.63618373522359617</v>
      </c>
      <c r="E556" s="5">
        <v>5.5999999999999994E-2</v>
      </c>
      <c r="F556" s="5">
        <v>7.4999999999999928E-3</v>
      </c>
      <c r="G556" s="5">
        <v>6.88E-2</v>
      </c>
      <c r="H556" s="5">
        <f t="shared" si="33"/>
        <v>1.2800000000000006E-2</v>
      </c>
      <c r="I556" s="11">
        <v>3.6299866980121109E-2</v>
      </c>
      <c r="J556" s="8">
        <v>7.0422535211267512E-3</v>
      </c>
      <c r="K556" s="5">
        <v>1.4E-3</v>
      </c>
      <c r="L556" s="9">
        <v>1.2645943509198619E-3</v>
      </c>
      <c r="M556" s="10">
        <v>-1.093E-3</v>
      </c>
      <c r="N556" s="19">
        <f>AVERAGE(M$2:M555)</f>
        <v>9.3971985559566807E-3</v>
      </c>
      <c r="O556">
        <f t="shared" si="34"/>
        <v>1.5451026893100892E-2</v>
      </c>
      <c r="P556" s="19">
        <f t="shared" si="35"/>
        <v>-1.093E-3</v>
      </c>
      <c r="Q556" s="26">
        <f t="shared" si="36"/>
        <v>1.6544026893100892E-2</v>
      </c>
    </row>
    <row r="557" spans="1:17" x14ac:dyDescent="0.3">
      <c r="A557" s="3">
        <v>197303</v>
      </c>
      <c r="B557" s="5">
        <v>1.0432641348632181</v>
      </c>
      <c r="C557" s="7">
        <v>-2.7972813348301528</v>
      </c>
      <c r="D557" s="8">
        <v>0.6760181280953933</v>
      </c>
      <c r="E557" s="5">
        <v>6.0899999999999996E-2</v>
      </c>
      <c r="F557" s="5">
        <v>7.3999999999999899E-3</v>
      </c>
      <c r="G557" s="5">
        <v>6.8599999999999994E-2</v>
      </c>
      <c r="H557" s="5">
        <f t="shared" si="33"/>
        <v>7.6999999999999985E-3</v>
      </c>
      <c r="I557" s="11">
        <v>3.6706149291252245E-2</v>
      </c>
      <c r="J557" s="8">
        <v>9.3240093240092303E-3</v>
      </c>
      <c r="K557" s="5">
        <v>8.2000000000000007E-3</v>
      </c>
      <c r="L557" s="9">
        <v>1.5575644099601977E-3</v>
      </c>
      <c r="M557" s="10">
        <v>-4.0064000000000002E-2</v>
      </c>
      <c r="N557" s="19">
        <f>AVERAGE(M$2:M556)</f>
        <v>9.3782972972972986E-3</v>
      </c>
      <c r="O557">
        <f t="shared" si="34"/>
        <v>1.5451026893100892E-2</v>
      </c>
      <c r="P557" s="19">
        <f t="shared" si="35"/>
        <v>-4.0064000000000002E-2</v>
      </c>
      <c r="Q557" s="26">
        <f t="shared" si="36"/>
        <v>5.5515026893100894E-2</v>
      </c>
    </row>
    <row r="558" spans="1:17" x14ac:dyDescent="0.3">
      <c r="A558" s="3">
        <v>197304</v>
      </c>
      <c r="B558" s="5">
        <v>1.0499427233956355</v>
      </c>
      <c r="C558" s="7">
        <v>-2.7347669347901959</v>
      </c>
      <c r="D558" s="8">
        <v>0.69771984849635893</v>
      </c>
      <c r="E558" s="5">
        <v>6.2600000000000003E-2</v>
      </c>
      <c r="F558" s="5">
        <v>8.3000000000000018E-3</v>
      </c>
      <c r="G558" s="5">
        <v>6.8699999999999997E-2</v>
      </c>
      <c r="H558" s="5">
        <f t="shared" si="33"/>
        <v>6.0999999999999943E-3</v>
      </c>
      <c r="I558" s="11">
        <v>3.7833236821778859E-2</v>
      </c>
      <c r="J558" s="8">
        <v>6.9284064665127154E-3</v>
      </c>
      <c r="K558" s="5">
        <v>4.5999999999999999E-3</v>
      </c>
      <c r="L558" s="9">
        <v>1.5175397549063974E-3</v>
      </c>
      <c r="M558" s="10">
        <v>-1.3950000000000001E-2</v>
      </c>
      <c r="N558" s="19">
        <f>AVERAGE(M$2:M557)</f>
        <v>9.2893723021582747E-3</v>
      </c>
      <c r="O558">
        <f t="shared" si="34"/>
        <v>1.5451026893100892E-2</v>
      </c>
      <c r="P558" s="19">
        <f t="shared" si="35"/>
        <v>-1.3950000000000001E-2</v>
      </c>
      <c r="Q558" s="26">
        <f t="shared" si="36"/>
        <v>2.9401026893100892E-2</v>
      </c>
    </row>
    <row r="559" spans="1:17" x14ac:dyDescent="0.3">
      <c r="A559" s="3">
        <v>197305</v>
      </c>
      <c r="B559" s="5">
        <v>1.0968126584008759</v>
      </c>
      <c r="C559" s="7">
        <v>-2.6952684916541738</v>
      </c>
      <c r="D559" s="8">
        <v>0.71321596166006584</v>
      </c>
      <c r="E559" s="5">
        <v>6.3600000000000004E-2</v>
      </c>
      <c r="F559" s="5">
        <v>7.6999999999999985E-3</v>
      </c>
      <c r="G559" s="5">
        <v>7.0300000000000001E-2</v>
      </c>
      <c r="H559" s="5">
        <f t="shared" si="33"/>
        <v>6.6999999999999976E-3</v>
      </c>
      <c r="I559" s="11">
        <v>3.9602216300279706E-2</v>
      </c>
      <c r="J559" s="8">
        <v>6.8807339449541427E-3</v>
      </c>
      <c r="K559" s="5">
        <v>-1.0500000000000001E-2</v>
      </c>
      <c r="L559" s="9">
        <v>3.0775217073754717E-3</v>
      </c>
      <c r="M559" s="10">
        <v>-5.1780000000000003E-3</v>
      </c>
      <c r="N559" s="19">
        <f>AVERAGE(M$2:M558)</f>
        <v>9.247649910233394E-3</v>
      </c>
      <c r="O559">
        <f t="shared" si="34"/>
        <v>1.5451026893100892E-2</v>
      </c>
      <c r="P559" s="19">
        <f t="shared" si="35"/>
        <v>-5.1780000000000003E-3</v>
      </c>
      <c r="Q559" s="26">
        <f t="shared" si="36"/>
        <v>2.0629026893100894E-2</v>
      </c>
    </row>
    <row r="560" spans="1:17" x14ac:dyDescent="0.3">
      <c r="A560" s="3">
        <v>197306</v>
      </c>
      <c r="B560" s="5">
        <v>1.1210674992777667</v>
      </c>
      <c r="C560" s="7">
        <v>-2.6686487431692867</v>
      </c>
      <c r="D560" s="8">
        <v>0.72097430779064942</v>
      </c>
      <c r="E560" s="5">
        <v>7.1900000000000006E-2</v>
      </c>
      <c r="F560" s="5">
        <v>7.6000000000000095E-3</v>
      </c>
      <c r="G560" s="5">
        <v>7.0999999999999994E-2</v>
      </c>
      <c r="H560" s="5">
        <f t="shared" si="33"/>
        <v>-9.000000000000119E-4</v>
      </c>
      <c r="I560" s="11">
        <v>3.9013398465808383E-2</v>
      </c>
      <c r="J560" s="8">
        <v>6.8337129840547739E-3</v>
      </c>
      <c r="K560" s="5">
        <v>-2.0999999999999999E-3</v>
      </c>
      <c r="L560" s="9">
        <v>2.1646024811397733E-3</v>
      </c>
      <c r="M560" s="10">
        <v>3.9128000000000003E-2</v>
      </c>
      <c r="N560" s="19">
        <f>AVERAGE(M$2:M559)</f>
        <v>9.2217974910394282E-3</v>
      </c>
      <c r="O560">
        <f t="shared" si="34"/>
        <v>1.5451026893100892E-2</v>
      </c>
      <c r="P560" s="19">
        <f t="shared" si="35"/>
        <v>3.9128000000000003E-2</v>
      </c>
      <c r="Q560" s="26">
        <f t="shared" si="36"/>
        <v>-2.3676973106899112E-2</v>
      </c>
    </row>
    <row r="561" spans="1:17" x14ac:dyDescent="0.3">
      <c r="A561" s="3">
        <v>197307</v>
      </c>
      <c r="B561" s="5">
        <v>1.1328274301488426</v>
      </c>
      <c r="C561" s="7">
        <v>-2.6849414358589252</v>
      </c>
      <c r="D561" s="8">
        <v>0.69397668393782386</v>
      </c>
      <c r="E561" s="5">
        <v>8.0100000000000005E-2</v>
      </c>
      <c r="F561" s="5">
        <v>7.9000000000000042E-3</v>
      </c>
      <c r="G561" s="5">
        <v>7.5999999999999998E-2</v>
      </c>
      <c r="H561" s="5">
        <f t="shared" si="33"/>
        <v>-4.1000000000000064E-3</v>
      </c>
      <c r="I561" s="11">
        <v>3.7350062625087388E-2</v>
      </c>
      <c r="J561" s="8">
        <v>2.2624434389137971E-3</v>
      </c>
      <c r="K561" s="5">
        <v>-4.3299999999999998E-2</v>
      </c>
      <c r="L561" s="9">
        <v>1.8680136358772126E-3</v>
      </c>
      <c r="M561" s="10">
        <v>-3.1544000000000003E-2</v>
      </c>
      <c r="N561" s="19">
        <f>AVERAGE(M$2:M560)</f>
        <v>9.2752969588550983E-3</v>
      </c>
      <c r="O561">
        <f t="shared" si="34"/>
        <v>1.5451026893100892E-2</v>
      </c>
      <c r="P561" s="19">
        <f t="shared" si="35"/>
        <v>-3.1544000000000003E-2</v>
      </c>
      <c r="Q561" s="26">
        <f t="shared" si="36"/>
        <v>4.6995026893100894E-2</v>
      </c>
    </row>
    <row r="562" spans="1:17" x14ac:dyDescent="0.3">
      <c r="A562" s="3">
        <v>197308</v>
      </c>
      <c r="B562" s="5">
        <v>1.1006830809397048</v>
      </c>
      <c r="C562" s="7">
        <v>-2.6270114207750637</v>
      </c>
      <c r="D562" s="8">
        <v>0.72433723537298456</v>
      </c>
      <c r="E562" s="5">
        <v>8.6699999999999999E-2</v>
      </c>
      <c r="F562" s="5">
        <v>8.4999999999999937E-3</v>
      </c>
      <c r="G562" s="5">
        <v>7.2800000000000004E-2</v>
      </c>
      <c r="H562" s="5">
        <f t="shared" si="33"/>
        <v>-1.3899999999999996E-2</v>
      </c>
      <c r="I562" s="11">
        <v>3.7388767452079683E-2</v>
      </c>
      <c r="J562" s="8">
        <v>1.8058690744921169E-2</v>
      </c>
      <c r="K562" s="5">
        <v>3.9100000000000003E-2</v>
      </c>
      <c r="L562" s="9">
        <v>1.0958834359663912E-3</v>
      </c>
      <c r="M562" s="10">
        <v>4.2219E-2</v>
      </c>
      <c r="N562" s="19">
        <f>AVERAGE(M$2:M561)</f>
        <v>9.2024053571428573E-3</v>
      </c>
      <c r="O562">
        <f t="shared" si="34"/>
        <v>1.5451026893100892E-2</v>
      </c>
      <c r="P562" s="19">
        <f t="shared" si="35"/>
        <v>4.2219E-2</v>
      </c>
      <c r="Q562" s="26">
        <f t="shared" si="36"/>
        <v>-2.6767973106899108E-2</v>
      </c>
    </row>
    <row r="563" spans="1:17" x14ac:dyDescent="0.3">
      <c r="A563" s="3">
        <v>197309</v>
      </c>
      <c r="B563" s="5">
        <v>1.1431683102183428</v>
      </c>
      <c r="C563" s="7">
        <v>-2.6461840199665376</v>
      </c>
      <c r="D563" s="8">
        <v>0.67880899588216659</v>
      </c>
      <c r="E563" s="5">
        <v>8.2899999999999988E-2</v>
      </c>
      <c r="F563" s="5">
        <v>1.0000000000000009E-2</v>
      </c>
      <c r="G563" s="5">
        <v>7.0300000000000001E-2</v>
      </c>
      <c r="H563" s="5">
        <f t="shared" si="33"/>
        <v>-1.2599999999999986E-2</v>
      </c>
      <c r="I563" s="11">
        <v>3.4361225651735577E-2</v>
      </c>
      <c r="J563" s="8">
        <v>2.2172949002217113E-3</v>
      </c>
      <c r="K563" s="5">
        <v>3.1800000000000002E-2</v>
      </c>
      <c r="L563" s="9">
        <v>9.3455784522805609E-4</v>
      </c>
      <c r="M563" s="10">
        <v>3.1199999999999999E-4</v>
      </c>
      <c r="N563" s="19">
        <f>AVERAGE(M$2:M562)</f>
        <v>9.2612584670231732E-3</v>
      </c>
      <c r="O563">
        <f t="shared" si="34"/>
        <v>1.5451026893100892E-2</v>
      </c>
      <c r="P563" s="19">
        <f t="shared" si="35"/>
        <v>3.1199999999999999E-4</v>
      </c>
      <c r="Q563" s="26">
        <f t="shared" si="36"/>
        <v>1.5139026893100892E-2</v>
      </c>
    </row>
    <row r="564" spans="1:17" x14ac:dyDescent="0.3">
      <c r="A564" s="3">
        <v>197310</v>
      </c>
      <c r="B564" s="5">
        <v>1.1150070231966804</v>
      </c>
      <c r="C564" s="7">
        <v>-2.6247235756675216</v>
      </c>
      <c r="D564" s="8">
        <v>0.67208179138179758</v>
      </c>
      <c r="E564" s="5">
        <v>7.22E-2</v>
      </c>
      <c r="F564" s="5">
        <v>8.10000000000001E-3</v>
      </c>
      <c r="G564" s="5">
        <v>6.8900000000000003E-2</v>
      </c>
      <c r="H564" s="5">
        <f t="shared" si="33"/>
        <v>-3.2999999999999974E-3</v>
      </c>
      <c r="I564" s="11">
        <v>3.4660330111237023E-2</v>
      </c>
      <c r="J564" s="8">
        <v>8.8495575221239076E-3</v>
      </c>
      <c r="K564" s="5">
        <v>2.1499999999999998E-2</v>
      </c>
      <c r="L564" s="9">
        <v>1.3447449059527179E-3</v>
      </c>
      <c r="M564" s="10">
        <v>-0.10722</v>
      </c>
      <c r="N564" s="19">
        <f>AVERAGE(M$2:M563)</f>
        <v>9.245334519572955E-3</v>
      </c>
      <c r="O564">
        <f t="shared" si="34"/>
        <v>1.5451026893100892E-2</v>
      </c>
      <c r="P564" s="19">
        <f t="shared" si="35"/>
        <v>-0.10722</v>
      </c>
      <c r="Q564" s="26">
        <f t="shared" si="36"/>
        <v>0.12267102689310089</v>
      </c>
    </row>
    <row r="565" spans="1:17" x14ac:dyDescent="0.3">
      <c r="A565" s="3">
        <v>197311</v>
      </c>
      <c r="B565" s="5">
        <v>1.1273246886440669</v>
      </c>
      <c r="C565" s="7">
        <v>-2.4840737328996565</v>
      </c>
      <c r="D565" s="8">
        <v>0.78187899057464272</v>
      </c>
      <c r="E565" s="5">
        <v>7.8299999999999995E-2</v>
      </c>
      <c r="F565" s="5">
        <v>7.4999999999999928E-3</v>
      </c>
      <c r="G565" s="5">
        <v>7.1199999999999999E-2</v>
      </c>
      <c r="H565" s="5">
        <f t="shared" si="33"/>
        <v>-7.0999999999999952E-3</v>
      </c>
      <c r="I565" s="11">
        <v>3.8736339192755286E-2</v>
      </c>
      <c r="J565" s="8">
        <v>6.5789473684210176E-3</v>
      </c>
      <c r="K565" s="5">
        <v>-1.83E-2</v>
      </c>
      <c r="L565" s="9">
        <v>4.3697483328279533E-3</v>
      </c>
      <c r="M565" s="10">
        <v>1.7971000000000001E-2</v>
      </c>
      <c r="N565" s="19">
        <f>AVERAGE(M$2:M564)</f>
        <v>9.0384689165186518E-3</v>
      </c>
      <c r="O565">
        <f t="shared" si="34"/>
        <v>1.5451026893100892E-2</v>
      </c>
      <c r="P565" s="19">
        <f t="shared" si="35"/>
        <v>1.7971000000000001E-2</v>
      </c>
      <c r="Q565" s="26">
        <f t="shared" si="36"/>
        <v>-2.5199731068991094E-3</v>
      </c>
    </row>
    <row r="566" spans="1:17" x14ac:dyDescent="0.3">
      <c r="A566" s="3">
        <v>197312</v>
      </c>
      <c r="B566" s="5">
        <v>1.259114457511525</v>
      </c>
      <c r="C566" s="7">
        <v>-2.481120898093105</v>
      </c>
      <c r="D566" s="8">
        <v>0.75558846343699315</v>
      </c>
      <c r="E566" s="5">
        <v>7.4499999999999997E-2</v>
      </c>
      <c r="F566" s="5">
        <v>8.0000000000000071E-3</v>
      </c>
      <c r="G566" s="5">
        <v>7.2599999999999998E-2</v>
      </c>
      <c r="H566" s="5">
        <f t="shared" si="33"/>
        <v>-1.8999999999999989E-3</v>
      </c>
      <c r="I566" s="11">
        <v>1.3007395124224599E-2</v>
      </c>
      <c r="J566" s="8">
        <v>6.5359477124184995E-3</v>
      </c>
      <c r="K566" s="5">
        <v>-8.2000000000000007E-3</v>
      </c>
      <c r="L566" s="9">
        <v>5.3583379583479144E-3</v>
      </c>
      <c r="M566" s="10">
        <v>-8.1200000000000005E-3</v>
      </c>
      <c r="N566" s="19">
        <f>AVERAGE(M$2:M565)</f>
        <v>9.0543067375886532E-3</v>
      </c>
      <c r="O566">
        <f t="shared" si="34"/>
        <v>1.5451026893100892E-2</v>
      </c>
      <c r="P566" s="19">
        <f t="shared" si="35"/>
        <v>-8.1200000000000005E-3</v>
      </c>
      <c r="Q566" s="26">
        <f t="shared" si="36"/>
        <v>2.3571026893100894E-2</v>
      </c>
    </row>
    <row r="567" spans="1:17" x14ac:dyDescent="0.3">
      <c r="A567" s="3">
        <v>197401</v>
      </c>
      <c r="B567" s="5">
        <v>1.248580550541087</v>
      </c>
      <c r="C567" s="7">
        <v>-2.4628868184234456</v>
      </c>
      <c r="D567" s="8">
        <v>0.75144643796388289</v>
      </c>
      <c r="E567" s="5">
        <v>7.7699999999999991E-2</v>
      </c>
      <c r="F567" s="5">
        <v>6.5000000000000058E-3</v>
      </c>
      <c r="G567" s="5">
        <v>7.3999999999999996E-2</v>
      </c>
      <c r="H567" s="5">
        <f t="shared" si="33"/>
        <v>-3.699999999999995E-3</v>
      </c>
      <c r="I567" s="11">
        <v>1.162674909434991E-2</v>
      </c>
      <c r="J567" s="8">
        <v>8.6580086580085869E-3</v>
      </c>
      <c r="K567" s="5">
        <v>-8.3000000000000001E-3</v>
      </c>
      <c r="L567" s="9">
        <v>3.4094716682210257E-3</v>
      </c>
      <c r="M567" s="10">
        <v>1.9919999999999998E-3</v>
      </c>
      <c r="N567" s="19">
        <f>AVERAGE(M$2:M566)</f>
        <v>9.0239097345132767E-3</v>
      </c>
      <c r="O567">
        <f t="shared" si="34"/>
        <v>1.5451026893100892E-2</v>
      </c>
      <c r="P567" s="19">
        <f t="shared" si="35"/>
        <v>1.9919999999999998E-3</v>
      </c>
      <c r="Q567" s="26">
        <f t="shared" si="36"/>
        <v>1.3459026893100891E-2</v>
      </c>
    </row>
    <row r="568" spans="1:17" x14ac:dyDescent="0.3">
      <c r="A568" s="3">
        <v>197402</v>
      </c>
      <c r="B568" s="5">
        <v>1.2645426030837781</v>
      </c>
      <c r="C568" s="7">
        <v>-2.4511856589977796</v>
      </c>
      <c r="D568" s="8">
        <v>0.74709771884768694</v>
      </c>
      <c r="E568" s="5">
        <v>7.1199999999999999E-2</v>
      </c>
      <c r="F568" s="5">
        <v>6.7999999999999866E-3</v>
      </c>
      <c r="G568" s="5">
        <v>7.4800000000000005E-2</v>
      </c>
      <c r="H568" s="5">
        <f t="shared" si="33"/>
        <v>3.600000000000006E-3</v>
      </c>
      <c r="I568" s="11">
        <v>1.0918647698395442E-2</v>
      </c>
      <c r="J568" s="8">
        <v>1.2875536480686733E-2</v>
      </c>
      <c r="K568" s="5">
        <v>-2.3999999999999998E-3</v>
      </c>
      <c r="L568" s="9">
        <v>1.8780076517634537E-3</v>
      </c>
      <c r="M568" s="10">
        <v>-2.1818000000000001E-2</v>
      </c>
      <c r="N568" s="19">
        <f>AVERAGE(M$2:M567)</f>
        <v>9.0114858657243842E-3</v>
      </c>
      <c r="O568">
        <f t="shared" si="34"/>
        <v>1.5451026893100892E-2</v>
      </c>
      <c r="P568" s="19">
        <f t="shared" si="35"/>
        <v>-2.1818000000000001E-2</v>
      </c>
      <c r="Q568" s="26">
        <f t="shared" si="36"/>
        <v>3.7269026893100896E-2</v>
      </c>
    </row>
    <row r="569" spans="1:17" x14ac:dyDescent="0.3">
      <c r="A569" s="3">
        <v>197403</v>
      </c>
      <c r="B569" s="5">
        <v>1.2740044211020907</v>
      </c>
      <c r="C569" s="7">
        <v>-2.4196235665780592</v>
      </c>
      <c r="D569" s="8">
        <v>0.81518401285019149</v>
      </c>
      <c r="E569" s="5">
        <v>7.9600000000000004E-2</v>
      </c>
      <c r="F569" s="5">
        <v>6.0999999999999943E-3</v>
      </c>
      <c r="G569" s="5">
        <v>7.8299999999999995E-2</v>
      </c>
      <c r="H569" s="5">
        <f t="shared" si="33"/>
        <v>-1.3000000000000095E-3</v>
      </c>
      <c r="I569" s="11">
        <v>1.0399936064688012E-2</v>
      </c>
      <c r="J569" s="8">
        <v>1.2711864406779627E-2</v>
      </c>
      <c r="K569" s="5">
        <v>-2.92E-2</v>
      </c>
      <c r="L569" s="9">
        <v>1.6936350265754638E-3</v>
      </c>
      <c r="M569" s="10">
        <v>-3.7649000000000002E-2</v>
      </c>
      <c r="N569" s="19">
        <f>AVERAGE(M$2:M568)</f>
        <v>8.9571128747795437E-3</v>
      </c>
      <c r="O569">
        <f t="shared" si="34"/>
        <v>1.5451026893100892E-2</v>
      </c>
      <c r="P569" s="19">
        <f t="shared" si="35"/>
        <v>-3.7649000000000002E-2</v>
      </c>
      <c r="Q569" s="26">
        <f t="shared" si="36"/>
        <v>5.3100026893100893E-2</v>
      </c>
    </row>
    <row r="570" spans="1:17" x14ac:dyDescent="0.3">
      <c r="A570" s="3">
        <v>197404</v>
      </c>
      <c r="B570" s="5">
        <v>1.3033567813830551</v>
      </c>
      <c r="C570" s="7">
        <v>-2.3647514990286567</v>
      </c>
      <c r="D570" s="8">
        <v>0.82485808186435616</v>
      </c>
      <c r="E570" s="5">
        <v>8.3299999999999999E-2</v>
      </c>
      <c r="F570" s="5">
        <v>6.1999999999999833E-3</v>
      </c>
      <c r="G570" s="5">
        <v>8.1600000000000006E-2</v>
      </c>
      <c r="H570" s="5">
        <f t="shared" si="33"/>
        <v>-1.6999999999999932E-3</v>
      </c>
      <c r="I570" s="11">
        <v>9.6574912861545643E-3</v>
      </c>
      <c r="J570" s="8">
        <v>4.1841004184099972E-3</v>
      </c>
      <c r="K570" s="5">
        <v>-2.53E-2</v>
      </c>
      <c r="L570" s="9">
        <v>1.7291765401016427E-3</v>
      </c>
      <c r="M570" s="10">
        <v>-2.6896E-2</v>
      </c>
      <c r="N570" s="19">
        <f>AVERAGE(M$2:M569)</f>
        <v>8.8750598591549323E-3</v>
      </c>
      <c r="O570">
        <f t="shared" si="34"/>
        <v>1.5451026893100892E-2</v>
      </c>
      <c r="P570" s="19">
        <f t="shared" si="35"/>
        <v>-2.6896E-2</v>
      </c>
      <c r="Q570" s="26">
        <f t="shared" si="36"/>
        <v>4.2347026893100895E-2</v>
      </c>
    </row>
    <row r="571" spans="1:17" x14ac:dyDescent="0.3">
      <c r="A571" s="3">
        <v>197405</v>
      </c>
      <c r="B571" s="5">
        <v>1.3489542835117669</v>
      </c>
      <c r="C571" s="7">
        <v>-2.3158103382755026</v>
      </c>
      <c r="D571" s="8">
        <v>0.86041612127105238</v>
      </c>
      <c r="E571" s="5">
        <v>8.2299999999999998E-2</v>
      </c>
      <c r="F571" s="5">
        <v>6.8000000000000144E-3</v>
      </c>
      <c r="G571" s="5">
        <v>8.1000000000000003E-2</v>
      </c>
      <c r="H571" s="5">
        <f t="shared" si="33"/>
        <v>-1.2999999999999956E-3</v>
      </c>
      <c r="I571" s="11">
        <v>9.246923420192104E-3</v>
      </c>
      <c r="J571" s="8">
        <v>1.2499999999999956E-2</v>
      </c>
      <c r="K571" s="5">
        <v>1.23E-2</v>
      </c>
      <c r="L571" s="9">
        <v>2.0987463711757753E-3</v>
      </c>
      <c r="M571" s="10">
        <v>-1.2815999999999999E-2</v>
      </c>
      <c r="N571" s="19">
        <f>AVERAGE(M$2:M570)</f>
        <v>8.8121933216168749E-3</v>
      </c>
      <c r="O571">
        <f t="shared" si="34"/>
        <v>1.5451026893100892E-2</v>
      </c>
      <c r="P571" s="19">
        <f t="shared" si="35"/>
        <v>-1.2815999999999999E-2</v>
      </c>
      <c r="Q571" s="26">
        <f t="shared" si="36"/>
        <v>2.8267026893100893E-2</v>
      </c>
    </row>
    <row r="572" spans="1:17" x14ac:dyDescent="0.3">
      <c r="A572" s="3">
        <v>197406</v>
      </c>
      <c r="B572" s="5">
        <v>1.388811812958644</v>
      </c>
      <c r="C572" s="7">
        <v>-2.2864371065860634</v>
      </c>
      <c r="D572" s="8">
        <v>0.86015877170025312</v>
      </c>
      <c r="E572" s="5">
        <v>7.9000000000000001E-2</v>
      </c>
      <c r="F572" s="5">
        <v>7.9999999999999793E-3</v>
      </c>
      <c r="G572" s="5">
        <v>8.1199999999999994E-2</v>
      </c>
      <c r="H572" s="5">
        <f t="shared" si="33"/>
        <v>2.1999999999999936E-3</v>
      </c>
      <c r="I572" s="11">
        <v>8.028169497584144E-3</v>
      </c>
      <c r="J572" s="8">
        <v>8.2304526748970819E-3</v>
      </c>
      <c r="K572" s="5">
        <v>4.4999999999999997E-3</v>
      </c>
      <c r="L572" s="9">
        <v>2.3003693732100744E-3</v>
      </c>
      <c r="M572" s="10">
        <v>-7.6698000000000002E-2</v>
      </c>
      <c r="N572" s="19">
        <f>AVERAGE(M$2:M571)</f>
        <v>8.7742491228070211E-3</v>
      </c>
      <c r="O572">
        <f t="shared" si="34"/>
        <v>1.5451026893100892E-2</v>
      </c>
      <c r="P572" s="19">
        <f t="shared" si="35"/>
        <v>-7.6698000000000002E-2</v>
      </c>
      <c r="Q572" s="26">
        <f t="shared" si="36"/>
        <v>9.2149026893100894E-2</v>
      </c>
    </row>
    <row r="573" spans="1:17" x14ac:dyDescent="0.3">
      <c r="A573" s="3">
        <v>197407</v>
      </c>
      <c r="B573" s="5">
        <v>1.4121207606797892</v>
      </c>
      <c r="C573" s="7">
        <v>-2.1914416835897139</v>
      </c>
      <c r="D573" s="8">
        <v>0.91123932244563866</v>
      </c>
      <c r="E573" s="5">
        <v>7.5499999999999998E-2</v>
      </c>
      <c r="F573" s="5">
        <v>7.6000000000000095E-3</v>
      </c>
      <c r="G573" s="5">
        <v>8.2299999999999998E-2</v>
      </c>
      <c r="H573" s="5">
        <f t="shared" si="33"/>
        <v>6.8000000000000005E-3</v>
      </c>
      <c r="I573" s="11">
        <v>6.8388851786678317E-3</v>
      </c>
      <c r="J573" s="8">
        <v>8.1632653061223248E-3</v>
      </c>
      <c r="K573" s="5">
        <v>-2.8999999999999998E-3</v>
      </c>
      <c r="L573" s="9">
        <v>4.9175156698987223E-3</v>
      </c>
      <c r="M573" s="10">
        <v>-8.2177E-2</v>
      </c>
      <c r="N573" s="19">
        <f>AVERAGE(M$2:M572)</f>
        <v>8.6245604203152391E-3</v>
      </c>
      <c r="O573">
        <f t="shared" si="34"/>
        <v>1.5451026893100892E-2</v>
      </c>
      <c r="P573" s="19">
        <f t="shared" si="35"/>
        <v>-8.2177E-2</v>
      </c>
      <c r="Q573" s="26">
        <f t="shared" si="36"/>
        <v>9.7628026893100892E-2</v>
      </c>
    </row>
    <row r="574" spans="1:17" x14ac:dyDescent="0.3">
      <c r="A574" s="3">
        <v>197408</v>
      </c>
      <c r="B574" s="5">
        <v>1.5015665067568023</v>
      </c>
      <c r="C574" s="7">
        <v>-2.0830049169240707</v>
      </c>
      <c r="D574" s="8">
        <v>1.0171239942232309</v>
      </c>
      <c r="E574" s="5">
        <v>8.9600000000000013E-2</v>
      </c>
      <c r="F574" s="5">
        <v>7.6999999999999985E-3</v>
      </c>
      <c r="G574" s="5">
        <v>8.5500000000000007E-2</v>
      </c>
      <c r="H574" s="5">
        <f t="shared" si="33"/>
        <v>-4.1000000000000064E-3</v>
      </c>
      <c r="I574" s="11">
        <v>6.5552243524529515E-3</v>
      </c>
      <c r="J574" s="8">
        <v>1.2145748987854255E-2</v>
      </c>
      <c r="K574" s="5">
        <v>-2.3199999999999998E-2</v>
      </c>
      <c r="L574" s="9">
        <v>4.7910263512487648E-3</v>
      </c>
      <c r="M574" s="10">
        <v>-0.117511</v>
      </c>
      <c r="N574" s="19">
        <f>AVERAGE(M$2:M573)</f>
        <v>8.4658164335664372E-3</v>
      </c>
      <c r="O574">
        <f t="shared" si="34"/>
        <v>1.5451026893100892E-2</v>
      </c>
      <c r="P574" s="19">
        <f t="shared" si="35"/>
        <v>-0.117511</v>
      </c>
      <c r="Q574" s="26">
        <f t="shared" si="36"/>
        <v>0.13296202689310088</v>
      </c>
    </row>
    <row r="575" spans="1:17" x14ac:dyDescent="0.3">
      <c r="A575" s="3">
        <v>197409</v>
      </c>
      <c r="B575" s="5">
        <v>1.6045751032683988</v>
      </c>
      <c r="C575" s="7">
        <v>-1.9422969175695033</v>
      </c>
      <c r="D575" s="8">
        <v>1.1354401434517249</v>
      </c>
      <c r="E575" s="5">
        <v>8.0600000000000005E-2</v>
      </c>
      <c r="F575" s="5">
        <v>9.4000000000000056E-3</v>
      </c>
      <c r="G575" s="5">
        <v>8.3699999999999997E-2</v>
      </c>
      <c r="H575" s="5">
        <f t="shared" si="33"/>
        <v>3.0999999999999917E-3</v>
      </c>
      <c r="I575" s="11">
        <v>5.1374791899353057E-3</v>
      </c>
      <c r="J575" s="8">
        <v>1.2000000000000011E-2</v>
      </c>
      <c r="K575" s="5">
        <v>2.47E-2</v>
      </c>
      <c r="L575" s="9">
        <v>7.8117125291246453E-3</v>
      </c>
      <c r="M575" s="10">
        <v>0.16811300000000001</v>
      </c>
      <c r="N575" s="19">
        <f>AVERAGE(M$2:M574)</f>
        <v>8.2459616055846445E-3</v>
      </c>
      <c r="O575">
        <f t="shared" si="34"/>
        <v>1.5451026893100892E-2</v>
      </c>
      <c r="P575" s="19">
        <f t="shared" si="35"/>
        <v>0.16811300000000001</v>
      </c>
      <c r="Q575" s="26">
        <f t="shared" si="36"/>
        <v>-0.15266197310689911</v>
      </c>
    </row>
    <row r="576" spans="1:17" x14ac:dyDescent="0.3">
      <c r="A576" s="3">
        <v>197410</v>
      </c>
      <c r="B576" s="5">
        <v>1.7325799063152472</v>
      </c>
      <c r="C576" s="7">
        <v>-2.1014220842441835</v>
      </c>
      <c r="D576" s="8">
        <v>1.0370837841086671</v>
      </c>
      <c r="E576" s="5">
        <v>7.46E-2</v>
      </c>
      <c r="F576" s="5">
        <v>1.2100000000000014E-2</v>
      </c>
      <c r="G576" s="5">
        <v>7.9500000000000001E-2</v>
      </c>
      <c r="H576" s="5">
        <f t="shared" si="33"/>
        <v>4.9000000000000016E-3</v>
      </c>
      <c r="I576" s="11">
        <v>3.6384074517773713E-3</v>
      </c>
      <c r="J576" s="8">
        <v>9.8814229249011287E-3</v>
      </c>
      <c r="K576" s="5">
        <v>4.8899999999999999E-2</v>
      </c>
      <c r="L576" s="9">
        <v>1.008494796465146E-2</v>
      </c>
      <c r="M576" s="10">
        <v>-4.5687999999999999E-2</v>
      </c>
      <c r="N576" s="19">
        <f>AVERAGE(M$2:M575)</f>
        <v>8.5244756097560999E-3</v>
      </c>
      <c r="O576">
        <f t="shared" si="34"/>
        <v>1.5451026893100892E-2</v>
      </c>
      <c r="P576" s="19">
        <f t="shared" si="35"/>
        <v>-4.5687999999999999E-2</v>
      </c>
      <c r="Q576" s="26">
        <f t="shared" si="36"/>
        <v>6.1139026893100891E-2</v>
      </c>
    </row>
    <row r="577" spans="1:17" x14ac:dyDescent="0.3">
      <c r="A577" s="3">
        <v>197411</v>
      </c>
      <c r="B577" s="5">
        <v>1.5824657754194984</v>
      </c>
      <c r="C577" s="7">
        <v>-2.05492476903067</v>
      </c>
      <c r="D577" s="8">
        <v>1.1156370219506677</v>
      </c>
      <c r="E577" s="5">
        <v>7.4700000000000003E-2</v>
      </c>
      <c r="F577" s="5">
        <v>1.709999999999999E-2</v>
      </c>
      <c r="G577" s="5">
        <v>7.7100000000000002E-2</v>
      </c>
      <c r="H577" s="5">
        <f t="shared" si="33"/>
        <v>2.3999999999999994E-3</v>
      </c>
      <c r="I577" s="11">
        <v>7.8146012277738666E-3</v>
      </c>
      <c r="J577" s="8">
        <v>7.8277886497064575E-3</v>
      </c>
      <c r="K577" s="5">
        <v>2.9499999999999998E-2</v>
      </c>
      <c r="L577" s="9">
        <v>3.5137990088320581E-3</v>
      </c>
      <c r="M577" s="10">
        <v>-1.8020999999999999E-2</v>
      </c>
      <c r="N577" s="19">
        <f>AVERAGE(M$2:M576)</f>
        <v>8.4301930434782634E-3</v>
      </c>
      <c r="O577">
        <f t="shared" si="34"/>
        <v>1.5451026893100892E-2</v>
      </c>
      <c r="P577" s="19">
        <f t="shared" si="35"/>
        <v>-1.8020999999999999E-2</v>
      </c>
      <c r="Q577" s="26">
        <f t="shared" si="36"/>
        <v>3.3472026893100887E-2</v>
      </c>
    </row>
    <row r="578" spans="1:17" x14ac:dyDescent="0.3">
      <c r="A578" s="3">
        <v>197412</v>
      </c>
      <c r="B578" s="5">
        <v>1.6380374526923509</v>
      </c>
      <c r="C578" s="7">
        <v>-2.0427822247637111</v>
      </c>
      <c r="D578" s="8">
        <v>1.1200181747371154</v>
      </c>
      <c r="E578" s="5">
        <v>7.1500000000000008E-2</v>
      </c>
      <c r="F578" s="5">
        <v>1.7399999999999999E-2</v>
      </c>
      <c r="G578" s="5">
        <v>7.5999999999999998E-2</v>
      </c>
      <c r="H578" s="5">
        <f t="shared" ref="H578:H641" si="37">G578-E578</f>
        <v>4.4999999999999901E-3</v>
      </c>
      <c r="I578" s="11">
        <v>8.7715739579457622E-3</v>
      </c>
      <c r="J578" s="8">
        <v>7.7669902912620437E-3</v>
      </c>
      <c r="K578" s="5">
        <v>1.7100000000000001E-2</v>
      </c>
      <c r="L578" s="9">
        <v>3.8144275315462116E-3</v>
      </c>
      <c r="M578" s="10">
        <v>0.12361</v>
      </c>
      <c r="N578" s="19">
        <f>AVERAGE(M$2:M577)</f>
        <v>8.3842708333333356E-3</v>
      </c>
      <c r="O578">
        <f t="shared" si="34"/>
        <v>1.5451026893100892E-2</v>
      </c>
      <c r="P578" s="19">
        <f t="shared" si="35"/>
        <v>0.12361</v>
      </c>
      <c r="Q578" s="26">
        <f t="shared" si="36"/>
        <v>-0.10815897310689911</v>
      </c>
    </row>
    <row r="579" spans="1:17" x14ac:dyDescent="0.3">
      <c r="A579" s="3">
        <v>197501</v>
      </c>
      <c r="B579" s="5">
        <v>1.6648544041999509</v>
      </c>
      <c r="C579" s="7">
        <v>-2.1752545238878516</v>
      </c>
      <c r="D579" s="8">
        <v>0.98082962668220375</v>
      </c>
      <c r="E579" s="5">
        <v>6.2600000000000003E-2</v>
      </c>
      <c r="F579" s="5">
        <v>1.9799999999999998E-2</v>
      </c>
      <c r="G579" s="5">
        <v>7.9600000000000004E-2</v>
      </c>
      <c r="H579" s="5">
        <f t="shared" si="37"/>
        <v>1.7000000000000001E-2</v>
      </c>
      <c r="I579" s="11">
        <v>8.5104485752217664E-3</v>
      </c>
      <c r="J579" s="8">
        <v>3.8535645472062008E-3</v>
      </c>
      <c r="K579" s="5">
        <v>2.2499999999999999E-2</v>
      </c>
      <c r="L579" s="9">
        <v>4.017208219313703E-3</v>
      </c>
      <c r="M579" s="10">
        <v>6.7460000000000006E-2</v>
      </c>
      <c r="N579" s="19">
        <f>AVERAGE(M$2:M578)</f>
        <v>8.5839688041594482E-3</v>
      </c>
      <c r="O579">
        <f t="shared" si="34"/>
        <v>1.5451026893100892E-2</v>
      </c>
      <c r="P579" s="19">
        <f t="shared" si="35"/>
        <v>6.7460000000000006E-2</v>
      </c>
      <c r="Q579" s="26">
        <f t="shared" si="36"/>
        <v>-5.2008973106899115E-2</v>
      </c>
    </row>
    <row r="580" spans="1:17" x14ac:dyDescent="0.3">
      <c r="A580" s="3">
        <v>197502</v>
      </c>
      <c r="B580" s="5">
        <v>1.5554389605345813</v>
      </c>
      <c r="C580" s="7">
        <v>-2.2503317864684518</v>
      </c>
      <c r="D580" s="8">
        <v>0.93390163047155139</v>
      </c>
      <c r="E580" s="5">
        <v>5.5E-2</v>
      </c>
      <c r="F580" s="5">
        <v>2.0299999999999999E-2</v>
      </c>
      <c r="G580" s="5">
        <v>7.8799999999999995E-2</v>
      </c>
      <c r="H580" s="5">
        <f t="shared" si="37"/>
        <v>2.3799999999999995E-2</v>
      </c>
      <c r="I580" s="11">
        <v>1.1652331822258308E-2</v>
      </c>
      <c r="J580" s="8">
        <v>7.6775431861804133E-3</v>
      </c>
      <c r="K580" s="5">
        <v>1.3100000000000001E-2</v>
      </c>
      <c r="L580" s="9">
        <v>2.1790298727881853E-3</v>
      </c>
      <c r="M580" s="10">
        <v>2.4014000000000001E-2</v>
      </c>
      <c r="N580" s="19">
        <f>AVERAGE(M$2:M579)</f>
        <v>8.6858304498269919E-3</v>
      </c>
      <c r="O580">
        <f t="shared" ref="O580:O643" si="38">$T$18</f>
        <v>1.5451026893100892E-2</v>
      </c>
      <c r="P580" s="19">
        <f t="shared" ref="P580:P643" si="39">M580</f>
        <v>2.4014000000000001E-2</v>
      </c>
      <c r="Q580" s="26">
        <f t="shared" si="36"/>
        <v>-8.5629731068991091E-3</v>
      </c>
    </row>
    <row r="581" spans="1:17" x14ac:dyDescent="0.3">
      <c r="A581" s="3">
        <v>197503</v>
      </c>
      <c r="B581" s="5">
        <v>1.5036551426138614</v>
      </c>
      <c r="C581" s="7">
        <v>-2.2890021366359745</v>
      </c>
      <c r="D581" s="8">
        <v>0.97246631517281779</v>
      </c>
      <c r="E581" s="5">
        <v>5.4900000000000004E-2</v>
      </c>
      <c r="F581" s="5">
        <v>1.8100000000000005E-2</v>
      </c>
      <c r="G581" s="5">
        <v>8.2400000000000001E-2</v>
      </c>
      <c r="H581" s="5">
        <f t="shared" si="37"/>
        <v>2.7499999999999997E-2</v>
      </c>
      <c r="I581" s="11">
        <v>2.0466950176391628E-2</v>
      </c>
      <c r="J581" s="8">
        <v>3.8095238095239292E-3</v>
      </c>
      <c r="K581" s="5">
        <v>-2.6700000000000002E-2</v>
      </c>
      <c r="L581" s="9">
        <v>2.4026153243239018E-3</v>
      </c>
      <c r="M581" s="10">
        <v>4.9424000000000003E-2</v>
      </c>
      <c r="N581" s="19">
        <f>AVERAGE(M$2:M580)</f>
        <v>8.7123039723661505E-3</v>
      </c>
      <c r="O581">
        <f t="shared" si="38"/>
        <v>1.5451026893100892E-2</v>
      </c>
      <c r="P581" s="19">
        <f t="shared" si="39"/>
        <v>4.9424000000000003E-2</v>
      </c>
      <c r="Q581" s="26">
        <f t="shared" si="36"/>
        <v>-3.3972973106899111E-2</v>
      </c>
    </row>
    <row r="582" spans="1:17" x14ac:dyDescent="0.3">
      <c r="A582" s="3">
        <v>197504</v>
      </c>
      <c r="B582" s="5">
        <v>1.485818842300902</v>
      </c>
      <c r="C582" s="7">
        <v>-2.3547022631785679</v>
      </c>
      <c r="D582" s="8">
        <v>0.90948937102783256</v>
      </c>
      <c r="E582" s="5">
        <v>5.6100000000000004E-2</v>
      </c>
      <c r="F582" s="5">
        <v>1.6300000000000009E-2</v>
      </c>
      <c r="G582" s="5">
        <v>8.5199999999999998E-2</v>
      </c>
      <c r="H582" s="5">
        <f t="shared" si="37"/>
        <v>2.9099999999999994E-2</v>
      </c>
      <c r="I582" s="11">
        <v>2.2496224456674763E-2</v>
      </c>
      <c r="J582" s="8">
        <v>3.7950664136621182E-3</v>
      </c>
      <c r="K582" s="5">
        <v>-1.8200000000000001E-2</v>
      </c>
      <c r="L582" s="9">
        <v>2.3137776254161888E-3</v>
      </c>
      <c r="M582" s="10">
        <v>5.1193000000000002E-2</v>
      </c>
      <c r="N582" s="19">
        <f>AVERAGE(M$2:M581)</f>
        <v>8.7824965517241393E-3</v>
      </c>
      <c r="O582">
        <f t="shared" si="38"/>
        <v>1.5451026893100892E-2</v>
      </c>
      <c r="P582" s="19">
        <f t="shared" si="39"/>
        <v>5.1193000000000002E-2</v>
      </c>
      <c r="Q582" s="26">
        <f t="shared" si="36"/>
        <v>-3.5741973106899111E-2</v>
      </c>
    </row>
    <row r="583" spans="1:17" x14ac:dyDescent="0.3">
      <c r="A583" s="3">
        <v>197505</v>
      </c>
      <c r="B583" s="5">
        <v>1.4432521375495488</v>
      </c>
      <c r="C583" s="7">
        <v>-2.4177663324963334</v>
      </c>
      <c r="D583" s="8">
        <v>0.89752369967198942</v>
      </c>
      <c r="E583" s="5">
        <v>5.2300000000000006E-2</v>
      </c>
      <c r="F583" s="5">
        <v>1.7899999999999985E-2</v>
      </c>
      <c r="G583" s="5">
        <v>8.3599999999999994E-2</v>
      </c>
      <c r="H583" s="5">
        <f t="shared" si="37"/>
        <v>3.1299999999999988E-2</v>
      </c>
      <c r="I583" s="11">
        <v>2.2953771745019984E-2</v>
      </c>
      <c r="J583" s="8">
        <v>5.6710775047259521E-3</v>
      </c>
      <c r="K583" s="5">
        <v>2.12E-2</v>
      </c>
      <c r="L583" s="9">
        <v>1.8071721738640301E-3</v>
      </c>
      <c r="M583" s="10">
        <v>4.6219999999999997E-2</v>
      </c>
      <c r="N583" s="19">
        <f>AVERAGE(M$2:M582)</f>
        <v>8.8554922547332202E-3</v>
      </c>
      <c r="O583">
        <f t="shared" si="38"/>
        <v>1.5451026893100892E-2</v>
      </c>
      <c r="P583" s="19">
        <f t="shared" si="39"/>
        <v>4.6219999999999997E-2</v>
      </c>
      <c r="Q583" s="26">
        <f t="shared" si="36"/>
        <v>-3.0768973106899106E-2</v>
      </c>
    </row>
    <row r="584" spans="1:17" x14ac:dyDescent="0.3">
      <c r="A584" s="3">
        <v>197506</v>
      </c>
      <c r="B584" s="5">
        <v>1.4036955614827633</v>
      </c>
      <c r="C584" s="7">
        <v>-2.4814458944069222</v>
      </c>
      <c r="D584" s="8">
        <v>0.84983901978407039</v>
      </c>
      <c r="E584" s="5">
        <v>5.3399999999999996E-2</v>
      </c>
      <c r="F584" s="5">
        <v>1.8499999999999989E-2</v>
      </c>
      <c r="G584" s="5">
        <v>8.1299999999999997E-2</v>
      </c>
      <c r="H584" s="5">
        <f t="shared" si="37"/>
        <v>2.7900000000000001E-2</v>
      </c>
      <c r="I584" s="11">
        <v>2.2961696053409884E-2</v>
      </c>
      <c r="J584" s="8">
        <v>7.5187969924812581E-3</v>
      </c>
      <c r="K584" s="5">
        <v>2.92E-2</v>
      </c>
      <c r="L584" s="9">
        <v>1.3533554535377027E-3</v>
      </c>
      <c r="M584" s="10">
        <v>-6.5504000000000007E-2</v>
      </c>
      <c r="N584" s="19">
        <f>AVERAGE(M$2:M583)</f>
        <v>8.9196924398625439E-3</v>
      </c>
      <c r="O584">
        <f t="shared" si="38"/>
        <v>1.5451026893100892E-2</v>
      </c>
      <c r="P584" s="19">
        <f t="shared" si="39"/>
        <v>-6.5504000000000007E-2</v>
      </c>
      <c r="Q584" s="26">
        <f t="shared" si="36"/>
        <v>8.0955026893100898E-2</v>
      </c>
    </row>
    <row r="585" spans="1:17" x14ac:dyDescent="0.3">
      <c r="A585" s="3">
        <v>197507</v>
      </c>
      <c r="B585" s="5">
        <v>1.3603271683442211</v>
      </c>
      <c r="C585" s="7">
        <v>-2.4198053293052166</v>
      </c>
      <c r="D585" s="8">
        <v>0.89836562398527975</v>
      </c>
      <c r="E585" s="5">
        <v>6.13E-2</v>
      </c>
      <c r="F585" s="5">
        <v>1.7100000000000018E-2</v>
      </c>
      <c r="G585" s="5">
        <v>8.2900000000000001E-2</v>
      </c>
      <c r="H585" s="5">
        <f t="shared" si="37"/>
        <v>2.1600000000000001E-2</v>
      </c>
      <c r="I585" s="11">
        <v>2.562789613882191E-2</v>
      </c>
      <c r="J585" s="8">
        <v>1.1194029850746245E-2</v>
      </c>
      <c r="K585" s="5">
        <v>-8.6999999999999994E-3</v>
      </c>
      <c r="L585" s="9">
        <v>1.244403730967414E-3</v>
      </c>
      <c r="M585" s="10">
        <v>-1.5663E-2</v>
      </c>
      <c r="N585" s="19">
        <f>AVERAGE(M$2:M584)</f>
        <v>8.7920360205831927E-3</v>
      </c>
      <c r="O585">
        <f t="shared" si="38"/>
        <v>1.5451026893100892E-2</v>
      </c>
      <c r="P585" s="19">
        <f t="shared" si="39"/>
        <v>-1.5663E-2</v>
      </c>
      <c r="Q585" s="26">
        <f t="shared" si="36"/>
        <v>3.1114026893100891E-2</v>
      </c>
    </row>
    <row r="586" spans="1:17" x14ac:dyDescent="0.3">
      <c r="A586" s="3">
        <v>197508</v>
      </c>
      <c r="B586" s="5">
        <v>1.4303786342519098</v>
      </c>
      <c r="C586" s="7">
        <v>-2.4069907239995514</v>
      </c>
      <c r="D586" s="8">
        <v>0.89424665405703063</v>
      </c>
      <c r="E586" s="5">
        <v>6.4399999999999999E-2</v>
      </c>
      <c r="F586" s="5">
        <v>1.6399999999999998E-2</v>
      </c>
      <c r="G586" s="5">
        <v>8.4400000000000003E-2</v>
      </c>
      <c r="H586" s="5">
        <f t="shared" si="37"/>
        <v>2.0000000000000004E-2</v>
      </c>
      <c r="I586" s="11">
        <v>2.6366377839965632E-2</v>
      </c>
      <c r="J586" s="8">
        <v>1.8450184501843658E-3</v>
      </c>
      <c r="K586" s="5">
        <v>-6.7999999999999996E-3</v>
      </c>
      <c r="L586" s="9">
        <v>2.3431363500697991E-3</v>
      </c>
      <c r="M586" s="10">
        <v>-3.2250000000000001E-2</v>
      </c>
      <c r="N586" s="19">
        <f>AVERAGE(M$2:M585)</f>
        <v>8.7501609589041105E-3</v>
      </c>
      <c r="O586">
        <f t="shared" si="38"/>
        <v>1.5451026893100892E-2</v>
      </c>
      <c r="P586" s="19">
        <f t="shared" si="39"/>
        <v>-3.2250000000000001E-2</v>
      </c>
      <c r="Q586" s="26">
        <f t="shared" si="36"/>
        <v>4.7701026893100892E-2</v>
      </c>
    </row>
    <row r="587" spans="1:17" x14ac:dyDescent="0.3">
      <c r="A587" s="3">
        <v>197509</v>
      </c>
      <c r="B587" s="5">
        <v>1.45167420642181</v>
      </c>
      <c r="C587" s="7">
        <v>-2.3802856468011928</v>
      </c>
      <c r="D587" s="8">
        <v>0.94094825414420313</v>
      </c>
      <c r="E587" s="5">
        <v>6.4199999999999993E-2</v>
      </c>
      <c r="F587" s="5">
        <v>1.6600000000000004E-2</v>
      </c>
      <c r="G587" s="5">
        <v>8.6199999999999999E-2</v>
      </c>
      <c r="H587" s="5">
        <f t="shared" si="37"/>
        <v>2.2000000000000006E-2</v>
      </c>
      <c r="I587" s="11">
        <v>2.7919523393328621E-2</v>
      </c>
      <c r="J587" s="8">
        <v>5.5248618784531356E-3</v>
      </c>
      <c r="K587" s="5">
        <v>-9.7999999999999997E-3</v>
      </c>
      <c r="L587" s="9">
        <v>2.3046247877807364E-3</v>
      </c>
      <c r="M587" s="10">
        <v>6.4854999999999996E-2</v>
      </c>
      <c r="N587" s="19">
        <f>AVERAGE(M$2:M586)</f>
        <v>8.6800752136752153E-3</v>
      </c>
      <c r="O587">
        <f t="shared" si="38"/>
        <v>1.5451026893100892E-2</v>
      </c>
      <c r="P587" s="19">
        <f t="shared" si="39"/>
        <v>6.4854999999999996E-2</v>
      </c>
      <c r="Q587" s="26">
        <f t="shared" si="36"/>
        <v>-4.9403973106899104E-2</v>
      </c>
    </row>
    <row r="588" spans="1:17" x14ac:dyDescent="0.3">
      <c r="A588" s="3">
        <v>197510</v>
      </c>
      <c r="B588" s="5">
        <v>1.4842350246419498</v>
      </c>
      <c r="C588" s="7">
        <v>-2.4315485747812158</v>
      </c>
      <c r="D588" s="8">
        <v>0.89349791875986795</v>
      </c>
      <c r="E588" s="5">
        <v>5.96E-2</v>
      </c>
      <c r="F588" s="5">
        <v>1.7599999999999991E-2</v>
      </c>
      <c r="G588" s="5">
        <v>8.1900000000000001E-2</v>
      </c>
      <c r="H588" s="5">
        <f t="shared" si="37"/>
        <v>2.23E-2</v>
      </c>
      <c r="I588" s="11">
        <v>2.589845801185486E-2</v>
      </c>
      <c r="J588" s="8">
        <v>5.494505494505475E-3</v>
      </c>
      <c r="K588" s="5">
        <v>4.7500000000000001E-2</v>
      </c>
      <c r="L588" s="9">
        <v>2.1545815811105226E-3</v>
      </c>
      <c r="M588" s="10">
        <v>3.0089000000000001E-2</v>
      </c>
      <c r="N588" s="19">
        <f>AVERAGE(M$2:M587)</f>
        <v>8.7759368600682595E-3</v>
      </c>
      <c r="O588">
        <f t="shared" si="38"/>
        <v>1.5451026893100892E-2</v>
      </c>
      <c r="P588" s="19">
        <f t="shared" si="39"/>
        <v>3.0089000000000001E-2</v>
      </c>
      <c r="Q588" s="26">
        <f t="shared" si="36"/>
        <v>-1.463797310689911E-2</v>
      </c>
    </row>
    <row r="589" spans="1:17" x14ac:dyDescent="0.3">
      <c r="A589" s="3">
        <v>197511</v>
      </c>
      <c r="B589" s="5">
        <v>1.4217109370732377</v>
      </c>
      <c r="C589" s="7">
        <v>-2.447475298365879</v>
      </c>
      <c r="D589" s="8">
        <v>0.8679284743281398</v>
      </c>
      <c r="E589" s="5">
        <v>5.4800000000000001E-2</v>
      </c>
      <c r="F589" s="5">
        <v>1.780000000000001E-2</v>
      </c>
      <c r="G589" s="5">
        <v>8.3799999999999999E-2</v>
      </c>
      <c r="H589" s="5">
        <f t="shared" si="37"/>
        <v>2.8999999999999998E-2</v>
      </c>
      <c r="I589" s="11">
        <v>2.4622479640706674E-2</v>
      </c>
      <c r="J589" s="8">
        <v>7.2859744990891873E-3</v>
      </c>
      <c r="K589" s="5">
        <v>-1.09E-2</v>
      </c>
      <c r="L589" s="9">
        <v>8.1268542463116915E-4</v>
      </c>
      <c r="M589" s="10">
        <v>-1.0485E-2</v>
      </c>
      <c r="N589" s="19">
        <f>AVERAGE(M$2:M588)</f>
        <v>8.8122453151618409E-3</v>
      </c>
      <c r="O589">
        <f t="shared" si="38"/>
        <v>1.5451026893100892E-2</v>
      </c>
      <c r="P589" s="19">
        <f t="shared" si="39"/>
        <v>-1.0485E-2</v>
      </c>
      <c r="Q589" s="26">
        <f t="shared" si="36"/>
        <v>2.5936026893100893E-2</v>
      </c>
    </row>
    <row r="590" spans="1:17" x14ac:dyDescent="0.3">
      <c r="A590" s="3">
        <v>197512</v>
      </c>
      <c r="B590" s="5">
        <v>1.3945895407527438</v>
      </c>
      <c r="C590" s="7">
        <v>-2.427489556321325</v>
      </c>
      <c r="D590" s="8">
        <v>0.87633885102239539</v>
      </c>
      <c r="E590" s="5">
        <v>5.4400000000000004E-2</v>
      </c>
      <c r="F590" s="5">
        <v>1.7700000000000007E-2</v>
      </c>
      <c r="G590" s="5">
        <v>8.0500000000000002E-2</v>
      </c>
      <c r="H590" s="5">
        <f t="shared" si="37"/>
        <v>2.6099999999999998E-2</v>
      </c>
      <c r="I590" s="11">
        <v>2.3711965564004414E-2</v>
      </c>
      <c r="J590" s="8">
        <v>3.6166365280290158E-3</v>
      </c>
      <c r="K590" s="5">
        <v>3.9E-2</v>
      </c>
      <c r="L590" s="9">
        <v>1.3307999246307365E-3</v>
      </c>
      <c r="M590" s="10">
        <v>0.120143</v>
      </c>
      <c r="N590" s="19">
        <f>AVERAGE(M$2:M589)</f>
        <v>8.7794268707482997E-3</v>
      </c>
      <c r="O590">
        <f t="shared" si="38"/>
        <v>1.5451026893100892E-2</v>
      </c>
      <c r="P590" s="19">
        <f t="shared" si="39"/>
        <v>0.120143</v>
      </c>
      <c r="Q590" s="26">
        <f t="shared" ref="Q590:Q653" si="40">O590-P590</f>
        <v>-0.10469197310689911</v>
      </c>
    </row>
    <row r="591" spans="1:17" x14ac:dyDescent="0.3">
      <c r="A591" s="3">
        <v>197601</v>
      </c>
      <c r="B591" s="5">
        <v>1.407068864128342</v>
      </c>
      <c r="C591" s="7">
        <v>-2.5104130080137081</v>
      </c>
      <c r="D591" s="8">
        <v>0.76593388565335085</v>
      </c>
      <c r="E591" s="5">
        <v>4.87E-2</v>
      </c>
      <c r="F591" s="5">
        <v>1.8100000000000005E-2</v>
      </c>
      <c r="G591" s="5">
        <v>8.0199999999999994E-2</v>
      </c>
      <c r="H591" s="5">
        <f t="shared" si="37"/>
        <v>3.1499999999999993E-2</v>
      </c>
      <c r="I591" s="11">
        <v>2.1852182156484636E-2</v>
      </c>
      <c r="J591" s="8">
        <v>1.8018018018017834E-3</v>
      </c>
      <c r="K591" s="5">
        <v>8.9999999999999993E-3</v>
      </c>
      <c r="L591" s="9">
        <v>1.9782825918537783E-3</v>
      </c>
      <c r="M591" s="10">
        <v>-5.7559999999999998E-3</v>
      </c>
      <c r="N591" s="19">
        <f>AVERAGE(M$2:M590)</f>
        <v>8.968499151103565E-3</v>
      </c>
      <c r="O591">
        <f t="shared" si="38"/>
        <v>1.5451026893100892E-2</v>
      </c>
      <c r="P591" s="19">
        <f t="shared" si="39"/>
        <v>-5.7559999999999998E-3</v>
      </c>
      <c r="Q591" s="26">
        <f t="shared" si="40"/>
        <v>2.1207026893100892E-2</v>
      </c>
    </row>
    <row r="592" spans="1:17" x14ac:dyDescent="0.3">
      <c r="A592" s="3">
        <v>197602</v>
      </c>
      <c r="B592" s="5">
        <v>1.2961603809243138</v>
      </c>
      <c r="C592" s="7">
        <v>-2.4708642966606122</v>
      </c>
      <c r="D592" s="8">
        <v>0.76803652029076397</v>
      </c>
      <c r="E592" s="5">
        <v>4.8799999999999996E-2</v>
      </c>
      <c r="F592" s="5">
        <v>1.6899999999999998E-2</v>
      </c>
      <c r="G592" s="5">
        <v>8.0199999999999994E-2</v>
      </c>
      <c r="H592" s="5">
        <f t="shared" si="37"/>
        <v>3.1399999999999997E-2</v>
      </c>
      <c r="I592" s="11">
        <v>2.2233092760244787E-2</v>
      </c>
      <c r="J592" s="8">
        <v>3.597122302158251E-3</v>
      </c>
      <c r="K592" s="5">
        <v>6.1999999999999998E-3</v>
      </c>
      <c r="L592" s="9">
        <v>1.2214388390446114E-3</v>
      </c>
      <c r="M592" s="10">
        <v>3.2640000000000002E-2</v>
      </c>
      <c r="N592" s="19">
        <f>AVERAGE(M$2:M591)</f>
        <v>8.9435423728813565E-3</v>
      </c>
      <c r="O592">
        <f t="shared" si="38"/>
        <v>1.5451026893100892E-2</v>
      </c>
      <c r="P592" s="19">
        <f t="shared" si="39"/>
        <v>3.2640000000000002E-2</v>
      </c>
      <c r="Q592" s="26">
        <f t="shared" si="40"/>
        <v>-1.7188973106899111E-2</v>
      </c>
    </row>
    <row r="593" spans="1:17" x14ac:dyDescent="0.3">
      <c r="A593" s="3">
        <v>197603</v>
      </c>
      <c r="B593" s="5">
        <v>1.3085306711998257</v>
      </c>
      <c r="C593" s="7">
        <v>-2.4737787590626383</v>
      </c>
      <c r="D593" s="8">
        <v>0.78403121716944313</v>
      </c>
      <c r="E593" s="5">
        <v>0.05</v>
      </c>
      <c r="F593" s="5">
        <v>1.6E-2</v>
      </c>
      <c r="G593" s="5">
        <v>7.9200000000000007E-2</v>
      </c>
      <c r="H593" s="5">
        <f t="shared" si="37"/>
        <v>2.9200000000000004E-2</v>
      </c>
      <c r="I593" s="11">
        <v>1.5072131300759834E-2</v>
      </c>
      <c r="J593" s="8">
        <v>1.7921146953405742E-3</v>
      </c>
      <c r="K593" s="5">
        <v>1.66E-2</v>
      </c>
      <c r="L593" s="9">
        <v>1.2657160524404583E-3</v>
      </c>
      <c r="M593" s="10">
        <v>-9.6100000000000005E-3</v>
      </c>
      <c r="N593" s="19">
        <f>AVERAGE(M$2:M592)</f>
        <v>8.9836379018612515E-3</v>
      </c>
      <c r="O593">
        <f t="shared" si="38"/>
        <v>1.5451026893100892E-2</v>
      </c>
      <c r="P593" s="19">
        <f t="shared" si="39"/>
        <v>-9.6100000000000005E-3</v>
      </c>
      <c r="Q593" s="26">
        <f t="shared" si="40"/>
        <v>2.5061026893100892E-2</v>
      </c>
    </row>
    <row r="594" spans="1:17" x14ac:dyDescent="0.3">
      <c r="A594" s="3">
        <v>197604</v>
      </c>
      <c r="B594" s="5">
        <v>1.2846057525156667</v>
      </c>
      <c r="C594" s="7">
        <v>-2.4402663109841005</v>
      </c>
      <c r="D594" s="8">
        <v>0.78607613984049762</v>
      </c>
      <c r="E594" s="5">
        <v>4.8600000000000004E-2</v>
      </c>
      <c r="F594" s="5">
        <v>1.5399999999999983E-2</v>
      </c>
      <c r="G594" s="5">
        <v>7.9699999999999993E-2</v>
      </c>
      <c r="H594" s="5">
        <f t="shared" si="37"/>
        <v>3.1099999999999989E-2</v>
      </c>
      <c r="I594" s="11">
        <v>1.4239484740238437E-2</v>
      </c>
      <c r="J594" s="8">
        <v>3.5778175313059268E-3</v>
      </c>
      <c r="K594" s="5">
        <v>1.8E-3</v>
      </c>
      <c r="L594" s="9">
        <v>1.0071322817876225E-3</v>
      </c>
      <c r="M594" s="10">
        <v>-8.116E-3</v>
      </c>
      <c r="N594" s="19">
        <f>AVERAGE(M$2:M593)</f>
        <v>8.9522297297297288E-3</v>
      </c>
      <c r="O594">
        <f t="shared" si="38"/>
        <v>1.5451026893100892E-2</v>
      </c>
      <c r="P594" s="19">
        <f t="shared" si="39"/>
        <v>-8.116E-3</v>
      </c>
      <c r="Q594" s="26">
        <f t="shared" si="40"/>
        <v>2.356702689310089E-2</v>
      </c>
    </row>
    <row r="595" spans="1:17" x14ac:dyDescent="0.3">
      <c r="A595" s="3">
        <v>197605</v>
      </c>
      <c r="B595" s="5">
        <v>1.3019278680123501</v>
      </c>
      <c r="C595" s="7">
        <v>-2.4038359220956651</v>
      </c>
      <c r="D595" s="8">
        <v>0.80350276345067317</v>
      </c>
      <c r="E595" s="5">
        <v>5.2000000000000005E-2</v>
      </c>
      <c r="F595" s="5">
        <v>1.2799999999999992E-2</v>
      </c>
      <c r="G595" s="5">
        <v>8.2100000000000006E-2</v>
      </c>
      <c r="H595" s="5">
        <f t="shared" si="37"/>
        <v>3.0100000000000002E-2</v>
      </c>
      <c r="I595" s="11">
        <v>1.4148321230807424E-2</v>
      </c>
      <c r="J595" s="8">
        <v>7.1301247771835552E-3</v>
      </c>
      <c r="K595" s="5">
        <v>-1.5800000000000002E-2</v>
      </c>
      <c r="L595" s="9">
        <v>9.3647026791838909E-4</v>
      </c>
      <c r="M595" s="10">
        <v>4.3958999999999998E-2</v>
      </c>
      <c r="N595" s="19">
        <f>AVERAGE(M$2:M594)</f>
        <v>8.9234468802698134E-3</v>
      </c>
      <c r="O595">
        <f t="shared" si="38"/>
        <v>1.5451026893100892E-2</v>
      </c>
      <c r="P595" s="19">
        <f t="shared" si="39"/>
        <v>4.3958999999999998E-2</v>
      </c>
      <c r="Q595" s="26">
        <f t="shared" si="40"/>
        <v>-2.8507973106899107E-2</v>
      </c>
    </row>
    <row r="596" spans="1:17" x14ac:dyDescent="0.3">
      <c r="A596" s="3">
        <v>197606</v>
      </c>
      <c r="B596" s="5">
        <v>1.3226205754604239</v>
      </c>
      <c r="C596" s="7">
        <v>-2.4224560375409672</v>
      </c>
      <c r="D596" s="8">
        <v>0.78142763118530489</v>
      </c>
      <c r="E596" s="5">
        <v>5.4100000000000002E-2</v>
      </c>
      <c r="F596" s="5">
        <v>1.2700000000000003E-2</v>
      </c>
      <c r="G596" s="5">
        <v>8.0699999999999994E-2</v>
      </c>
      <c r="H596" s="5">
        <f t="shared" si="37"/>
        <v>2.6599999999999992E-2</v>
      </c>
      <c r="I596" s="11">
        <v>1.8925031320666658E-2</v>
      </c>
      <c r="J596" s="8">
        <v>5.3097345132742113E-3</v>
      </c>
      <c r="K596" s="5">
        <v>2.0799999999999999E-2</v>
      </c>
      <c r="L596" s="9">
        <v>9.715815060038469E-4</v>
      </c>
      <c r="M596" s="10">
        <v>-7.2020000000000001E-3</v>
      </c>
      <c r="N596" s="19">
        <f>AVERAGE(M$2:M595)</f>
        <v>8.982429292929292E-3</v>
      </c>
      <c r="O596">
        <f t="shared" si="38"/>
        <v>1.5451026893100892E-2</v>
      </c>
      <c r="P596" s="19">
        <f t="shared" si="39"/>
        <v>-7.2020000000000001E-3</v>
      </c>
      <c r="Q596" s="26">
        <f t="shared" si="40"/>
        <v>2.2653026893100892E-2</v>
      </c>
    </row>
    <row r="597" spans="1:17" x14ac:dyDescent="0.3">
      <c r="A597" s="3">
        <v>197607</v>
      </c>
      <c r="B597" s="5">
        <v>1.2904566160171251</v>
      </c>
      <c r="C597" s="7">
        <v>-2.4036153911630063</v>
      </c>
      <c r="D597" s="8">
        <v>0.7958238544036399</v>
      </c>
      <c r="E597" s="5">
        <v>5.2300000000000006E-2</v>
      </c>
      <c r="F597" s="5">
        <v>1.26E-2</v>
      </c>
      <c r="G597" s="5">
        <v>8.0500000000000002E-2</v>
      </c>
      <c r="H597" s="5">
        <f t="shared" si="37"/>
        <v>2.8199999999999996E-2</v>
      </c>
      <c r="I597" s="11">
        <v>1.8842770725889108E-2</v>
      </c>
      <c r="J597" s="8">
        <v>5.2816901408452299E-3</v>
      </c>
      <c r="K597" s="5">
        <v>7.7999999999999996E-3</v>
      </c>
      <c r="L597" s="9">
        <v>4.8715216300221624E-4</v>
      </c>
      <c r="M597" s="10">
        <v>1.5989999999999999E-3</v>
      </c>
      <c r="N597" s="19">
        <f>AVERAGE(M$2:M596)</f>
        <v>8.9552285714285702E-3</v>
      </c>
      <c r="O597">
        <f t="shared" si="38"/>
        <v>1.5451026893100892E-2</v>
      </c>
      <c r="P597" s="19">
        <f t="shared" si="39"/>
        <v>1.5989999999999999E-3</v>
      </c>
      <c r="Q597" s="26">
        <f t="shared" si="40"/>
        <v>1.3852026893100892E-2</v>
      </c>
    </row>
    <row r="598" spans="1:17" x14ac:dyDescent="0.3">
      <c r="A598" s="3">
        <v>197608</v>
      </c>
      <c r="B598" s="5">
        <v>1.3064288741429735</v>
      </c>
      <c r="C598" s="7">
        <v>-2.3878400783423492</v>
      </c>
      <c r="D598" s="8">
        <v>0.80473226939429421</v>
      </c>
      <c r="E598" s="5">
        <v>5.1399999999999994E-2</v>
      </c>
      <c r="F598" s="5">
        <v>1.1900000000000008E-2</v>
      </c>
      <c r="G598" s="5">
        <v>7.9000000000000001E-2</v>
      </c>
      <c r="H598" s="5">
        <f t="shared" si="37"/>
        <v>2.7600000000000006E-2</v>
      </c>
      <c r="I598" s="11">
        <v>2.0629527477362374E-2</v>
      </c>
      <c r="J598" s="8">
        <v>5.2539404553415547E-3</v>
      </c>
      <c r="K598" s="5">
        <v>2.1100000000000001E-2</v>
      </c>
      <c r="L598" s="9">
        <v>7.4452239677863074E-4</v>
      </c>
      <c r="M598" s="10">
        <v>2.4421000000000002E-2</v>
      </c>
      <c r="N598" s="19">
        <f>AVERAGE(M$2:M597)</f>
        <v>8.9428859060402665E-3</v>
      </c>
      <c r="O598">
        <f t="shared" si="38"/>
        <v>1.5451026893100892E-2</v>
      </c>
      <c r="P598" s="19">
        <f t="shared" si="39"/>
        <v>2.4421000000000002E-2</v>
      </c>
      <c r="Q598" s="26">
        <f t="shared" si="40"/>
        <v>-8.9699731068991102E-3</v>
      </c>
    </row>
    <row r="599" spans="1:17" x14ac:dyDescent="0.3">
      <c r="A599" s="3">
        <v>197609</v>
      </c>
      <c r="B599" s="5">
        <v>1.3193885144397841</v>
      </c>
      <c r="C599" s="7">
        <v>-2.399702301679453</v>
      </c>
      <c r="D599" s="8">
        <v>0.79136327371514559</v>
      </c>
      <c r="E599" s="5">
        <v>5.0799999999999998E-2</v>
      </c>
      <c r="F599" s="5">
        <v>1.0199999999999987E-2</v>
      </c>
      <c r="G599" s="5">
        <v>7.8100000000000003E-2</v>
      </c>
      <c r="H599" s="5">
        <f t="shared" si="37"/>
        <v>2.7300000000000005E-2</v>
      </c>
      <c r="I599" s="11">
        <v>2.3782657468813286E-2</v>
      </c>
      <c r="J599" s="8">
        <v>3.4843205574912606E-3</v>
      </c>
      <c r="K599" s="5">
        <v>1.4500000000000001E-2</v>
      </c>
      <c r="L599" s="9">
        <v>8.9068827704749328E-4</v>
      </c>
      <c r="M599" s="10">
        <v>-2.0211E-2</v>
      </c>
      <c r="N599" s="19">
        <f>AVERAGE(M$2:M598)</f>
        <v>8.9688123953098817E-3</v>
      </c>
      <c r="O599">
        <f t="shared" si="38"/>
        <v>1.5451026893100892E-2</v>
      </c>
      <c r="P599" s="19">
        <f t="shared" si="39"/>
        <v>-2.0211E-2</v>
      </c>
      <c r="Q599" s="26">
        <f t="shared" si="40"/>
        <v>3.5662026893100891E-2</v>
      </c>
    </row>
    <row r="600" spans="1:17" x14ac:dyDescent="0.3">
      <c r="A600" s="3">
        <v>197610</v>
      </c>
      <c r="B600" s="5">
        <v>1.3141685328015251</v>
      </c>
      <c r="C600" s="7">
        <v>-2.3647293333748007</v>
      </c>
      <c r="D600" s="8">
        <v>0.81207963271947192</v>
      </c>
      <c r="E600" s="5">
        <v>4.9200000000000001E-2</v>
      </c>
      <c r="F600" s="5">
        <v>9.7000000000000003E-3</v>
      </c>
      <c r="G600" s="5">
        <v>7.7899999999999997E-2</v>
      </c>
      <c r="H600" s="5">
        <f t="shared" si="37"/>
        <v>2.8699999999999996E-2</v>
      </c>
      <c r="I600" s="11">
        <v>2.5569126245345446E-2</v>
      </c>
      <c r="J600" s="8">
        <v>5.2083333333332593E-3</v>
      </c>
      <c r="K600" s="5">
        <v>8.3999999999999995E-3</v>
      </c>
      <c r="L600" s="9">
        <v>1.2699929719077691E-3</v>
      </c>
      <c r="M600" s="10">
        <v>-1.041E-3</v>
      </c>
      <c r="N600" s="19">
        <f>AVERAGE(M$2:M599)</f>
        <v>8.9200167224080251E-3</v>
      </c>
      <c r="O600">
        <f t="shared" si="38"/>
        <v>1.5451026893100892E-2</v>
      </c>
      <c r="P600" s="19">
        <f t="shared" si="39"/>
        <v>-1.041E-3</v>
      </c>
      <c r="Q600" s="26">
        <f t="shared" si="40"/>
        <v>1.6492026893100892E-2</v>
      </c>
    </row>
    <row r="601" spans="1:17" x14ac:dyDescent="0.3">
      <c r="A601" s="3">
        <v>197611</v>
      </c>
      <c r="B601" s="5">
        <v>1.3535306960370637</v>
      </c>
      <c r="C601" s="7">
        <v>-2.3445912686282004</v>
      </c>
      <c r="D601" s="8">
        <v>0.82726293786026472</v>
      </c>
      <c r="E601" s="5">
        <v>4.7500000000000001E-2</v>
      </c>
      <c r="F601" s="5">
        <v>9.8000000000000032E-3</v>
      </c>
      <c r="G601" s="5">
        <v>7.4899999999999994E-2</v>
      </c>
      <c r="H601" s="5">
        <f t="shared" si="37"/>
        <v>2.7399999999999994E-2</v>
      </c>
      <c r="I601" s="11">
        <v>2.7895428929454926E-2</v>
      </c>
      <c r="J601" s="8">
        <v>1.7271157167531026E-3</v>
      </c>
      <c r="K601" s="5">
        <v>3.39E-2</v>
      </c>
      <c r="L601" s="9">
        <v>1.1179253215342041E-3</v>
      </c>
      <c r="M601" s="10">
        <v>5.3775000000000003E-2</v>
      </c>
      <c r="N601" s="19">
        <f>AVERAGE(M$2:M600)</f>
        <v>8.9033873121869781E-3</v>
      </c>
      <c r="O601">
        <f t="shared" si="38"/>
        <v>1.5451026893100892E-2</v>
      </c>
      <c r="P601" s="19">
        <f t="shared" si="39"/>
        <v>5.3775000000000003E-2</v>
      </c>
      <c r="Q601" s="26">
        <f t="shared" si="40"/>
        <v>-3.8323973106899112E-2</v>
      </c>
    </row>
    <row r="602" spans="1:17" x14ac:dyDescent="0.3">
      <c r="A602" s="3">
        <v>197612</v>
      </c>
      <c r="B602" s="5">
        <v>1.3779343419359193</v>
      </c>
      <c r="C602" s="7">
        <v>-2.3835743369587785</v>
      </c>
      <c r="D602" s="8">
        <v>0.7799731249688947</v>
      </c>
      <c r="E602" s="5">
        <v>4.3499999999999997E-2</v>
      </c>
      <c r="F602" s="5">
        <v>1.139999999999998E-2</v>
      </c>
      <c r="G602" s="5">
        <v>7.2099999999999997E-2</v>
      </c>
      <c r="H602" s="5">
        <f t="shared" si="37"/>
        <v>2.86E-2</v>
      </c>
      <c r="I602" s="11">
        <v>2.8566554301474461E-2</v>
      </c>
      <c r="J602" s="8">
        <v>3.4482758620690834E-3</v>
      </c>
      <c r="K602" s="5">
        <v>3.27E-2</v>
      </c>
      <c r="L602" s="9">
        <v>5.762272595541424E-4</v>
      </c>
      <c r="M602" s="10">
        <v>-4.9653999999999997E-2</v>
      </c>
      <c r="N602" s="19">
        <f>AVERAGE(M$2:M601)</f>
        <v>8.9781733333333322E-3</v>
      </c>
      <c r="O602">
        <f t="shared" si="38"/>
        <v>1.5451026893100892E-2</v>
      </c>
      <c r="P602" s="19">
        <f t="shared" si="39"/>
        <v>-4.9653999999999997E-2</v>
      </c>
      <c r="Q602" s="26">
        <f t="shared" si="40"/>
        <v>6.5105026893100881E-2</v>
      </c>
    </row>
    <row r="603" spans="1:17" x14ac:dyDescent="0.3">
      <c r="A603" s="3">
        <v>197701</v>
      </c>
      <c r="B603" s="5">
        <v>1.3382259492665689</v>
      </c>
      <c r="C603" s="7">
        <v>-2.3260203615105777</v>
      </c>
      <c r="D603" s="8">
        <v>0.82106520531869198</v>
      </c>
      <c r="E603" s="5">
        <v>4.6199999999999998E-2</v>
      </c>
      <c r="F603" s="5">
        <v>1.1200000000000002E-2</v>
      </c>
      <c r="G603" s="5">
        <v>7.6399999999999996E-2</v>
      </c>
      <c r="H603" s="5">
        <f t="shared" si="37"/>
        <v>3.0199999999999998E-2</v>
      </c>
      <c r="I603" s="11">
        <v>2.9599796858810042E-2</v>
      </c>
      <c r="J603" s="8">
        <v>5.1546391752577136E-3</v>
      </c>
      <c r="K603" s="5">
        <v>-3.8800000000000001E-2</v>
      </c>
      <c r="L603" s="9">
        <v>6.9562997675253087E-4</v>
      </c>
      <c r="M603" s="10">
        <v>-1.5637999999999999E-2</v>
      </c>
      <c r="N603" s="19">
        <f>AVERAGE(M$2:M602)</f>
        <v>8.8806156405990006E-3</v>
      </c>
      <c r="O603">
        <f t="shared" si="38"/>
        <v>1.5451026893100892E-2</v>
      </c>
      <c r="P603" s="19">
        <f t="shared" si="39"/>
        <v>-1.5637999999999999E-2</v>
      </c>
      <c r="Q603" s="26">
        <f t="shared" si="40"/>
        <v>3.1089026893100891E-2</v>
      </c>
    </row>
    <row r="604" spans="1:17" x14ac:dyDescent="0.3">
      <c r="A604" s="3">
        <v>197702</v>
      </c>
      <c r="B604" s="5">
        <v>1.4014031106498352</v>
      </c>
      <c r="C604" s="7">
        <v>-2.298456181288326</v>
      </c>
      <c r="D604" s="8">
        <v>0.83680399820593332</v>
      </c>
      <c r="E604" s="5">
        <v>4.6699999999999998E-2</v>
      </c>
      <c r="F604" s="5">
        <v>1.0800000000000004E-2</v>
      </c>
      <c r="G604" s="5">
        <v>7.7499999999999999E-2</v>
      </c>
      <c r="H604" s="5">
        <f t="shared" si="37"/>
        <v>3.0800000000000001E-2</v>
      </c>
      <c r="I604" s="11">
        <v>2.7970217065494678E-2</v>
      </c>
      <c r="J604" s="8">
        <v>1.025641025641022E-2</v>
      </c>
      <c r="K604" s="5">
        <v>-4.8999999999999998E-3</v>
      </c>
      <c r="L604" s="9">
        <v>3.3467555281150842E-4</v>
      </c>
      <c r="M604" s="10">
        <v>-1.2501999999999999E-2</v>
      </c>
      <c r="N604" s="19">
        <f>AVERAGE(M$2:M603)</f>
        <v>8.8398870431893681E-3</v>
      </c>
      <c r="O604">
        <f t="shared" si="38"/>
        <v>1.5451026893100892E-2</v>
      </c>
      <c r="P604" s="19">
        <f t="shared" si="39"/>
        <v>-1.2501999999999999E-2</v>
      </c>
      <c r="Q604" s="26">
        <f t="shared" si="40"/>
        <v>2.7953026893100891E-2</v>
      </c>
    </row>
    <row r="605" spans="1:17" x14ac:dyDescent="0.3">
      <c r="A605" s="3">
        <v>197703</v>
      </c>
      <c r="B605" s="5">
        <v>1.4345023558806744</v>
      </c>
      <c r="C605" s="7">
        <v>-2.2786907727946097</v>
      </c>
      <c r="D605" s="8">
        <v>0.86842992830176369</v>
      </c>
      <c r="E605" s="5">
        <v>4.5999999999999999E-2</v>
      </c>
      <c r="F605" s="5">
        <v>1.0199999999999987E-2</v>
      </c>
      <c r="G605" s="5">
        <v>7.7200000000000005E-2</v>
      </c>
      <c r="H605" s="5">
        <f t="shared" si="37"/>
        <v>3.1200000000000006E-2</v>
      </c>
      <c r="I605" s="11">
        <v>3.0338357179846301E-2</v>
      </c>
      <c r="J605" s="8">
        <v>6.7681895093061328E-3</v>
      </c>
      <c r="K605" s="5">
        <v>9.1000000000000004E-3</v>
      </c>
      <c r="L605" s="9">
        <v>6.6573277945063895E-4</v>
      </c>
      <c r="M605" s="10">
        <v>6.4099999999999997E-4</v>
      </c>
      <c r="N605" s="19">
        <f>AVERAGE(M$2:M604)</f>
        <v>8.8044941956882256E-3</v>
      </c>
      <c r="O605">
        <f t="shared" si="38"/>
        <v>1.5451026893100892E-2</v>
      </c>
      <c r="P605" s="19">
        <f t="shared" si="39"/>
        <v>6.4099999999999997E-4</v>
      </c>
      <c r="Q605" s="26">
        <f t="shared" si="40"/>
        <v>1.4810026893100892E-2</v>
      </c>
    </row>
    <row r="606" spans="1:17" x14ac:dyDescent="0.3">
      <c r="A606" s="3">
        <v>197704</v>
      </c>
      <c r="B606" s="5">
        <v>1.4620612969552154</v>
      </c>
      <c r="C606" s="7">
        <v>-2.2677165838065791</v>
      </c>
      <c r="D606" s="8">
        <v>0.86115007012622724</v>
      </c>
      <c r="E606" s="5">
        <v>4.5400000000000003E-2</v>
      </c>
      <c r="F606" s="5">
        <v>1.0300000000000017E-2</v>
      </c>
      <c r="G606" s="5">
        <v>7.7100000000000002E-2</v>
      </c>
      <c r="H606" s="5">
        <f t="shared" si="37"/>
        <v>3.1699999999999999E-2</v>
      </c>
      <c r="I606" s="11">
        <v>3.114002960902627E-2</v>
      </c>
      <c r="J606" s="8">
        <v>8.4033613445377853E-3</v>
      </c>
      <c r="K606" s="5">
        <v>7.1000000000000004E-3</v>
      </c>
      <c r="L606" s="9">
        <v>9.8485112772272857E-4</v>
      </c>
      <c r="M606" s="10">
        <v>-1.5063999999999999E-2</v>
      </c>
      <c r="N606" s="19">
        <f>AVERAGE(M$2:M605)</f>
        <v>8.7909784768211915E-3</v>
      </c>
      <c r="O606">
        <f t="shared" si="38"/>
        <v>1.5451026893100892E-2</v>
      </c>
      <c r="P606" s="19">
        <f t="shared" si="39"/>
        <v>-1.5063999999999999E-2</v>
      </c>
      <c r="Q606" s="26">
        <f t="shared" si="40"/>
        <v>3.0515026893100893E-2</v>
      </c>
    </row>
    <row r="607" spans="1:17" x14ac:dyDescent="0.3">
      <c r="A607" s="3">
        <v>197705</v>
      </c>
      <c r="B607" s="5">
        <v>1.475112102062039</v>
      </c>
      <c r="C607" s="7">
        <v>-2.232803241669735</v>
      </c>
      <c r="D607" s="8">
        <v>0.88821133687935383</v>
      </c>
      <c r="E607" s="5">
        <v>4.9599999999999998E-2</v>
      </c>
      <c r="F607" s="5">
        <v>9.5999999999999974E-3</v>
      </c>
      <c r="G607" s="5">
        <v>7.6499999999999999E-2</v>
      </c>
      <c r="H607" s="5">
        <f t="shared" si="37"/>
        <v>2.69E-2</v>
      </c>
      <c r="I607" s="11">
        <v>3.5315469465821411E-2</v>
      </c>
      <c r="J607" s="8">
        <v>4.9999999999998934E-3</v>
      </c>
      <c r="K607" s="5">
        <v>1.2500000000000001E-2</v>
      </c>
      <c r="L607" s="9">
        <v>6.3480181499555102E-4</v>
      </c>
      <c r="M607" s="10">
        <v>4.7775999999999999E-2</v>
      </c>
      <c r="N607" s="19">
        <f>AVERAGE(M$2:M606)</f>
        <v>8.7515487603305776E-3</v>
      </c>
      <c r="O607">
        <f t="shared" si="38"/>
        <v>1.5451026893100892E-2</v>
      </c>
      <c r="P607" s="19">
        <f t="shared" si="39"/>
        <v>4.7775999999999999E-2</v>
      </c>
      <c r="Q607" s="26">
        <f t="shared" si="40"/>
        <v>-3.2324973106899108E-2</v>
      </c>
    </row>
    <row r="608" spans="1:17" x14ac:dyDescent="0.3">
      <c r="A608" s="3">
        <v>197706</v>
      </c>
      <c r="B608" s="5">
        <v>1.5120448324807656</v>
      </c>
      <c r="C608" s="7">
        <v>-2.2662316663946673</v>
      </c>
      <c r="D608" s="8">
        <v>0.87111208119611494</v>
      </c>
      <c r="E608" s="5">
        <v>5.0199999999999995E-2</v>
      </c>
      <c r="F608" s="5">
        <v>9.5999999999999974E-3</v>
      </c>
      <c r="G608" s="5">
        <v>7.5399999999999995E-2</v>
      </c>
      <c r="H608" s="5">
        <f t="shared" si="37"/>
        <v>2.52E-2</v>
      </c>
      <c r="I608" s="11">
        <v>3.1941099611748507E-2</v>
      </c>
      <c r="J608" s="8">
        <v>6.6334991708127955E-3</v>
      </c>
      <c r="K608" s="5">
        <v>1.6400000000000001E-2</v>
      </c>
      <c r="L608" s="9">
        <v>5.6336461313967533E-4</v>
      </c>
      <c r="M608" s="10">
        <v>-1.5453E-2</v>
      </c>
      <c r="N608" s="19">
        <f>AVERAGE(M$2:M607)</f>
        <v>8.815945544554454E-3</v>
      </c>
      <c r="O608">
        <f t="shared" si="38"/>
        <v>1.5451026893100892E-2</v>
      </c>
      <c r="P608" s="19">
        <f t="shared" si="39"/>
        <v>-1.5453E-2</v>
      </c>
      <c r="Q608" s="26">
        <f t="shared" si="40"/>
        <v>3.0904026893100893E-2</v>
      </c>
    </row>
    <row r="609" spans="1:17" x14ac:dyDescent="0.3">
      <c r="A609" s="3">
        <v>197707</v>
      </c>
      <c r="B609" s="5">
        <v>1.4783307854529992</v>
      </c>
      <c r="C609" s="7">
        <v>-2.2406390797304288</v>
      </c>
      <c r="D609" s="8">
        <v>0.89678339905850102</v>
      </c>
      <c r="E609" s="5">
        <v>5.1900000000000002E-2</v>
      </c>
      <c r="F609" s="5">
        <v>9.2999999999999888E-3</v>
      </c>
      <c r="G609" s="5">
        <v>7.6799999999999993E-2</v>
      </c>
      <c r="H609" s="5">
        <f t="shared" si="37"/>
        <v>2.4899999999999992E-2</v>
      </c>
      <c r="I609" s="11">
        <v>3.3181837007620466E-2</v>
      </c>
      <c r="J609" s="8">
        <v>4.9423393739702615E-3</v>
      </c>
      <c r="K609" s="5">
        <v>-7.0000000000000001E-3</v>
      </c>
      <c r="L609" s="9">
        <v>5.9470800919931752E-4</v>
      </c>
      <c r="M609" s="10">
        <v>-1.231E-2</v>
      </c>
      <c r="N609" s="19">
        <f>AVERAGE(M$2:M608)</f>
        <v>8.7759637561779236E-3</v>
      </c>
      <c r="O609">
        <f t="shared" si="38"/>
        <v>1.5451026893100892E-2</v>
      </c>
      <c r="P609" s="19">
        <f t="shared" si="39"/>
        <v>-1.231E-2</v>
      </c>
      <c r="Q609" s="26">
        <f t="shared" si="40"/>
        <v>2.7761026893100893E-2</v>
      </c>
    </row>
    <row r="610" spans="1:17" x14ac:dyDescent="0.3">
      <c r="A610" s="3">
        <v>197708</v>
      </c>
      <c r="B610" s="5">
        <v>1.5052187673085813</v>
      </c>
      <c r="C610" s="7">
        <v>-2.2102290972932277</v>
      </c>
      <c r="D610" s="8">
        <v>0.92653426040929088</v>
      </c>
      <c r="E610" s="5">
        <v>5.4900000000000004E-2</v>
      </c>
      <c r="F610" s="5">
        <v>8.3999999999999908E-3</v>
      </c>
      <c r="G610" s="5">
        <v>7.5399999999999995E-2</v>
      </c>
      <c r="H610" s="5">
        <f t="shared" si="37"/>
        <v>2.049999999999999E-2</v>
      </c>
      <c r="I610" s="11">
        <v>3.3750386808353114E-2</v>
      </c>
      <c r="J610" s="8">
        <v>3.2786885245901232E-3</v>
      </c>
      <c r="K610" s="5">
        <v>1.9800000000000002E-2</v>
      </c>
      <c r="L610" s="9">
        <v>5.8244638340062432E-4</v>
      </c>
      <c r="M610" s="10">
        <v>-8.25E-4</v>
      </c>
      <c r="N610" s="19">
        <f>AVERAGE(M$2:M609)</f>
        <v>8.7412828947368414E-3</v>
      </c>
      <c r="O610">
        <f t="shared" si="38"/>
        <v>1.5451026893100892E-2</v>
      </c>
      <c r="P610" s="19">
        <f t="shared" si="39"/>
        <v>-8.25E-4</v>
      </c>
      <c r="Q610" s="26">
        <f t="shared" si="40"/>
        <v>1.6276026893100891E-2</v>
      </c>
    </row>
    <row r="611" spans="1:17" x14ac:dyDescent="0.3">
      <c r="A611" s="3">
        <v>197709</v>
      </c>
      <c r="B611" s="5">
        <v>1.5369105538715147</v>
      </c>
      <c r="C611" s="7">
        <v>-2.1986759564008662</v>
      </c>
      <c r="D611" s="8">
        <v>0.94226251608409772</v>
      </c>
      <c r="E611" s="5">
        <v>5.8099999999999999E-2</v>
      </c>
      <c r="F611" s="5">
        <v>8.8000000000000161E-3</v>
      </c>
      <c r="G611" s="5">
        <v>7.6399999999999996E-2</v>
      </c>
      <c r="H611" s="5">
        <f t="shared" si="37"/>
        <v>1.8299999999999997E-2</v>
      </c>
      <c r="I611" s="11">
        <v>3.2367586606296496E-2</v>
      </c>
      <c r="J611" s="8">
        <v>3.2679738562091387E-3</v>
      </c>
      <c r="K611" s="5">
        <v>-2.8999999999999998E-3</v>
      </c>
      <c r="L611" s="9">
        <v>4.6319607229349321E-4</v>
      </c>
      <c r="M611" s="10">
        <v>-4.1984E-2</v>
      </c>
      <c r="N611" s="19">
        <f>AVERAGE(M$2:M610)</f>
        <v>8.7255747126436765E-3</v>
      </c>
      <c r="O611">
        <f t="shared" si="38"/>
        <v>1.5451026893100892E-2</v>
      </c>
      <c r="P611" s="19">
        <f t="shared" si="39"/>
        <v>-4.1984E-2</v>
      </c>
      <c r="Q611" s="26">
        <f t="shared" si="40"/>
        <v>5.7435026893100892E-2</v>
      </c>
    </row>
    <row r="612" spans="1:17" x14ac:dyDescent="0.3">
      <c r="A612" s="3">
        <v>197710</v>
      </c>
      <c r="B612" s="5">
        <v>1.5519084387239444</v>
      </c>
      <c r="C612" s="7">
        <v>-2.1487129259105457</v>
      </c>
      <c r="D612" s="8">
        <v>0.97537728355837972</v>
      </c>
      <c r="E612" s="5">
        <v>6.1600000000000002E-2</v>
      </c>
      <c r="F612" s="5">
        <v>8.5000000000000214E-3</v>
      </c>
      <c r="G612" s="5">
        <v>7.8100000000000003E-2</v>
      </c>
      <c r="H612" s="5">
        <f t="shared" si="37"/>
        <v>1.6500000000000001E-2</v>
      </c>
      <c r="I612" s="11">
        <v>3.2775136831833362E-2</v>
      </c>
      <c r="J612" s="8">
        <v>3.2573289902280145E-3</v>
      </c>
      <c r="K612" s="5">
        <v>-9.2999999999999992E-3</v>
      </c>
      <c r="L612" s="9">
        <v>7.2617263306666482E-4</v>
      </c>
      <c r="M612" s="10">
        <v>3.6752E-2</v>
      </c>
      <c r="N612" s="19">
        <f>AVERAGE(M$2:M611)</f>
        <v>8.6424442622950806E-3</v>
      </c>
      <c r="O612">
        <f t="shared" si="38"/>
        <v>1.5451026893100892E-2</v>
      </c>
      <c r="P612" s="19">
        <f t="shared" si="39"/>
        <v>3.6752E-2</v>
      </c>
      <c r="Q612" s="26">
        <f t="shared" si="40"/>
        <v>-2.1300973106899108E-2</v>
      </c>
    </row>
    <row r="613" spans="1:17" x14ac:dyDescent="0.3">
      <c r="A613" s="3">
        <v>197711</v>
      </c>
      <c r="B613" s="5">
        <v>1.6086427078870482</v>
      </c>
      <c r="C613" s="7">
        <v>-2.1697657538827371</v>
      </c>
      <c r="D613" s="8">
        <v>0.9620344702904664</v>
      </c>
      <c r="E613" s="5">
        <v>6.0999999999999999E-2</v>
      </c>
      <c r="F613" s="5">
        <v>8.6999999999999994E-3</v>
      </c>
      <c r="G613" s="5">
        <v>7.7700000000000005E-2</v>
      </c>
      <c r="H613" s="5">
        <f t="shared" si="37"/>
        <v>1.6700000000000007E-2</v>
      </c>
      <c r="I613" s="11">
        <v>2.9216729540186635E-2</v>
      </c>
      <c r="J613" s="8">
        <v>4.8701298701299134E-3</v>
      </c>
      <c r="K613" s="5">
        <v>9.2999999999999992E-3</v>
      </c>
      <c r="L613" s="9">
        <v>1.3875470420950749E-3</v>
      </c>
      <c r="M613" s="10">
        <v>5.5700000000000003E-3</v>
      </c>
      <c r="N613" s="19">
        <f>AVERAGE(M$2:M612)</f>
        <v>8.6884500818330598E-3</v>
      </c>
      <c r="O613">
        <f t="shared" si="38"/>
        <v>1.5451026893100892E-2</v>
      </c>
      <c r="P613" s="19">
        <f t="shared" si="39"/>
        <v>5.5700000000000003E-3</v>
      </c>
      <c r="Q613" s="26">
        <f t="shared" si="40"/>
        <v>9.8810268931008912E-3</v>
      </c>
    </row>
    <row r="614" spans="1:17" x14ac:dyDescent="0.3">
      <c r="A614" s="3">
        <v>197712</v>
      </c>
      <c r="B614" s="5">
        <v>1.5942434427732612</v>
      </c>
      <c r="C614" s="7">
        <v>-2.1670840326064753</v>
      </c>
      <c r="D614" s="8">
        <v>0.96033302453168434</v>
      </c>
      <c r="E614" s="5">
        <v>6.0700000000000004E-2</v>
      </c>
      <c r="F614" s="5">
        <v>8.0000000000000071E-3</v>
      </c>
      <c r="G614" s="5">
        <v>8.0299999999999996E-2</v>
      </c>
      <c r="H614" s="5">
        <f t="shared" si="37"/>
        <v>1.9599999999999992E-2</v>
      </c>
      <c r="I614" s="11">
        <v>3.0475399173224532E-2</v>
      </c>
      <c r="J614" s="8">
        <v>3.231017770597866E-3</v>
      </c>
      <c r="K614" s="5">
        <v>-1.6799999999999999E-2</v>
      </c>
      <c r="L614" s="9">
        <v>6.2662708655096219E-4</v>
      </c>
      <c r="M614" s="10">
        <v>-6.0643000000000002E-2</v>
      </c>
      <c r="N614" s="19">
        <f>AVERAGE(M$2:M613)</f>
        <v>8.6833545751633968E-3</v>
      </c>
      <c r="O614">
        <f t="shared" si="38"/>
        <v>1.5451026893100892E-2</v>
      </c>
      <c r="P614" s="19">
        <f t="shared" si="39"/>
        <v>-6.0643000000000002E-2</v>
      </c>
      <c r="Q614" s="26">
        <f t="shared" si="40"/>
        <v>7.6094026893100894E-2</v>
      </c>
    </row>
    <row r="615" spans="1:17" x14ac:dyDescent="0.3">
      <c r="A615" s="3">
        <v>197801</v>
      </c>
      <c r="B615" s="5">
        <v>1.6006358810232353</v>
      </c>
      <c r="C615" s="7">
        <v>-2.1026786314246508</v>
      </c>
      <c r="D615" s="8">
        <v>1.036731088944306</v>
      </c>
      <c r="E615" s="5">
        <v>6.4399999999999999E-2</v>
      </c>
      <c r="F615" s="5">
        <v>7.5999999999999956E-3</v>
      </c>
      <c r="G615" s="5">
        <v>8.1600000000000006E-2</v>
      </c>
      <c r="H615" s="5">
        <f t="shared" si="37"/>
        <v>1.7200000000000007E-2</v>
      </c>
      <c r="I615" s="11">
        <v>2.8814248233093063E-2</v>
      </c>
      <c r="J615" s="8">
        <v>6.441223832528209E-3</v>
      </c>
      <c r="K615" s="5">
        <v>-8.0000000000000002E-3</v>
      </c>
      <c r="L615" s="9">
        <v>9.0805008651667044E-4</v>
      </c>
      <c r="M615" s="10">
        <v>-1.626E-2</v>
      </c>
      <c r="N615" s="19">
        <f>AVERAGE(M$2:M614)</f>
        <v>8.5702610114192484E-3</v>
      </c>
      <c r="O615">
        <f t="shared" si="38"/>
        <v>1.5451026893100892E-2</v>
      </c>
      <c r="P615" s="19">
        <f t="shared" si="39"/>
        <v>-1.626E-2</v>
      </c>
      <c r="Q615" s="26">
        <f t="shared" si="40"/>
        <v>3.1711026893100888E-2</v>
      </c>
    </row>
    <row r="616" spans="1:17" x14ac:dyDescent="0.3">
      <c r="A616" s="3">
        <v>197802</v>
      </c>
      <c r="B616" s="5">
        <v>1.6732766089195801</v>
      </c>
      <c r="C616" s="7">
        <v>-2.0766879832626537</v>
      </c>
      <c r="D616" s="8">
        <v>1.0755672936991323</v>
      </c>
      <c r="E616" s="5">
        <v>6.4500000000000002E-2</v>
      </c>
      <c r="F616" s="5">
        <v>7.2999999999999871E-3</v>
      </c>
      <c r="G616" s="5">
        <v>8.2199999999999995E-2</v>
      </c>
      <c r="H616" s="5">
        <f t="shared" si="37"/>
        <v>1.7699999999999994E-2</v>
      </c>
      <c r="I616" s="11">
        <v>3.1168987912374966E-2</v>
      </c>
      <c r="J616" s="8">
        <v>6.3999999999999613E-3</v>
      </c>
      <c r="K616" s="5">
        <v>4.0000000000000002E-4</v>
      </c>
      <c r="L616" s="9">
        <v>6.6989477618759779E-4</v>
      </c>
      <c r="M616" s="10">
        <v>2.6925000000000001E-2</v>
      </c>
      <c r="N616" s="19">
        <f>AVERAGE(M$2:M615)</f>
        <v>8.5298208469055357E-3</v>
      </c>
      <c r="O616">
        <f t="shared" si="38"/>
        <v>1.5451026893100892E-2</v>
      </c>
      <c r="P616" s="19">
        <f t="shared" si="39"/>
        <v>2.6925000000000001E-2</v>
      </c>
      <c r="Q616" s="26">
        <f t="shared" si="40"/>
        <v>-1.147397310689911E-2</v>
      </c>
    </row>
    <row r="617" spans="1:17" x14ac:dyDescent="0.3">
      <c r="A617" s="3">
        <v>197803</v>
      </c>
      <c r="B617" s="5">
        <v>1.7074183207943037</v>
      </c>
      <c r="C617" s="7">
        <v>-2.1003971706089328</v>
      </c>
      <c r="D617" s="8">
        <v>1.1114925530791169</v>
      </c>
      <c r="E617" s="5">
        <v>6.2899999999999998E-2</v>
      </c>
      <c r="F617" s="5">
        <v>7.4999999999999928E-3</v>
      </c>
      <c r="G617" s="5">
        <v>8.3099999999999993E-2</v>
      </c>
      <c r="H617" s="5">
        <f t="shared" si="37"/>
        <v>2.0199999999999996E-2</v>
      </c>
      <c r="I617" s="11">
        <v>2.7569598434235024E-2</v>
      </c>
      <c r="J617" s="8">
        <v>7.9491255961843255E-3</v>
      </c>
      <c r="K617" s="5">
        <v>-2.0999999999999999E-3</v>
      </c>
      <c r="L617" s="9">
        <v>6.2285682151179043E-4</v>
      </c>
      <c r="M617" s="10">
        <v>8.8964000000000001E-2</v>
      </c>
      <c r="N617" s="19">
        <f>AVERAGE(M$2:M616)</f>
        <v>8.5597317073170722E-3</v>
      </c>
      <c r="O617">
        <f t="shared" si="38"/>
        <v>1.5451026893100892E-2</v>
      </c>
      <c r="P617" s="19">
        <f t="shared" si="39"/>
        <v>8.8964000000000001E-2</v>
      </c>
      <c r="Q617" s="26">
        <f t="shared" si="40"/>
        <v>-7.351297310689911E-2</v>
      </c>
    </row>
    <row r="618" spans="1:17" x14ac:dyDescent="0.3">
      <c r="A618" s="3">
        <v>197804</v>
      </c>
      <c r="B618" s="5">
        <v>1.6904035124700245</v>
      </c>
      <c r="C618" s="7">
        <v>-2.1729456491911407</v>
      </c>
      <c r="D618" s="8">
        <v>1.0053504036688481</v>
      </c>
      <c r="E618" s="5">
        <v>6.2899999999999998E-2</v>
      </c>
      <c r="F618" s="5">
        <v>7.5999999999999956E-3</v>
      </c>
      <c r="G618" s="5">
        <v>8.3799999999999999E-2</v>
      </c>
      <c r="H618" s="5">
        <f t="shared" si="37"/>
        <v>2.0900000000000002E-2</v>
      </c>
      <c r="I618" s="11">
        <v>2.2945988850670566E-2</v>
      </c>
      <c r="J618" s="8">
        <v>7.8864353312302349E-3</v>
      </c>
      <c r="K618" s="5">
        <v>-5.0000000000000001E-4</v>
      </c>
      <c r="L618" s="9">
        <v>1.741180958073391E-3</v>
      </c>
      <c r="M618" s="10">
        <v>1.3719E-2</v>
      </c>
      <c r="N618" s="19">
        <f>AVERAGE(M$2:M617)</f>
        <v>8.6902581168831153E-3</v>
      </c>
      <c r="O618">
        <f t="shared" si="38"/>
        <v>1.5451026893100892E-2</v>
      </c>
      <c r="P618" s="19">
        <f t="shared" si="39"/>
        <v>1.3719E-2</v>
      </c>
      <c r="Q618" s="26">
        <f t="shared" si="40"/>
        <v>1.7320268931008912E-3</v>
      </c>
    </row>
    <row r="619" spans="1:17" x14ac:dyDescent="0.3">
      <c r="A619" s="3">
        <v>197805</v>
      </c>
      <c r="B619" s="5">
        <v>1.6159908040234123</v>
      </c>
      <c r="C619" s="7">
        <v>-2.1678345240809587</v>
      </c>
      <c r="D619" s="8">
        <v>1.0014156386433661</v>
      </c>
      <c r="E619" s="5">
        <v>6.4100000000000004E-2</v>
      </c>
      <c r="F619" s="5">
        <v>8.0000000000000071E-3</v>
      </c>
      <c r="G619" s="5">
        <v>8.5199999999999998E-2</v>
      </c>
      <c r="H619" s="5">
        <f t="shared" si="37"/>
        <v>2.1099999999999994E-2</v>
      </c>
      <c r="I619" s="11">
        <v>1.6559459121609048E-2</v>
      </c>
      <c r="J619" s="8">
        <v>9.3896713615022609E-3</v>
      </c>
      <c r="K619" s="5">
        <v>-5.7999999999999996E-3</v>
      </c>
      <c r="L619" s="9">
        <v>1.0850552422716744E-3</v>
      </c>
      <c r="M619" s="10">
        <v>-1.6577999999999999E-2</v>
      </c>
      <c r="N619" s="19">
        <f>AVERAGE(M$2:M618)</f>
        <v>8.698408427876822E-3</v>
      </c>
      <c r="O619">
        <f t="shared" si="38"/>
        <v>1.5451026893100892E-2</v>
      </c>
      <c r="P619" s="19">
        <f t="shared" si="39"/>
        <v>-1.6577999999999999E-2</v>
      </c>
      <c r="Q619" s="26">
        <f t="shared" si="40"/>
        <v>3.2029026893100887E-2</v>
      </c>
    </row>
    <row r="620" spans="1:17" x14ac:dyDescent="0.3">
      <c r="A620" s="3">
        <v>197806</v>
      </c>
      <c r="B620" s="5">
        <v>1.6192619783465982</v>
      </c>
      <c r="C620" s="7">
        <v>-2.1408515655315652</v>
      </c>
      <c r="D620" s="8">
        <v>1.0279015812931191</v>
      </c>
      <c r="E620" s="5">
        <v>6.7299999999999999E-2</v>
      </c>
      <c r="F620" s="5">
        <v>8.4000000000000047E-3</v>
      </c>
      <c r="G620" s="5">
        <v>8.6499999999999994E-2</v>
      </c>
      <c r="H620" s="5">
        <f t="shared" si="37"/>
        <v>1.9199999999999995E-2</v>
      </c>
      <c r="I620" s="11">
        <v>1.6523464750569761E-2</v>
      </c>
      <c r="J620" s="8">
        <v>1.0852713178294726E-2</v>
      </c>
      <c r="K620" s="5">
        <v>-6.1999999999999998E-3</v>
      </c>
      <c r="L620" s="9">
        <v>1.0274141007501822E-3</v>
      </c>
      <c r="M620" s="10">
        <v>5.6973999999999997E-2</v>
      </c>
      <c r="N620" s="19">
        <f>AVERAGE(M$2:M619)</f>
        <v>8.6575080906148849E-3</v>
      </c>
      <c r="O620">
        <f t="shared" si="38"/>
        <v>1.5451026893100892E-2</v>
      </c>
      <c r="P620" s="19">
        <f t="shared" si="39"/>
        <v>5.6973999999999997E-2</v>
      </c>
      <c r="Q620" s="26">
        <f t="shared" si="40"/>
        <v>-4.1522973106899105E-2</v>
      </c>
    </row>
    <row r="621" spans="1:17" x14ac:dyDescent="0.3">
      <c r="A621" s="3">
        <v>197807</v>
      </c>
      <c r="B621" s="5">
        <v>1.644444474631519</v>
      </c>
      <c r="C621" s="7">
        <v>-2.1833199090103306</v>
      </c>
      <c r="D621" s="8">
        <v>0.97626033608962381</v>
      </c>
      <c r="E621" s="5">
        <v>7.0099999999999996E-2</v>
      </c>
      <c r="F621" s="5">
        <v>7.1999999999999981E-3</v>
      </c>
      <c r="G621" s="5">
        <v>8.5800000000000001E-2</v>
      </c>
      <c r="H621" s="5">
        <f t="shared" si="37"/>
        <v>1.5700000000000006E-2</v>
      </c>
      <c r="I621" s="11">
        <v>1.4671414058264049E-2</v>
      </c>
      <c r="J621" s="8">
        <v>7.6687116564417845E-3</v>
      </c>
      <c r="K621" s="5">
        <v>1.43E-2</v>
      </c>
      <c r="L621" s="9">
        <v>8.4992964683782942E-4</v>
      </c>
      <c r="M621" s="10">
        <v>3.3640999999999997E-2</v>
      </c>
      <c r="N621" s="19">
        <f>AVERAGE(M$2:M620)</f>
        <v>8.7355638126009692E-3</v>
      </c>
      <c r="O621">
        <f t="shared" si="38"/>
        <v>1.5451026893100892E-2</v>
      </c>
      <c r="P621" s="19">
        <f t="shared" si="39"/>
        <v>3.3640999999999997E-2</v>
      </c>
      <c r="Q621" s="26">
        <f t="shared" si="40"/>
        <v>-1.8189973106899106E-2</v>
      </c>
    </row>
    <row r="622" spans="1:17" x14ac:dyDescent="0.3">
      <c r="A622" s="3">
        <v>197808</v>
      </c>
      <c r="B622" s="5">
        <v>1.5993213579930172</v>
      </c>
      <c r="C622" s="7">
        <v>-2.1989658543150306</v>
      </c>
      <c r="D622" s="8">
        <v>0.96006021760452531</v>
      </c>
      <c r="E622" s="5">
        <v>7.0800000000000002E-2</v>
      </c>
      <c r="F622" s="5">
        <v>7.9000000000000181E-3</v>
      </c>
      <c r="G622" s="5">
        <v>8.43E-2</v>
      </c>
      <c r="H622" s="5">
        <f t="shared" si="37"/>
        <v>1.3499999999999998E-2</v>
      </c>
      <c r="I622" s="11">
        <v>1.2002707759076702E-2</v>
      </c>
      <c r="J622" s="8">
        <v>4.5662100456620447E-3</v>
      </c>
      <c r="K622" s="5">
        <v>2.18E-2</v>
      </c>
      <c r="L622" s="9">
        <v>1.0022376926429601E-3</v>
      </c>
      <c r="M622" s="10">
        <v>-5.1630000000000001E-3</v>
      </c>
      <c r="N622" s="19">
        <f>AVERAGE(M$2:M621)</f>
        <v>8.7757338709677415E-3</v>
      </c>
      <c r="O622">
        <f t="shared" si="38"/>
        <v>1.5451026893100892E-2</v>
      </c>
      <c r="P622" s="19">
        <f t="shared" si="39"/>
        <v>-5.1630000000000001E-3</v>
      </c>
      <c r="Q622" s="26">
        <f t="shared" si="40"/>
        <v>2.0614026893100892E-2</v>
      </c>
    </row>
    <row r="623" spans="1:17" x14ac:dyDescent="0.3">
      <c r="A623" s="3">
        <v>197809</v>
      </c>
      <c r="B623" s="5">
        <v>1.5810595536731871</v>
      </c>
      <c r="C623" s="7">
        <v>-2.1818374251499693</v>
      </c>
      <c r="D623" s="8">
        <v>0.97225751310896014</v>
      </c>
      <c r="E623" s="5">
        <v>7.85E-2</v>
      </c>
      <c r="F623" s="5">
        <v>7.3000000000000148E-3</v>
      </c>
      <c r="G623" s="5">
        <v>8.5999999999999993E-2</v>
      </c>
      <c r="H623" s="5">
        <f t="shared" si="37"/>
        <v>7.4999999999999928E-3</v>
      </c>
      <c r="I623" s="11">
        <v>1.2703906088180429E-2</v>
      </c>
      <c r="J623" s="8">
        <v>7.575757575757569E-3</v>
      </c>
      <c r="K623" s="5">
        <v>-1.06E-2</v>
      </c>
      <c r="L623" s="9">
        <v>9.4797720512394541E-4</v>
      </c>
      <c r="M623" s="10">
        <v>-8.9569999999999997E-2</v>
      </c>
      <c r="N623" s="19">
        <f>AVERAGE(M$2:M622)</f>
        <v>8.7532882447665054E-3</v>
      </c>
      <c r="O623">
        <f t="shared" si="38"/>
        <v>1.5451026893100892E-2</v>
      </c>
      <c r="P623" s="19">
        <f t="shared" si="39"/>
        <v>-8.9569999999999997E-2</v>
      </c>
      <c r="Q623" s="26">
        <f t="shared" si="40"/>
        <v>0.10502102689310089</v>
      </c>
    </row>
    <row r="624" spans="1:17" x14ac:dyDescent="0.3">
      <c r="A624" s="3">
        <v>197810</v>
      </c>
      <c r="B624" s="5">
        <v>1.5916623690622256</v>
      </c>
      <c r="C624" s="7">
        <v>-2.0641389362180527</v>
      </c>
      <c r="D624" s="8">
        <v>1.0622752224115084</v>
      </c>
      <c r="E624" s="5">
        <v>7.9899999999999999E-2</v>
      </c>
      <c r="F624" s="5">
        <v>6.9999999999999923E-3</v>
      </c>
      <c r="G624" s="5">
        <v>8.8900000000000007E-2</v>
      </c>
      <c r="H624" s="5">
        <f t="shared" si="37"/>
        <v>9.000000000000008E-3</v>
      </c>
      <c r="I624" s="11">
        <v>1.4350552361927242E-2</v>
      </c>
      <c r="J624" s="8">
        <v>9.0225563909773765E-3</v>
      </c>
      <c r="K624" s="5">
        <v>-0.02</v>
      </c>
      <c r="L624" s="9">
        <v>2.1000234124052704E-3</v>
      </c>
      <c r="M624" s="10">
        <v>2.6771E-2</v>
      </c>
      <c r="N624" s="19">
        <f>AVERAGE(M$2:M623)</f>
        <v>8.5952122186495183E-3</v>
      </c>
      <c r="O624">
        <f t="shared" si="38"/>
        <v>1.5451026893100892E-2</v>
      </c>
      <c r="P624" s="19">
        <f t="shared" si="39"/>
        <v>2.6771E-2</v>
      </c>
      <c r="Q624" s="26">
        <f t="shared" si="40"/>
        <v>-1.1319973106899108E-2</v>
      </c>
    </row>
    <row r="625" spans="1:17" x14ac:dyDescent="0.3">
      <c r="A625" s="3">
        <v>197811</v>
      </c>
      <c r="B625" s="5">
        <v>1.691006520855785</v>
      </c>
      <c r="C625" s="7">
        <v>-2.0594360238134377</v>
      </c>
      <c r="D625" s="8">
        <v>1.0535274019748946</v>
      </c>
      <c r="E625" s="5">
        <v>8.6400000000000005E-2</v>
      </c>
      <c r="F625" s="5">
        <v>8.0000000000000071E-3</v>
      </c>
      <c r="G625" s="5">
        <v>8.77E-2</v>
      </c>
      <c r="H625" s="5">
        <f t="shared" si="37"/>
        <v>1.2999999999999956E-3</v>
      </c>
      <c r="I625" s="11">
        <v>1.4089272170543942E-2</v>
      </c>
      <c r="J625" s="8">
        <v>4.4709388971686526E-3</v>
      </c>
      <c r="K625" s="5">
        <v>1.89E-2</v>
      </c>
      <c r="L625" s="9">
        <v>3.1808889741074251E-3</v>
      </c>
      <c r="M625" s="10">
        <v>1.6626999999999999E-2</v>
      </c>
      <c r="N625" s="19">
        <f>AVERAGE(M$2:M624)</f>
        <v>8.6243868378812205E-3</v>
      </c>
      <c r="O625">
        <f t="shared" si="38"/>
        <v>1.5451026893100892E-2</v>
      </c>
      <c r="P625" s="19">
        <f t="shared" si="39"/>
        <v>1.6626999999999999E-2</v>
      </c>
      <c r="Q625" s="26">
        <f t="shared" si="40"/>
        <v>-1.1759731068991079E-3</v>
      </c>
    </row>
    <row r="626" spans="1:17" x14ac:dyDescent="0.3">
      <c r="A626" s="3">
        <v>197812</v>
      </c>
      <c r="B626" s="5">
        <v>1.6777970033991512</v>
      </c>
      <c r="C626" s="7">
        <v>-2.0534580516589398</v>
      </c>
      <c r="D626" s="8">
        <v>1.0457012956360789</v>
      </c>
      <c r="E626" s="5">
        <v>9.0800000000000006E-2</v>
      </c>
      <c r="F626" s="5">
        <v>7.7999999999999875E-3</v>
      </c>
      <c r="G626" s="5">
        <v>8.9800000000000005E-2</v>
      </c>
      <c r="H626" s="5">
        <f t="shared" si="37"/>
        <v>-1.0000000000000009E-3</v>
      </c>
      <c r="I626" s="11">
        <v>1.4850552202063072E-2</v>
      </c>
      <c r="J626" s="8">
        <v>4.4510385756675319E-3</v>
      </c>
      <c r="K626" s="5">
        <v>-1.2999999999999999E-2</v>
      </c>
      <c r="L626" s="9">
        <v>1.6656300128238522E-3</v>
      </c>
      <c r="M626" s="10">
        <v>4.2696999999999999E-2</v>
      </c>
      <c r="N626" s="19">
        <f>AVERAGE(M$2:M625)</f>
        <v>8.6372115384615381E-3</v>
      </c>
      <c r="O626">
        <f t="shared" si="38"/>
        <v>1.5451026893100892E-2</v>
      </c>
      <c r="P626" s="19">
        <f t="shared" si="39"/>
        <v>4.2696999999999999E-2</v>
      </c>
      <c r="Q626" s="26">
        <f t="shared" si="40"/>
        <v>-2.7245973106899107E-2</v>
      </c>
    </row>
    <row r="627" spans="1:17" x14ac:dyDescent="0.3">
      <c r="A627" s="3">
        <v>197901</v>
      </c>
      <c r="B627" s="5">
        <v>1.6715276725332044</v>
      </c>
      <c r="C627" s="7">
        <v>-2.0665518901555</v>
      </c>
      <c r="D627" s="8">
        <v>1.0030742832630299</v>
      </c>
      <c r="E627" s="5">
        <v>9.35E-2</v>
      </c>
      <c r="F627" s="5">
        <v>8.8000000000000023E-3</v>
      </c>
      <c r="G627" s="5">
        <v>8.8599999999999998E-2</v>
      </c>
      <c r="H627" s="5">
        <f t="shared" si="37"/>
        <v>-4.9000000000000016E-3</v>
      </c>
      <c r="I627" s="11">
        <v>1.4387532480625067E-2</v>
      </c>
      <c r="J627" s="8">
        <v>8.8626292466764678E-3</v>
      </c>
      <c r="K627" s="5">
        <v>1.9099999999999999E-2</v>
      </c>
      <c r="L627" s="9">
        <v>1.0011132141421596E-3</v>
      </c>
      <c r="M627" s="10">
        <v>-2.8649000000000001E-2</v>
      </c>
      <c r="N627" s="19">
        <f>AVERAGE(M$2:M626)</f>
        <v>8.6917072000000008E-3</v>
      </c>
      <c r="O627">
        <f t="shared" si="38"/>
        <v>1.5451026893100892E-2</v>
      </c>
      <c r="P627" s="19">
        <f t="shared" si="39"/>
        <v>-2.8649000000000001E-2</v>
      </c>
      <c r="Q627" s="26">
        <f t="shared" si="40"/>
        <v>4.4100026893100892E-2</v>
      </c>
    </row>
    <row r="628" spans="1:17" x14ac:dyDescent="0.3">
      <c r="A628" s="3">
        <v>197902</v>
      </c>
      <c r="B628" s="5">
        <v>1.6409912674434608</v>
      </c>
      <c r="C628" s="7">
        <v>-2.0041051712508406</v>
      </c>
      <c r="D628" s="8">
        <v>1.0407754506565119</v>
      </c>
      <c r="E628" s="5">
        <v>9.3200000000000005E-2</v>
      </c>
      <c r="F628" s="5">
        <v>8.199999999999999E-3</v>
      </c>
      <c r="G628" s="5">
        <v>9.0800000000000006E-2</v>
      </c>
      <c r="H628" s="5">
        <f t="shared" si="37"/>
        <v>-2.3999999999999994E-3</v>
      </c>
      <c r="I628" s="11">
        <v>1.2227710150527827E-2</v>
      </c>
      <c r="J628" s="8">
        <v>1.171303074670571E-2</v>
      </c>
      <c r="K628" s="5">
        <v>-1.35E-2</v>
      </c>
      <c r="L628" s="9">
        <v>8.1408085828721182E-4</v>
      </c>
      <c r="M628" s="10">
        <v>5.7361000000000002E-2</v>
      </c>
      <c r="N628" s="19">
        <f>AVERAGE(M$2:M627)</f>
        <v>8.632057507987222E-3</v>
      </c>
      <c r="O628">
        <f t="shared" si="38"/>
        <v>1.5451026893100892E-2</v>
      </c>
      <c r="P628" s="19">
        <f t="shared" si="39"/>
        <v>5.7361000000000002E-2</v>
      </c>
      <c r="Q628" s="26">
        <f t="shared" si="40"/>
        <v>-4.1909973106899111E-2</v>
      </c>
    </row>
    <row r="629" spans="1:17" x14ac:dyDescent="0.3">
      <c r="A629" s="3">
        <v>197903</v>
      </c>
      <c r="B629" s="5">
        <v>1.686568198660602</v>
      </c>
      <c r="C629" s="7">
        <v>-2.0331810698757455</v>
      </c>
      <c r="D629" s="8">
        <v>1.0330789394326012</v>
      </c>
      <c r="E629" s="5">
        <v>9.4800000000000009E-2</v>
      </c>
      <c r="F629" s="5">
        <v>8.9000000000000051E-3</v>
      </c>
      <c r="G629" s="5">
        <v>9.0200000000000002E-2</v>
      </c>
      <c r="H629" s="5">
        <f t="shared" si="37"/>
        <v>-4.6000000000000069E-3</v>
      </c>
      <c r="I629" s="11">
        <v>1.1670307720664932E-2</v>
      </c>
      <c r="J629" s="8">
        <v>1.013024602026058E-2</v>
      </c>
      <c r="K629" s="5">
        <v>1.29E-2</v>
      </c>
      <c r="L629" s="9">
        <v>8.0073316109250607E-4</v>
      </c>
      <c r="M629" s="10">
        <v>4.1830000000000001E-3</v>
      </c>
      <c r="N629" s="19">
        <f>AVERAGE(M$2:M628)</f>
        <v>8.7097751196172253E-3</v>
      </c>
      <c r="O629">
        <f t="shared" si="38"/>
        <v>1.5451026893100892E-2</v>
      </c>
      <c r="P629" s="19">
        <f t="shared" si="39"/>
        <v>4.1830000000000001E-3</v>
      </c>
      <c r="Q629" s="26">
        <f t="shared" si="40"/>
        <v>1.1268026893100892E-2</v>
      </c>
    </row>
    <row r="630" spans="1:17" x14ac:dyDescent="0.3">
      <c r="A630" s="3">
        <v>197904</v>
      </c>
      <c r="B630" s="5">
        <v>1.6418186705295987</v>
      </c>
      <c r="C630" s="7">
        <v>-2.0179515895971769</v>
      </c>
      <c r="D630" s="8">
        <v>1.0418762428354194</v>
      </c>
      <c r="E630" s="5">
        <v>9.4600000000000004E-2</v>
      </c>
      <c r="F630" s="5">
        <v>9.4999999999999946E-3</v>
      </c>
      <c r="G630" s="5">
        <v>9.2200000000000004E-2</v>
      </c>
      <c r="H630" s="5">
        <f t="shared" si="37"/>
        <v>-2.3999999999999994E-3</v>
      </c>
      <c r="I630" s="11">
        <v>1.1570313837190866E-2</v>
      </c>
      <c r="J630" s="8">
        <v>1.1461318051575908E-2</v>
      </c>
      <c r="K630" s="5">
        <v>-1.12E-2</v>
      </c>
      <c r="L630" s="9">
        <v>6.4683518806409675E-4</v>
      </c>
      <c r="M630" s="10">
        <v>-1.6818E-2</v>
      </c>
      <c r="N630" s="19">
        <f>AVERAGE(M$2:M629)</f>
        <v>8.7025668789808934E-3</v>
      </c>
      <c r="O630">
        <f t="shared" si="38"/>
        <v>1.5451026893100892E-2</v>
      </c>
      <c r="P630" s="19">
        <f t="shared" si="39"/>
        <v>-1.6818E-2</v>
      </c>
      <c r="Q630" s="26">
        <f t="shared" si="40"/>
        <v>3.2269026893100891E-2</v>
      </c>
    </row>
    <row r="631" spans="1:17" x14ac:dyDescent="0.3">
      <c r="A631" s="3">
        <v>197905</v>
      </c>
      <c r="B631" s="5">
        <v>1.6490006238240387</v>
      </c>
      <c r="C631" s="7">
        <v>-1.9746488093039716</v>
      </c>
      <c r="D631" s="8">
        <v>1.0831418043851009</v>
      </c>
      <c r="E631" s="5">
        <v>9.6099999999999991E-2</v>
      </c>
      <c r="F631" s="5">
        <v>9.7000000000000003E-3</v>
      </c>
      <c r="G631" s="5">
        <v>9.0300000000000005E-2</v>
      </c>
      <c r="H631" s="5">
        <f t="shared" si="37"/>
        <v>-5.7999999999999857E-3</v>
      </c>
      <c r="I631" s="11">
        <v>1.4183159197573339E-2</v>
      </c>
      <c r="J631" s="8">
        <v>1.2747875354107707E-2</v>
      </c>
      <c r="K631" s="5">
        <v>2.6100000000000002E-2</v>
      </c>
      <c r="L631" s="9">
        <v>9.2422704331312328E-4</v>
      </c>
      <c r="M631" s="10">
        <v>4.0323999999999999E-2</v>
      </c>
      <c r="N631" s="19">
        <f>AVERAGE(M$2:M630)</f>
        <v>8.6619936406995245E-3</v>
      </c>
      <c r="O631">
        <f t="shared" si="38"/>
        <v>1.5451026893100892E-2</v>
      </c>
      <c r="P631" s="19">
        <f t="shared" si="39"/>
        <v>4.0323999999999999E-2</v>
      </c>
      <c r="Q631" s="26">
        <f t="shared" si="40"/>
        <v>-2.4872973106899107E-2</v>
      </c>
    </row>
    <row r="632" spans="1:17" x14ac:dyDescent="0.3">
      <c r="A632" s="3">
        <v>197906</v>
      </c>
      <c r="B632" s="5">
        <v>1.684468234339036</v>
      </c>
      <c r="C632" s="7">
        <v>-1.9962270830423363</v>
      </c>
      <c r="D632" s="8">
        <v>1.0578636072115728</v>
      </c>
      <c r="E632" s="5">
        <v>9.06E-2</v>
      </c>
      <c r="F632" s="5">
        <v>1.0900000000000007E-2</v>
      </c>
      <c r="G632" s="5">
        <v>8.77E-2</v>
      </c>
      <c r="H632" s="5">
        <f t="shared" si="37"/>
        <v>-2.8999999999999998E-3</v>
      </c>
      <c r="I632" s="11">
        <v>1.2068377114714124E-2</v>
      </c>
      <c r="J632" s="8">
        <v>1.118881118881121E-2</v>
      </c>
      <c r="K632" s="5">
        <v>3.1099999999999999E-2</v>
      </c>
      <c r="L632" s="9">
        <v>5.7148097728556852E-4</v>
      </c>
      <c r="M632" s="10">
        <v>1.2050999999999999E-2</v>
      </c>
      <c r="N632" s="19">
        <f>AVERAGE(M$2:M631)</f>
        <v>8.7122507936507956E-3</v>
      </c>
      <c r="O632">
        <f t="shared" si="38"/>
        <v>1.5451026893100892E-2</v>
      </c>
      <c r="P632" s="19">
        <f t="shared" si="39"/>
        <v>1.2050999999999999E-2</v>
      </c>
      <c r="Q632" s="26">
        <f t="shared" si="40"/>
        <v>3.4000268931008923E-3</v>
      </c>
    </row>
    <row r="633" spans="1:17" x14ac:dyDescent="0.3">
      <c r="A633" s="3">
        <v>197907</v>
      </c>
      <c r="B633" s="5">
        <v>1.6570974628265596</v>
      </c>
      <c r="C633" s="7">
        <v>-1.9895527619718916</v>
      </c>
      <c r="D633" s="8">
        <v>1.052314453817254</v>
      </c>
      <c r="E633" s="5">
        <v>9.2399999999999996E-2</v>
      </c>
      <c r="F633" s="5">
        <v>1.0899999999999993E-2</v>
      </c>
      <c r="G633" s="5">
        <v>8.9499999999999996E-2</v>
      </c>
      <c r="H633" s="5">
        <f t="shared" si="37"/>
        <v>-2.8999999999999998E-3</v>
      </c>
      <c r="I633" s="11">
        <v>9.6782475699602605E-3</v>
      </c>
      <c r="J633" s="8">
        <v>1.1065006915629283E-2</v>
      </c>
      <c r="K633" s="5">
        <v>-8.5000000000000006E-3</v>
      </c>
      <c r="L633" s="9">
        <v>7.0768478619948299E-4</v>
      </c>
      <c r="M633" s="10">
        <v>6.1865000000000003E-2</v>
      </c>
      <c r="N633" s="19">
        <f>AVERAGE(M$2:M632)</f>
        <v>8.7175419968304295E-3</v>
      </c>
      <c r="O633">
        <f t="shared" si="38"/>
        <v>1.5451026893100892E-2</v>
      </c>
      <c r="P633" s="19">
        <f t="shared" si="39"/>
        <v>6.1865000000000003E-2</v>
      </c>
      <c r="Q633" s="26">
        <f t="shared" si="40"/>
        <v>-4.6413973106899112E-2</v>
      </c>
    </row>
    <row r="634" spans="1:17" x14ac:dyDescent="0.3">
      <c r="A634" s="3">
        <v>197908</v>
      </c>
      <c r="B634" s="5">
        <v>1.6588343120422975</v>
      </c>
      <c r="C634" s="7">
        <v>-2.0261279696330941</v>
      </c>
      <c r="D634" s="8">
        <v>1.00345864831067</v>
      </c>
      <c r="E634" s="5">
        <v>9.5199999999999993E-2</v>
      </c>
      <c r="F634" s="5">
        <v>1.1199999999999988E-2</v>
      </c>
      <c r="G634" s="5">
        <v>9.0700000000000003E-2</v>
      </c>
      <c r="H634" s="5">
        <f t="shared" si="37"/>
        <v>-4.4999999999999901E-3</v>
      </c>
      <c r="I634" s="11">
        <v>1.1569079261450132E-2</v>
      </c>
      <c r="J634" s="8">
        <v>9.5759233926129284E-3</v>
      </c>
      <c r="K634" s="5">
        <v>-3.5000000000000001E-3</v>
      </c>
      <c r="L634" s="9">
        <v>5.0647984606746652E-4</v>
      </c>
      <c r="M634" s="10">
        <v>1.4159999999999999E-3</v>
      </c>
      <c r="N634" s="19">
        <f>AVERAGE(M$2:M633)</f>
        <v>8.8016360759493682E-3</v>
      </c>
      <c r="O634">
        <f t="shared" si="38"/>
        <v>1.5451026893100892E-2</v>
      </c>
      <c r="P634" s="19">
        <f t="shared" si="39"/>
        <v>1.4159999999999999E-3</v>
      </c>
      <c r="Q634" s="26">
        <f t="shared" si="40"/>
        <v>1.4035026893100891E-2</v>
      </c>
    </row>
    <row r="635" spans="1:17" x14ac:dyDescent="0.3">
      <c r="A635" s="3">
        <v>197909</v>
      </c>
      <c r="B635" s="5">
        <v>1.6174554480930476</v>
      </c>
      <c r="C635" s="7">
        <v>-2.0112051460278342</v>
      </c>
      <c r="D635" s="8">
        <v>1.0137949873659768</v>
      </c>
      <c r="E635" s="5">
        <v>0.1026</v>
      </c>
      <c r="F635" s="5">
        <v>1.0999999999999996E-2</v>
      </c>
      <c r="G635" s="5">
        <v>9.2700000000000005E-2</v>
      </c>
      <c r="H635" s="5">
        <f t="shared" si="37"/>
        <v>-9.8999999999999921E-3</v>
      </c>
      <c r="I635" s="11">
        <v>9.4039236821817189E-3</v>
      </c>
      <c r="J635" s="8">
        <v>1.084010840108407E-2</v>
      </c>
      <c r="K635" s="5">
        <v>-1.2200000000000001E-2</v>
      </c>
      <c r="L635" s="9">
        <v>1.2330662797023723E-3</v>
      </c>
      <c r="M635" s="10">
        <v>-6.5559999999999993E-2</v>
      </c>
      <c r="N635" s="19">
        <f>AVERAGE(M$2:M634)</f>
        <v>8.7899684044233824E-3</v>
      </c>
      <c r="O635">
        <f t="shared" si="38"/>
        <v>1.5451026893100892E-2</v>
      </c>
      <c r="P635" s="19">
        <f t="shared" si="39"/>
        <v>-6.5559999999999993E-2</v>
      </c>
      <c r="Q635" s="26">
        <f t="shared" si="40"/>
        <v>8.1011026893100885E-2</v>
      </c>
    </row>
    <row r="636" spans="1:17" x14ac:dyDescent="0.3">
      <c r="A636" s="3">
        <v>197910</v>
      </c>
      <c r="B636" s="5">
        <v>1.6258898329026614</v>
      </c>
      <c r="C636" s="7">
        <v>-1.9349033762137826</v>
      </c>
      <c r="D636" s="8">
        <v>1.0919455682236117</v>
      </c>
      <c r="E636" s="5">
        <v>0.11699999999999999</v>
      </c>
      <c r="F636" s="5">
        <v>1.2700000000000003E-2</v>
      </c>
      <c r="G636" s="5">
        <v>0.10340000000000001</v>
      </c>
      <c r="H636" s="5">
        <f t="shared" si="37"/>
        <v>-1.3599999999999987E-2</v>
      </c>
      <c r="I636" s="11">
        <v>1.0209544843307839E-2</v>
      </c>
      <c r="J636" s="8">
        <v>8.0428954423592547E-3</v>
      </c>
      <c r="K636" s="5">
        <v>-8.4099999999999994E-2</v>
      </c>
      <c r="L636" s="9">
        <v>2.5892993527645825E-3</v>
      </c>
      <c r="M636" s="10">
        <v>5.2776999999999998E-2</v>
      </c>
      <c r="N636" s="19">
        <f>AVERAGE(M$2:M635)</f>
        <v>8.6726971608832824E-3</v>
      </c>
      <c r="O636">
        <f t="shared" si="38"/>
        <v>1.5451026893100892E-2</v>
      </c>
      <c r="P636" s="19">
        <f t="shared" si="39"/>
        <v>5.2776999999999998E-2</v>
      </c>
      <c r="Q636" s="26">
        <f t="shared" si="40"/>
        <v>-3.7325973106899106E-2</v>
      </c>
    </row>
    <row r="637" spans="1:17" x14ac:dyDescent="0.3">
      <c r="A637" s="3">
        <v>197911</v>
      </c>
      <c r="B637" s="5">
        <v>1.7053247013821409</v>
      </c>
      <c r="C637" s="7">
        <v>-1.9714492247304474</v>
      </c>
      <c r="D637" s="8">
        <v>1.0831154617863441</v>
      </c>
      <c r="E637" s="5">
        <v>0.11789999999999999</v>
      </c>
      <c r="F637" s="5">
        <v>1.2300000000000005E-2</v>
      </c>
      <c r="G637" s="5">
        <v>0.1009</v>
      </c>
      <c r="H637" s="5">
        <f t="shared" si="37"/>
        <v>-1.6999999999999987E-2</v>
      </c>
      <c r="I637" s="11">
        <v>1.0778693766195937E-2</v>
      </c>
      <c r="J637" s="8">
        <v>9.3085106382979621E-3</v>
      </c>
      <c r="K637" s="5">
        <v>3.1099999999999999E-2</v>
      </c>
      <c r="L637" s="9">
        <v>1.5583805673476338E-3</v>
      </c>
      <c r="M637" s="10">
        <v>1.8339999999999999E-2</v>
      </c>
      <c r="N637" s="19">
        <f>AVERAGE(M$2:M636)</f>
        <v>8.7421527559055131E-3</v>
      </c>
      <c r="O637">
        <f t="shared" si="38"/>
        <v>1.5451026893100892E-2</v>
      </c>
      <c r="P637" s="19">
        <f t="shared" si="39"/>
        <v>1.8339999999999999E-2</v>
      </c>
      <c r="Q637" s="26">
        <f t="shared" si="40"/>
        <v>-2.8889731068991072E-3</v>
      </c>
    </row>
    <row r="638" spans="1:17" x14ac:dyDescent="0.3">
      <c r="A638" s="3">
        <v>197912</v>
      </c>
      <c r="B638" s="5">
        <v>1.6718783411224889</v>
      </c>
      <c r="C638" s="7">
        <v>-1.9829024779008839</v>
      </c>
      <c r="D638" s="8">
        <v>1.0619500679590814</v>
      </c>
      <c r="E638" s="5">
        <v>0.12039999999999999</v>
      </c>
      <c r="F638" s="5">
        <v>1.3200000000000003E-2</v>
      </c>
      <c r="G638" s="5">
        <v>0.1012</v>
      </c>
      <c r="H638" s="5">
        <f t="shared" si="37"/>
        <v>-1.9199999999999995E-2</v>
      </c>
      <c r="I638" s="11">
        <v>1.0514464695928087E-2</v>
      </c>
      <c r="J638" s="8">
        <v>1.0540184453227797E-2</v>
      </c>
      <c r="K638" s="5">
        <v>5.7000000000000002E-3</v>
      </c>
      <c r="L638" s="9">
        <v>4.6964217401907789E-4</v>
      </c>
      <c r="M638" s="10">
        <v>6.1308000000000001E-2</v>
      </c>
      <c r="N638" s="19">
        <f>AVERAGE(M$2:M637)</f>
        <v>8.7572437106918262E-3</v>
      </c>
      <c r="O638">
        <f t="shared" si="38"/>
        <v>1.5451026893100892E-2</v>
      </c>
      <c r="P638" s="19">
        <f t="shared" si="39"/>
        <v>6.1308000000000001E-2</v>
      </c>
      <c r="Q638" s="26">
        <f t="shared" si="40"/>
        <v>-4.585697310689911E-2</v>
      </c>
    </row>
    <row r="639" spans="1:17" x14ac:dyDescent="0.3">
      <c r="A639" s="3">
        <v>198001</v>
      </c>
      <c r="B639" s="5">
        <v>1.664060843638099</v>
      </c>
      <c r="C639" s="7">
        <v>-2.0293307962628222</v>
      </c>
      <c r="D639" s="8">
        <v>1.0169549580407604</v>
      </c>
      <c r="E639" s="5">
        <v>0.12</v>
      </c>
      <c r="F639" s="5">
        <v>1.3300000000000006E-2</v>
      </c>
      <c r="G639" s="5">
        <v>0.1114</v>
      </c>
      <c r="H639" s="5">
        <f t="shared" si="37"/>
        <v>-8.5999999999999965E-3</v>
      </c>
      <c r="I639" s="11">
        <v>1.1297470727138629E-2</v>
      </c>
      <c r="J639" s="8">
        <v>1.4341590612777066E-2</v>
      </c>
      <c r="K639" s="5">
        <v>-7.4099999999999999E-2</v>
      </c>
      <c r="L639" s="9">
        <v>1.9064054902535228E-3</v>
      </c>
      <c r="M639" s="10">
        <v>2.611E-3</v>
      </c>
      <c r="N639" s="19">
        <f>AVERAGE(M$2:M638)</f>
        <v>8.8397409733124051E-3</v>
      </c>
      <c r="O639">
        <f t="shared" si="38"/>
        <v>1.5451026893100892E-2</v>
      </c>
      <c r="P639" s="19">
        <f t="shared" si="39"/>
        <v>2.611E-3</v>
      </c>
      <c r="Q639" s="26">
        <f t="shared" si="40"/>
        <v>1.2840026893100891E-2</v>
      </c>
    </row>
    <row r="640" spans="1:17" x14ac:dyDescent="0.3">
      <c r="A640" s="3">
        <v>198002</v>
      </c>
      <c r="B640" s="5">
        <v>1.6167690676287698</v>
      </c>
      <c r="C640" s="7">
        <v>-2.0154288494223858</v>
      </c>
      <c r="D640" s="8">
        <v>1.0319299302546516</v>
      </c>
      <c r="E640" s="5">
        <v>0.12859999999999999</v>
      </c>
      <c r="F640" s="5">
        <v>1.1900000000000008E-2</v>
      </c>
      <c r="G640" s="5">
        <v>0.1186</v>
      </c>
      <c r="H640" s="5">
        <f t="shared" si="37"/>
        <v>-9.999999999999995E-3</v>
      </c>
      <c r="I640" s="11">
        <v>1.0827185212285057E-2</v>
      </c>
      <c r="J640" s="8">
        <v>1.413881748071999E-2</v>
      </c>
      <c r="K640" s="5">
        <v>-4.6699999999999998E-2</v>
      </c>
      <c r="L640" s="9">
        <v>1.8976181214909161E-3</v>
      </c>
      <c r="M640" s="10">
        <v>-9.7517999999999994E-2</v>
      </c>
      <c r="N640" s="19">
        <f>AVERAGE(M$2:M639)</f>
        <v>8.8299780564263346E-3</v>
      </c>
      <c r="O640">
        <f t="shared" si="38"/>
        <v>1.5451026893100892E-2</v>
      </c>
      <c r="P640" s="19">
        <f t="shared" si="39"/>
        <v>-9.7517999999999994E-2</v>
      </c>
      <c r="Q640" s="26">
        <f t="shared" si="40"/>
        <v>0.11296902689310089</v>
      </c>
    </row>
    <row r="641" spans="1:17" x14ac:dyDescent="0.3">
      <c r="A641" s="3">
        <v>198003</v>
      </c>
      <c r="B641" s="5">
        <v>1.6298165676714893</v>
      </c>
      <c r="C641" s="7">
        <v>-1.8986557572399536</v>
      </c>
      <c r="D641" s="8">
        <v>1.0937321030862233</v>
      </c>
      <c r="E641" s="5">
        <v>0.152</v>
      </c>
      <c r="F641" s="5">
        <v>1.4899999999999969E-2</v>
      </c>
      <c r="G641" s="5">
        <v>0.1239</v>
      </c>
      <c r="H641" s="5">
        <f t="shared" si="37"/>
        <v>-2.81E-2</v>
      </c>
      <c r="I641" s="11">
        <v>1.1877445094657688E-2</v>
      </c>
      <c r="J641" s="8">
        <v>1.5209125475285079E-2</v>
      </c>
      <c r="K641" s="5">
        <v>-3.15E-2</v>
      </c>
      <c r="L641" s="9">
        <v>4.6218941759550254E-3</v>
      </c>
      <c r="M641" s="10">
        <v>4.2394000000000001E-2</v>
      </c>
      <c r="N641" s="19">
        <f>AVERAGE(M$2:M640)</f>
        <v>8.6635492957746509E-3</v>
      </c>
      <c r="O641">
        <f t="shared" si="38"/>
        <v>1.5451026893100892E-2</v>
      </c>
      <c r="P641" s="19">
        <f t="shared" si="39"/>
        <v>4.2394000000000001E-2</v>
      </c>
      <c r="Q641" s="26">
        <f t="shared" si="40"/>
        <v>-2.694297310689911E-2</v>
      </c>
    </row>
    <row r="642" spans="1:17" x14ac:dyDescent="0.3">
      <c r="A642" s="3">
        <v>198004</v>
      </c>
      <c r="B642" s="5">
        <v>1.7451876772083592</v>
      </c>
      <c r="C642" s="7">
        <v>-1.9466339032344933</v>
      </c>
      <c r="D642" s="8">
        <v>1.0518199397841039</v>
      </c>
      <c r="E642" s="5">
        <v>0.13200000000000001</v>
      </c>
      <c r="F642" s="5">
        <v>2.1500000000000005E-2</v>
      </c>
      <c r="G642" s="5">
        <v>0.1076</v>
      </c>
      <c r="H642" s="5">
        <f t="shared" ref="H642:H705" si="41">G642-E642</f>
        <v>-2.4400000000000005E-2</v>
      </c>
      <c r="I642" s="11">
        <v>1.5346846793911439E-2</v>
      </c>
      <c r="J642" s="8">
        <v>1.1235955056179803E-2</v>
      </c>
      <c r="K642" s="5">
        <v>0.15229999999999999</v>
      </c>
      <c r="L642" s="9">
        <v>2.7455492703903528E-3</v>
      </c>
      <c r="M642" s="10">
        <v>5.5559999999999998E-2</v>
      </c>
      <c r="N642" s="19">
        <f>AVERAGE(M$2:M641)</f>
        <v>8.7162531250000019E-3</v>
      </c>
      <c r="O642">
        <f t="shared" si="38"/>
        <v>1.5451026893100892E-2</v>
      </c>
      <c r="P642" s="19">
        <f t="shared" si="39"/>
        <v>5.5559999999999998E-2</v>
      </c>
      <c r="Q642" s="26">
        <f t="shared" si="40"/>
        <v>-4.0108973106899107E-2</v>
      </c>
    </row>
    <row r="643" spans="1:17" x14ac:dyDescent="0.3">
      <c r="A643" s="3">
        <v>198005</v>
      </c>
      <c r="B643" s="5">
        <v>1.7128201813729689</v>
      </c>
      <c r="C643" s="7">
        <v>-1.9998669545110559</v>
      </c>
      <c r="D643" s="8">
        <v>1.0100487747546572</v>
      </c>
      <c r="E643" s="5">
        <v>8.5800000000000001E-2</v>
      </c>
      <c r="F643" s="5">
        <v>2.1800000000000014E-2</v>
      </c>
      <c r="G643" s="5">
        <v>0.1037</v>
      </c>
      <c r="H643" s="5">
        <f t="shared" si="41"/>
        <v>1.7899999999999999E-2</v>
      </c>
      <c r="I643" s="11">
        <v>1.5051860179060525E-2</v>
      </c>
      <c r="J643" s="8">
        <v>9.8765432098764094E-3</v>
      </c>
      <c r="K643" s="5">
        <v>4.19E-2</v>
      </c>
      <c r="L643" s="9">
        <v>1.5097166273553737E-3</v>
      </c>
      <c r="M643" s="10">
        <v>2.9721999999999998E-2</v>
      </c>
      <c r="N643" s="19">
        <f>AVERAGE(M$2:M642)</f>
        <v>8.7893322932917333E-3</v>
      </c>
      <c r="O643">
        <f t="shared" si="38"/>
        <v>1.5451026893100892E-2</v>
      </c>
      <c r="P643" s="19">
        <f t="shared" si="39"/>
        <v>2.9721999999999998E-2</v>
      </c>
      <c r="Q643" s="26">
        <f t="shared" si="40"/>
        <v>-1.4270973106899107E-2</v>
      </c>
    </row>
    <row r="644" spans="1:17" x14ac:dyDescent="0.3">
      <c r="A644" s="3">
        <v>198006</v>
      </c>
      <c r="B644" s="5">
        <v>1.6751892899968812</v>
      </c>
      <c r="C644" s="7">
        <v>-2.0342593188866025</v>
      </c>
      <c r="D644" s="8">
        <v>0.99018342704396722</v>
      </c>
      <c r="E644" s="5">
        <v>7.0699999999999999E-2</v>
      </c>
      <c r="F644" s="5">
        <v>2.1300000000000013E-2</v>
      </c>
      <c r="G644" s="5">
        <v>0.10059999999999999</v>
      </c>
      <c r="H644" s="5">
        <f t="shared" si="41"/>
        <v>2.9899999999999996E-2</v>
      </c>
      <c r="I644" s="11">
        <v>1.5304387482604825E-2</v>
      </c>
      <c r="J644" s="8">
        <v>1.1002444987775029E-2</v>
      </c>
      <c r="K644" s="5">
        <v>3.5900000000000001E-2</v>
      </c>
      <c r="L644" s="9">
        <v>1.3710848425304825E-3</v>
      </c>
      <c r="M644" s="10">
        <v>6.8199999999999997E-2</v>
      </c>
      <c r="N644" s="19">
        <f>AVERAGE(M$2:M643)</f>
        <v>8.8219376947040514E-3</v>
      </c>
      <c r="O644">
        <f t="shared" ref="O644:O707" si="42">$T$18</f>
        <v>1.5451026893100892E-2</v>
      </c>
      <c r="P644" s="19">
        <f t="shared" ref="P644:P707" si="43">M644</f>
        <v>6.8199999999999997E-2</v>
      </c>
      <c r="Q644" s="26">
        <f t="shared" si="40"/>
        <v>-5.2748973106899105E-2</v>
      </c>
    </row>
    <row r="645" spans="1:17" x14ac:dyDescent="0.3">
      <c r="A645" s="3">
        <v>198007</v>
      </c>
      <c r="B645" s="5">
        <v>1.6558459565597765</v>
      </c>
      <c r="C645" s="7">
        <v>-2.1039862240601237</v>
      </c>
      <c r="D645" s="8">
        <v>0.91882991917204804</v>
      </c>
      <c r="E645" s="5">
        <v>8.0600000000000005E-2</v>
      </c>
      <c r="F645" s="5">
        <v>1.5799999999999995E-2</v>
      </c>
      <c r="G645" s="5">
        <v>0.1074</v>
      </c>
      <c r="H645" s="5">
        <f t="shared" si="41"/>
        <v>2.679999999999999E-2</v>
      </c>
      <c r="I645" s="11">
        <v>2.0154037974535063E-2</v>
      </c>
      <c r="J645" s="8">
        <v>0</v>
      </c>
      <c r="K645" s="5">
        <v>-4.7600000000000003E-2</v>
      </c>
      <c r="L645" s="9">
        <v>1.362830978984467E-3</v>
      </c>
      <c r="M645" s="10">
        <v>1.3454000000000001E-2</v>
      </c>
      <c r="N645" s="19">
        <f>AVERAGE(M$2:M644)</f>
        <v>8.9142830482115097E-3</v>
      </c>
      <c r="O645">
        <f t="shared" si="42"/>
        <v>1.5451026893100892E-2</v>
      </c>
      <c r="P645" s="19">
        <f t="shared" si="43"/>
        <v>1.3454000000000001E-2</v>
      </c>
      <c r="Q645" s="26">
        <f t="shared" si="40"/>
        <v>1.9970268931008908E-3</v>
      </c>
    </row>
    <row r="646" spans="1:17" x14ac:dyDescent="0.3">
      <c r="A646" s="3">
        <v>198008</v>
      </c>
      <c r="B646" s="5">
        <v>1.6000523435818463</v>
      </c>
      <c r="C646" s="7">
        <v>-2.1165660712732044</v>
      </c>
      <c r="D646" s="8">
        <v>0.92151963885523103</v>
      </c>
      <c r="E646" s="5">
        <v>9.1300000000000006E-2</v>
      </c>
      <c r="F646" s="5">
        <v>1.5100000000000002E-2</v>
      </c>
      <c r="G646" s="5">
        <v>0.114</v>
      </c>
      <c r="H646" s="5">
        <f t="shared" si="41"/>
        <v>2.2699999999999998E-2</v>
      </c>
      <c r="I646" s="11">
        <v>1.9949843508362625E-2</v>
      </c>
      <c r="J646" s="8">
        <v>7.2551390568318386E-3</v>
      </c>
      <c r="K646" s="5">
        <v>-4.3200000000000002E-2</v>
      </c>
      <c r="L646" s="9">
        <v>1.708158415822877E-3</v>
      </c>
      <c r="M646" s="10">
        <v>2.7935000000000001E-2</v>
      </c>
      <c r="N646" s="19">
        <f>AVERAGE(M$2:M645)</f>
        <v>8.9213322981366479E-3</v>
      </c>
      <c r="O646">
        <f t="shared" si="42"/>
        <v>1.5451026893100892E-2</v>
      </c>
      <c r="P646" s="19">
        <f t="shared" si="43"/>
        <v>2.7935000000000001E-2</v>
      </c>
      <c r="Q646" s="26">
        <f t="shared" si="40"/>
        <v>-1.248397310689911E-2</v>
      </c>
    </row>
    <row r="647" spans="1:17" x14ac:dyDescent="0.3">
      <c r="A647" s="3">
        <v>198009</v>
      </c>
      <c r="B647" s="5">
        <v>1.6013978330251035</v>
      </c>
      <c r="C647" s="7">
        <v>-2.1482294741354311</v>
      </c>
      <c r="D647" s="8">
        <v>0.92168765148752707</v>
      </c>
      <c r="E647" s="5">
        <v>0.1027</v>
      </c>
      <c r="F647" s="5">
        <v>1.6799999999999982E-2</v>
      </c>
      <c r="G647" s="5">
        <v>0.11849999999999999</v>
      </c>
      <c r="H647" s="5">
        <f t="shared" si="41"/>
        <v>1.5799999999999995E-2</v>
      </c>
      <c r="I647" s="11">
        <v>2.3796039467163892E-2</v>
      </c>
      <c r="J647" s="8">
        <v>8.4033613445377853E-3</v>
      </c>
      <c r="K647" s="5">
        <v>-2.6200000000000001E-2</v>
      </c>
      <c r="L647" s="9">
        <v>2.6574057222541821E-3</v>
      </c>
      <c r="M647" s="10">
        <v>1.7808999999999998E-2</v>
      </c>
      <c r="N647" s="19">
        <f>AVERAGE(M$2:M646)</f>
        <v>8.9508108527131813E-3</v>
      </c>
      <c r="O647">
        <f t="shared" si="42"/>
        <v>1.5451026893100892E-2</v>
      </c>
      <c r="P647" s="19">
        <f t="shared" si="43"/>
        <v>1.7808999999999998E-2</v>
      </c>
      <c r="Q647" s="26">
        <f t="shared" si="40"/>
        <v>-2.3579731068991069E-3</v>
      </c>
    </row>
    <row r="648" spans="1:17" x14ac:dyDescent="0.3">
      <c r="A648" s="3">
        <v>198010</v>
      </c>
      <c r="B648" s="5">
        <v>1.5814719744987604</v>
      </c>
      <c r="C648" s="7">
        <v>-2.1600335490101394</v>
      </c>
      <c r="D648" s="8">
        <v>0.92959361377624417</v>
      </c>
      <c r="E648" s="5">
        <v>0.1162</v>
      </c>
      <c r="F648" s="5">
        <v>1.9200000000000009E-2</v>
      </c>
      <c r="G648" s="5">
        <v>0.1231</v>
      </c>
      <c r="H648" s="5">
        <f t="shared" si="41"/>
        <v>6.9000000000000034E-3</v>
      </c>
      <c r="I648" s="11">
        <v>2.276918608632646E-2</v>
      </c>
      <c r="J648" s="8">
        <v>9.52380952380949E-3</v>
      </c>
      <c r="K648" s="5">
        <v>-2.63E-2</v>
      </c>
      <c r="L648" s="9">
        <v>2.1906434652973158E-3</v>
      </c>
      <c r="M648" s="10">
        <v>0.10990999999999999</v>
      </c>
      <c r="N648" s="19">
        <f>AVERAGE(M$2:M647)</f>
        <v>8.9645232198142435E-3</v>
      </c>
      <c r="O648">
        <f t="shared" si="42"/>
        <v>1.5451026893100892E-2</v>
      </c>
      <c r="P648" s="19">
        <f t="shared" si="43"/>
        <v>0.10990999999999999</v>
      </c>
      <c r="Q648" s="26">
        <f t="shared" si="40"/>
        <v>-9.4458973106899102E-2</v>
      </c>
    </row>
    <row r="649" spans="1:17" x14ac:dyDescent="0.3">
      <c r="A649" s="3">
        <v>198011</v>
      </c>
      <c r="B649" s="5">
        <v>1.5704838931413816</v>
      </c>
      <c r="C649" s="7">
        <v>-2.2534290082252997</v>
      </c>
      <c r="D649" s="8">
        <v>0.86516197877866585</v>
      </c>
      <c r="E649" s="5">
        <v>0.13730000000000001</v>
      </c>
      <c r="F649" s="5">
        <v>1.6699999999999993E-2</v>
      </c>
      <c r="G649" s="5">
        <v>0.123</v>
      </c>
      <c r="H649" s="5">
        <f t="shared" si="41"/>
        <v>-1.4300000000000007E-2</v>
      </c>
      <c r="I649" s="11">
        <v>2.1949274768822889E-2</v>
      </c>
      <c r="J649" s="8">
        <v>8.2547169811320042E-3</v>
      </c>
      <c r="K649" s="5">
        <v>0.01</v>
      </c>
      <c r="L649" s="9">
        <v>2.4190717546730728E-3</v>
      </c>
      <c r="M649" s="10">
        <v>-3.0634000000000002E-2</v>
      </c>
      <c r="N649" s="19">
        <f>AVERAGE(M$2:M648)</f>
        <v>9.120544049459044E-3</v>
      </c>
      <c r="O649">
        <f t="shared" si="42"/>
        <v>1.5451026893100892E-2</v>
      </c>
      <c r="P649" s="19">
        <f t="shared" si="43"/>
        <v>-3.0634000000000002E-2</v>
      </c>
      <c r="Q649" s="26">
        <f t="shared" si="40"/>
        <v>4.6085026893100893E-2</v>
      </c>
    </row>
    <row r="650" spans="1:17" x14ac:dyDescent="0.3">
      <c r="A650" s="3">
        <v>198012</v>
      </c>
      <c r="B650" s="5">
        <v>1.4778971361358932</v>
      </c>
      <c r="C650" s="7">
        <v>-2.21491100105803</v>
      </c>
      <c r="D650" s="8">
        <v>0.89150302389028924</v>
      </c>
      <c r="E650" s="5">
        <v>0.15490000000000001</v>
      </c>
      <c r="F650" s="5">
        <v>1.9300000000000012E-2</v>
      </c>
      <c r="G650" s="5">
        <v>0.11990000000000001</v>
      </c>
      <c r="H650" s="5">
        <f t="shared" si="41"/>
        <v>-3.5000000000000003E-2</v>
      </c>
      <c r="I650" s="11">
        <v>2.6816375409706932E-2</v>
      </c>
      <c r="J650" s="8">
        <v>9.3567251461987855E-3</v>
      </c>
      <c r="K650" s="5">
        <v>3.5200000000000002E-2</v>
      </c>
      <c r="L650" s="9">
        <v>2.9515288363084363E-3</v>
      </c>
      <c r="M650" s="10">
        <v>-4.3369999999999999E-2</v>
      </c>
      <c r="N650" s="19">
        <f>AVERAGE(M$2:M649)</f>
        <v>9.0591944444444461E-3</v>
      </c>
      <c r="O650">
        <f t="shared" si="42"/>
        <v>1.5451026893100892E-2</v>
      </c>
      <c r="P650" s="19">
        <f t="shared" si="43"/>
        <v>-4.3369999999999999E-2</v>
      </c>
      <c r="Q650" s="26">
        <f t="shared" si="40"/>
        <v>5.882102689310089E-2</v>
      </c>
    </row>
    <row r="651" spans="1:17" x14ac:dyDescent="0.3">
      <c r="A651" s="3">
        <v>198101</v>
      </c>
      <c r="B651" s="5">
        <v>1.5188308571131666</v>
      </c>
      <c r="C651" s="7">
        <v>-2.1735020202469291</v>
      </c>
      <c r="D651" s="8">
        <v>0.90723869646457711</v>
      </c>
      <c r="E651" s="5">
        <v>0.1502</v>
      </c>
      <c r="F651" s="5">
        <v>2.2199999999999998E-2</v>
      </c>
      <c r="G651" s="5">
        <v>0.1211</v>
      </c>
      <c r="H651" s="5">
        <f t="shared" si="41"/>
        <v>-2.9100000000000001E-2</v>
      </c>
      <c r="I651" s="11">
        <v>2.8695433398612344E-2</v>
      </c>
      <c r="J651" s="8">
        <v>8.1112398609501923E-3</v>
      </c>
      <c r="K651" s="5">
        <v>-1.15E-2</v>
      </c>
      <c r="L651" s="9">
        <v>1.5974347758942668E-3</v>
      </c>
      <c r="M651" s="10">
        <v>2.1267000000000001E-2</v>
      </c>
      <c r="N651" s="19">
        <f>AVERAGE(M$2:M650)</f>
        <v>8.9784098613251168E-3</v>
      </c>
      <c r="O651">
        <f t="shared" si="42"/>
        <v>1.5451026893100892E-2</v>
      </c>
      <c r="P651" s="19">
        <f t="shared" si="43"/>
        <v>2.1267000000000001E-2</v>
      </c>
      <c r="Q651" s="26">
        <f t="shared" si="40"/>
        <v>-5.8159731068991097E-3</v>
      </c>
    </row>
    <row r="652" spans="1:17" x14ac:dyDescent="0.3">
      <c r="A652" s="3">
        <v>198102</v>
      </c>
      <c r="B652" s="5">
        <v>1.5720834613613084</v>
      </c>
      <c r="C652" s="7">
        <v>-2.1921335743568107</v>
      </c>
      <c r="D652" s="8">
        <v>0.8818157565310184</v>
      </c>
      <c r="E652" s="5">
        <v>0.1479</v>
      </c>
      <c r="F652" s="5">
        <v>2.0199999999999996E-2</v>
      </c>
      <c r="G652" s="5">
        <v>0.1283</v>
      </c>
      <c r="H652" s="5">
        <f t="shared" si="41"/>
        <v>-1.9600000000000006E-2</v>
      </c>
      <c r="I652" s="11">
        <v>3.0009372936888216E-2</v>
      </c>
      <c r="J652" s="8">
        <v>1.0344827586207028E-2</v>
      </c>
      <c r="K652" s="5">
        <v>-4.3499999999999997E-2</v>
      </c>
      <c r="L652" s="9">
        <v>1.5309090259574443E-3</v>
      </c>
      <c r="M652" s="10">
        <v>3.8285E-2</v>
      </c>
      <c r="N652" s="19">
        <f>AVERAGE(M$2:M651)</f>
        <v>8.9973153846153852E-3</v>
      </c>
      <c r="O652">
        <f t="shared" si="42"/>
        <v>1.5451026893100892E-2</v>
      </c>
      <c r="P652" s="19">
        <f t="shared" si="43"/>
        <v>3.8285E-2</v>
      </c>
      <c r="Q652" s="26">
        <f t="shared" si="40"/>
        <v>-2.2833973106899108E-2</v>
      </c>
    </row>
    <row r="653" spans="1:17" x14ac:dyDescent="0.3">
      <c r="A653" s="3">
        <v>198103</v>
      </c>
      <c r="B653" s="5">
        <v>1.5652838956528825</v>
      </c>
      <c r="C653" s="7">
        <v>-2.2330041591555401</v>
      </c>
      <c r="D653" s="8">
        <v>0.92492055744269674</v>
      </c>
      <c r="E653" s="5">
        <v>0.1336</v>
      </c>
      <c r="F653" s="5">
        <v>2.0100000000000007E-2</v>
      </c>
      <c r="G653" s="5">
        <v>0.12479999999999999</v>
      </c>
      <c r="H653" s="5">
        <f t="shared" si="41"/>
        <v>-8.8000000000000023E-3</v>
      </c>
      <c r="I653" s="11">
        <v>2.7939297983269145E-2</v>
      </c>
      <c r="J653" s="8">
        <v>6.8259385665527805E-3</v>
      </c>
      <c r="K653" s="5">
        <v>3.8399999999999997E-2</v>
      </c>
      <c r="L653" s="9">
        <v>2.0759443925259368E-3</v>
      </c>
      <c r="M653" s="10">
        <v>-2.0211E-2</v>
      </c>
      <c r="N653" s="19">
        <f>AVERAGE(M$2:M652)</f>
        <v>9.0423041474654402E-3</v>
      </c>
      <c r="O653">
        <f t="shared" si="42"/>
        <v>1.5451026893100892E-2</v>
      </c>
      <c r="P653" s="19">
        <f t="shared" si="43"/>
        <v>-2.0211E-2</v>
      </c>
      <c r="Q653" s="26">
        <f t="shared" si="40"/>
        <v>3.5662026893100891E-2</v>
      </c>
    </row>
    <row r="654" spans="1:17" x14ac:dyDescent="0.3">
      <c r="A654" s="3">
        <v>198104</v>
      </c>
      <c r="B654" s="5">
        <v>1.5357074708167113</v>
      </c>
      <c r="C654" s="7">
        <v>-2.1994882624544738</v>
      </c>
      <c r="D654" s="8">
        <v>0.93059383613129543</v>
      </c>
      <c r="E654" s="5">
        <v>0.13689999999999999</v>
      </c>
      <c r="F654" s="5">
        <v>1.6800000000000009E-2</v>
      </c>
      <c r="G654" s="5">
        <v>0.13320000000000001</v>
      </c>
      <c r="H654" s="5">
        <f t="shared" si="41"/>
        <v>-3.6999999999999811E-3</v>
      </c>
      <c r="I654" s="11">
        <v>2.7352011949466033E-2</v>
      </c>
      <c r="J654" s="8">
        <v>6.7796610169490457E-3</v>
      </c>
      <c r="K654" s="5">
        <v>-5.1799999999999999E-2</v>
      </c>
      <c r="L654" s="9">
        <v>8.320025887164561E-4</v>
      </c>
      <c r="M654" s="10">
        <v>6.5389999999999997E-3</v>
      </c>
      <c r="N654" s="19">
        <f>AVERAGE(M$2:M653)</f>
        <v>8.9974371165644183E-3</v>
      </c>
      <c r="O654">
        <f t="shared" si="42"/>
        <v>1.5451026893100892E-2</v>
      </c>
      <c r="P654" s="19">
        <f t="shared" si="43"/>
        <v>6.5389999999999997E-3</v>
      </c>
      <c r="Q654" s="26">
        <f t="shared" ref="Q654:Q717" si="44">O654-P654</f>
        <v>8.9120268931008918E-3</v>
      </c>
    </row>
    <row r="655" spans="1:17" x14ac:dyDescent="0.3">
      <c r="A655" s="3">
        <v>198105</v>
      </c>
      <c r="B655" s="5">
        <v>1.5652297354747686</v>
      </c>
      <c r="C655" s="7">
        <v>-2.1881378476187661</v>
      </c>
      <c r="D655" s="8">
        <v>0.93622384673556847</v>
      </c>
      <c r="E655" s="5">
        <v>0.16300000000000001</v>
      </c>
      <c r="F655" s="5">
        <v>1.6300000000000009E-2</v>
      </c>
      <c r="G655" s="5">
        <v>0.1265</v>
      </c>
      <c r="H655" s="5">
        <f t="shared" si="41"/>
        <v>-3.6500000000000005E-2</v>
      </c>
      <c r="I655" s="11">
        <v>2.8844617856094996E-2</v>
      </c>
      <c r="J655" s="8">
        <v>7.8563411896745983E-3</v>
      </c>
      <c r="K655" s="5">
        <v>6.2199999999999998E-2</v>
      </c>
      <c r="L655" s="9">
        <v>9.2168802209731664E-4</v>
      </c>
      <c r="M655" s="10">
        <v>-8.2550000000000002E-3</v>
      </c>
      <c r="N655" s="19">
        <f>AVERAGE(M$2:M654)</f>
        <v>8.9936722817764193E-3</v>
      </c>
      <c r="O655">
        <f t="shared" si="42"/>
        <v>1.5451026893100892E-2</v>
      </c>
      <c r="P655" s="19">
        <f t="shared" si="43"/>
        <v>-8.2550000000000002E-3</v>
      </c>
      <c r="Q655" s="26">
        <f t="shared" si="44"/>
        <v>2.370602689310089E-2</v>
      </c>
    </row>
    <row r="656" spans="1:17" x14ac:dyDescent="0.3">
      <c r="A656" s="3">
        <v>198106</v>
      </c>
      <c r="B656" s="5">
        <v>1.5726427942509069</v>
      </c>
      <c r="C656" s="7">
        <v>-2.1680824474722544</v>
      </c>
      <c r="D656" s="8">
        <v>0.95047498157399068</v>
      </c>
      <c r="E656" s="5">
        <v>0.14730000000000001</v>
      </c>
      <c r="F656" s="5">
        <v>2.049999999999999E-2</v>
      </c>
      <c r="G656" s="5">
        <v>0.13039999999999999</v>
      </c>
      <c r="H656" s="5">
        <f t="shared" si="41"/>
        <v>-1.6900000000000026E-2</v>
      </c>
      <c r="I656" s="11">
        <v>2.7893436451176683E-2</v>
      </c>
      <c r="J656" s="8">
        <v>8.9086859688196629E-3</v>
      </c>
      <c r="K656" s="5">
        <v>-1.7899999999999999E-2</v>
      </c>
      <c r="L656" s="9">
        <v>9.9554279687810829E-4</v>
      </c>
      <c r="M656" s="10">
        <v>7.1400000000000001E-4</v>
      </c>
      <c r="N656" s="19">
        <f>AVERAGE(M$2:M655)</f>
        <v>8.9672981651376157E-3</v>
      </c>
      <c r="O656">
        <f t="shared" si="42"/>
        <v>1.5451026893100892E-2</v>
      </c>
      <c r="P656" s="19">
        <f t="shared" si="43"/>
        <v>7.1400000000000001E-4</v>
      </c>
      <c r="Q656" s="26">
        <f t="shared" si="44"/>
        <v>1.4737026893100892E-2</v>
      </c>
    </row>
    <row r="657" spans="1:17" x14ac:dyDescent="0.3">
      <c r="A657" s="3">
        <v>198107</v>
      </c>
      <c r="B657" s="5">
        <v>1.589863381978347</v>
      </c>
      <c r="C657" s="7">
        <v>-2.1601102727424699</v>
      </c>
      <c r="D657" s="8">
        <v>0.97496692357771386</v>
      </c>
      <c r="E657" s="5">
        <v>0.14949999999999999</v>
      </c>
      <c r="F657" s="5">
        <v>1.7899999999999999E-2</v>
      </c>
      <c r="G657" s="5">
        <v>0.13700000000000001</v>
      </c>
      <c r="H657" s="5">
        <f t="shared" si="41"/>
        <v>-1.2499999999999983E-2</v>
      </c>
      <c r="I657" s="11">
        <v>2.5590219394748807E-2</v>
      </c>
      <c r="J657" s="8">
        <v>1.1037527593819041E-2</v>
      </c>
      <c r="K657" s="5">
        <v>-3.5299999999999998E-2</v>
      </c>
      <c r="L657" s="9">
        <v>1.1029891171981149E-3</v>
      </c>
      <c r="M657" s="10">
        <v>-5.5539999999999999E-2</v>
      </c>
      <c r="N657" s="19">
        <f>AVERAGE(M$2:M656)</f>
        <v>8.954697709923666E-3</v>
      </c>
      <c r="O657">
        <f t="shared" si="42"/>
        <v>1.5451026893100892E-2</v>
      </c>
      <c r="P657" s="19">
        <f t="shared" si="43"/>
        <v>-5.5539999999999999E-2</v>
      </c>
      <c r="Q657" s="26">
        <f t="shared" si="44"/>
        <v>7.0991026893100884E-2</v>
      </c>
    </row>
    <row r="658" spans="1:17" x14ac:dyDescent="0.3">
      <c r="A658" s="3">
        <v>198108</v>
      </c>
      <c r="B658" s="5">
        <v>1.5987902257442572</v>
      </c>
      <c r="C658" s="7">
        <v>-2.0902794395266553</v>
      </c>
      <c r="D658" s="8">
        <v>1.0533540562923298</v>
      </c>
      <c r="E658" s="5">
        <v>0.15509999999999999</v>
      </c>
      <c r="F658" s="5">
        <v>1.4499999999999985E-2</v>
      </c>
      <c r="G658" s="5">
        <v>0.14449999999999999</v>
      </c>
      <c r="H658" s="5">
        <f t="shared" si="41"/>
        <v>-1.0599999999999998E-2</v>
      </c>
      <c r="I658" s="11">
        <v>2.6991741461342169E-2</v>
      </c>
      <c r="J658" s="8">
        <v>7.6419213973799582E-3</v>
      </c>
      <c r="K658" s="5">
        <v>-3.8600000000000002E-2</v>
      </c>
      <c r="L658" s="9">
        <v>1.8249380774940434E-3</v>
      </c>
      <c r="M658" s="10">
        <v>-5.0465999999999997E-2</v>
      </c>
      <c r="N658" s="19">
        <f>AVERAGE(M$2:M657)</f>
        <v>8.8563826219512226E-3</v>
      </c>
      <c r="O658">
        <f t="shared" si="42"/>
        <v>1.5451026893100892E-2</v>
      </c>
      <c r="P658" s="19">
        <f t="shared" si="43"/>
        <v>-5.0465999999999997E-2</v>
      </c>
      <c r="Q658" s="26">
        <f t="shared" si="44"/>
        <v>6.5917026893100888E-2</v>
      </c>
    </row>
    <row r="659" spans="1:17" x14ac:dyDescent="0.3">
      <c r="A659" s="3">
        <v>198109</v>
      </c>
      <c r="B659" s="5">
        <v>1.6695689827542317</v>
      </c>
      <c r="C659" s="7">
        <v>-2.0292505933338449</v>
      </c>
      <c r="D659" s="8">
        <v>1.0923786442033929</v>
      </c>
      <c r="E659" s="5">
        <v>0.14699999999999999</v>
      </c>
      <c r="F659" s="5">
        <v>1.4300000000000007E-2</v>
      </c>
      <c r="G659" s="5">
        <v>0.1482</v>
      </c>
      <c r="H659" s="5">
        <f t="shared" si="41"/>
        <v>1.2000000000000066E-3</v>
      </c>
      <c r="I659" s="11">
        <v>2.1483370084548807E-2</v>
      </c>
      <c r="J659" s="8">
        <v>9.750812567713929E-3</v>
      </c>
      <c r="K659" s="5">
        <v>-1.4500000000000001E-2</v>
      </c>
      <c r="L659" s="9">
        <v>2.7611735209557885E-3</v>
      </c>
      <c r="M659" s="10">
        <v>5.2115000000000002E-2</v>
      </c>
      <c r="N659" s="19">
        <f>AVERAGE(M$2:M658)</f>
        <v>8.7660898021309011E-3</v>
      </c>
      <c r="O659">
        <f t="shared" si="42"/>
        <v>1.5451026893100892E-2</v>
      </c>
      <c r="P659" s="19">
        <f t="shared" si="43"/>
        <v>5.2115000000000002E-2</v>
      </c>
      <c r="Q659" s="26">
        <f t="shared" si="44"/>
        <v>-3.666397310689911E-2</v>
      </c>
    </row>
    <row r="660" spans="1:17" x14ac:dyDescent="0.3">
      <c r="A660" s="3">
        <v>198110</v>
      </c>
      <c r="B660" s="5">
        <v>1.7305123255448427</v>
      </c>
      <c r="C660" s="7">
        <v>-2.0752661702693556</v>
      </c>
      <c r="D660" s="8">
        <v>1.0890856841240983</v>
      </c>
      <c r="E660" s="5">
        <v>0.13539999999999999</v>
      </c>
      <c r="F660" s="5">
        <v>1.7100000000000004E-2</v>
      </c>
      <c r="G660" s="5">
        <v>0.1384</v>
      </c>
      <c r="H660" s="5">
        <f t="shared" si="41"/>
        <v>3.0000000000000027E-3</v>
      </c>
      <c r="I660" s="11">
        <v>1.4897108316009692E-2</v>
      </c>
      <c r="J660" s="8">
        <v>2.1459227467810482E-3</v>
      </c>
      <c r="K660" s="5">
        <v>8.2900000000000001E-2</v>
      </c>
      <c r="L660" s="9">
        <v>2.07825162750359E-3</v>
      </c>
      <c r="M660" s="10">
        <v>4.3826999999999998E-2</v>
      </c>
      <c r="N660" s="19">
        <f>AVERAGE(M$2:M659)</f>
        <v>8.831969604863224E-3</v>
      </c>
      <c r="O660">
        <f t="shared" si="42"/>
        <v>1.5451026893100892E-2</v>
      </c>
      <c r="P660" s="19">
        <f t="shared" si="43"/>
        <v>4.3826999999999998E-2</v>
      </c>
      <c r="Q660" s="26">
        <f t="shared" si="44"/>
        <v>-2.8375973106899106E-2</v>
      </c>
    </row>
    <row r="661" spans="1:17" x14ac:dyDescent="0.3">
      <c r="A661" s="3">
        <v>198111</v>
      </c>
      <c r="B661" s="5">
        <v>1.6881097192855012</v>
      </c>
      <c r="C661" s="7">
        <v>-2.109244140950481</v>
      </c>
      <c r="D661" s="8">
        <v>1.0444554433170601</v>
      </c>
      <c r="E661" s="5">
        <v>0.10859999999999999</v>
      </c>
      <c r="F661" s="5">
        <v>2.1700000000000025E-2</v>
      </c>
      <c r="G661" s="5">
        <v>0.122</v>
      </c>
      <c r="H661" s="5">
        <f t="shared" si="41"/>
        <v>1.3400000000000009E-2</v>
      </c>
      <c r="I661" s="11">
        <v>1.5672826091686468E-2</v>
      </c>
      <c r="J661" s="8">
        <v>3.2119914346895317E-3</v>
      </c>
      <c r="K661" s="5">
        <v>0.14099999999999999</v>
      </c>
      <c r="L661" s="9">
        <v>1.5040033080940642E-3</v>
      </c>
      <c r="M661" s="10">
        <v>-2.7059E-2</v>
      </c>
      <c r="N661" s="19">
        <f>AVERAGE(M$2:M660)</f>
        <v>8.8850728376327799E-3</v>
      </c>
      <c r="O661">
        <f t="shared" si="42"/>
        <v>1.5451026893100892E-2</v>
      </c>
      <c r="P661" s="19">
        <f t="shared" si="43"/>
        <v>-2.7059E-2</v>
      </c>
      <c r="Q661" s="26">
        <f t="shared" si="44"/>
        <v>4.2510026893100891E-2</v>
      </c>
    </row>
    <row r="662" spans="1:17" x14ac:dyDescent="0.3">
      <c r="A662" s="3">
        <v>198112</v>
      </c>
      <c r="B662" s="5">
        <v>1.6577191563516589</v>
      </c>
      <c r="C662" s="7">
        <v>-2.0767523822545959</v>
      </c>
      <c r="D662" s="8">
        <v>1.0611428571428572</v>
      </c>
      <c r="E662" s="5">
        <v>0.1085</v>
      </c>
      <c r="F662" s="5">
        <v>2.3199999999999998E-2</v>
      </c>
      <c r="G662" s="5">
        <v>0.13339999999999999</v>
      </c>
      <c r="H662" s="5">
        <f t="shared" si="41"/>
        <v>2.4899999999999992E-2</v>
      </c>
      <c r="I662" s="11">
        <v>1.1909646410673156E-2</v>
      </c>
      <c r="J662" s="8">
        <v>3.2017075773744796E-3</v>
      </c>
      <c r="K662" s="5">
        <v>-7.1300000000000002E-2</v>
      </c>
      <c r="L662" s="9">
        <v>9.0579754614093799E-4</v>
      </c>
      <c r="M662" s="10">
        <v>-1.5367E-2</v>
      </c>
      <c r="N662" s="19">
        <f>AVERAGE(M$2:M661)</f>
        <v>8.8306121212121235E-3</v>
      </c>
      <c r="O662">
        <f t="shared" si="42"/>
        <v>1.5451026893100892E-2</v>
      </c>
      <c r="P662" s="19">
        <f t="shared" si="43"/>
        <v>-1.5367E-2</v>
      </c>
      <c r="Q662" s="26">
        <f t="shared" si="44"/>
        <v>3.081802689310089E-2</v>
      </c>
    </row>
    <row r="663" spans="1:17" x14ac:dyDescent="0.3">
      <c r="A663" s="3">
        <v>198201</v>
      </c>
      <c r="B663" s="5">
        <v>1.6927705605662675</v>
      </c>
      <c r="C663" s="7">
        <v>-2.0710581758444988</v>
      </c>
      <c r="D663" s="8">
        <v>1.0658936976236941</v>
      </c>
      <c r="E663" s="5">
        <v>0.12279999999999999</v>
      </c>
      <c r="F663" s="5">
        <v>1.9200000000000023E-2</v>
      </c>
      <c r="G663" s="5">
        <v>0.14149999999999999</v>
      </c>
      <c r="H663" s="5">
        <f t="shared" si="41"/>
        <v>1.8699999999999994E-2</v>
      </c>
      <c r="I663" s="11">
        <v>1.0700486678779549E-2</v>
      </c>
      <c r="J663" s="8">
        <v>3.1914893617019935E-3</v>
      </c>
      <c r="K663" s="5">
        <v>4.5999999999999999E-3</v>
      </c>
      <c r="L663" s="9">
        <v>2.5219329309988754E-3</v>
      </c>
      <c r="M663" s="10">
        <v>-5.0441E-2</v>
      </c>
      <c r="N663" s="19">
        <f>AVERAGE(M$2:M662)</f>
        <v>8.7940045385779143E-3</v>
      </c>
      <c r="O663">
        <f t="shared" si="42"/>
        <v>1.5451026893100892E-2</v>
      </c>
      <c r="P663" s="19">
        <f t="shared" si="43"/>
        <v>-5.0441E-2</v>
      </c>
      <c r="Q663" s="26">
        <f t="shared" si="44"/>
        <v>6.5892026893100891E-2</v>
      </c>
    </row>
    <row r="664" spans="1:17" x14ac:dyDescent="0.3">
      <c r="A664" s="3">
        <v>198202</v>
      </c>
      <c r="B664" s="5">
        <v>1.7149645272535086</v>
      </c>
      <c r="C664" s="7">
        <v>-2.0207573618930166</v>
      </c>
      <c r="D664" s="8">
        <v>1.12628731546962</v>
      </c>
      <c r="E664" s="5">
        <v>0.1348</v>
      </c>
      <c r="F664" s="5">
        <v>1.9100000000000006E-2</v>
      </c>
      <c r="G664" s="5">
        <v>0.14019999999999999</v>
      </c>
      <c r="H664" s="5">
        <f t="shared" si="41"/>
        <v>5.3999999999999881E-3</v>
      </c>
      <c r="I664" s="11">
        <v>1.0506098291146619E-2</v>
      </c>
      <c r="J664" s="8">
        <v>3.1813361611876534E-3</v>
      </c>
      <c r="K664" s="5">
        <v>1.8200000000000001E-2</v>
      </c>
      <c r="L664" s="9">
        <v>1.9182314667197345E-3</v>
      </c>
      <c r="M664" s="10">
        <v>-6.8050000000000003E-3</v>
      </c>
      <c r="N664" s="19">
        <f>AVERAGE(M$2:M663)</f>
        <v>8.7045256797583098E-3</v>
      </c>
      <c r="O664">
        <f t="shared" si="42"/>
        <v>1.5451026893100892E-2</v>
      </c>
      <c r="P664" s="19">
        <f t="shared" si="43"/>
        <v>-6.8050000000000003E-3</v>
      </c>
      <c r="Q664" s="26">
        <f t="shared" si="44"/>
        <v>2.225602689310089E-2</v>
      </c>
    </row>
    <row r="665" spans="1:17" x14ac:dyDescent="0.3">
      <c r="A665" s="3">
        <v>198203</v>
      </c>
      <c r="B665" s="5">
        <v>1.7818975439798601</v>
      </c>
      <c r="C665" s="7">
        <v>-2.0228390363675457</v>
      </c>
      <c r="D665" s="8">
        <v>1.1857505742795678</v>
      </c>
      <c r="E665" s="5">
        <v>0.1268</v>
      </c>
      <c r="F665" s="5">
        <v>2.2400000000000003E-2</v>
      </c>
      <c r="G665" s="5">
        <v>0.13869999999999999</v>
      </c>
      <c r="H665" s="5">
        <f t="shared" si="41"/>
        <v>1.1899999999999994E-2</v>
      </c>
      <c r="I665" s="11">
        <v>5.548432739553107E-3</v>
      </c>
      <c r="J665" s="8">
        <v>-1.0570824524311906E-3</v>
      </c>
      <c r="K665" s="5">
        <v>2.3099999999999999E-2</v>
      </c>
      <c r="L665" s="9">
        <v>1.7952261174560232E-3</v>
      </c>
      <c r="M665" s="10">
        <v>4.1549999999999997E-2</v>
      </c>
      <c r="N665" s="19">
        <f>AVERAGE(M$2:M664)</f>
        <v>8.6811327300150842E-3</v>
      </c>
      <c r="O665">
        <f t="shared" si="42"/>
        <v>1.5451026893100892E-2</v>
      </c>
      <c r="P665" s="19">
        <f t="shared" si="43"/>
        <v>4.1549999999999997E-2</v>
      </c>
      <c r="Q665" s="26">
        <f t="shared" si="44"/>
        <v>-2.6098973106899105E-2</v>
      </c>
    </row>
    <row r="666" spans="1:17" x14ac:dyDescent="0.3">
      <c r="A666" s="3">
        <v>198204</v>
      </c>
      <c r="B666" s="5">
        <v>1.7965710262252772</v>
      </c>
      <c r="C666" s="7">
        <v>-2.0765806431084339</v>
      </c>
      <c r="D666" s="8">
        <v>1.1499834975717855</v>
      </c>
      <c r="E666" s="5">
        <v>0.127</v>
      </c>
      <c r="F666" s="5">
        <v>2.3199999999999998E-2</v>
      </c>
      <c r="G666" s="5">
        <v>0.1348</v>
      </c>
      <c r="H666" s="5">
        <f t="shared" si="41"/>
        <v>7.8000000000000014E-3</v>
      </c>
      <c r="I666" s="11">
        <v>2.9236857616820274E-3</v>
      </c>
      <c r="J666" s="8">
        <v>4.2328042328043658E-3</v>
      </c>
      <c r="K666" s="5">
        <v>3.73E-2</v>
      </c>
      <c r="L666" s="9">
        <v>1.2468205217251594E-3</v>
      </c>
      <c r="M666" s="10">
        <v>-2.9505E-2</v>
      </c>
      <c r="N666" s="19">
        <f>AVERAGE(M$2:M665)</f>
        <v>8.7306340361445797E-3</v>
      </c>
      <c r="O666">
        <f t="shared" si="42"/>
        <v>1.5451026893100892E-2</v>
      </c>
      <c r="P666" s="19">
        <f t="shared" si="43"/>
        <v>-2.9505E-2</v>
      </c>
      <c r="Q666" s="26">
        <f t="shared" si="44"/>
        <v>4.4956026893100895E-2</v>
      </c>
    </row>
    <row r="667" spans="1:17" x14ac:dyDescent="0.3">
      <c r="A667" s="3">
        <v>198205</v>
      </c>
      <c r="B667" s="5">
        <v>1.7617711690629729</v>
      </c>
      <c r="C667" s="7">
        <v>-2.0513590569722204</v>
      </c>
      <c r="D667" s="8">
        <v>1.1904238963320888</v>
      </c>
      <c r="E667" s="5">
        <v>0.12089999999999999</v>
      </c>
      <c r="F667" s="5">
        <v>2.3799999999999988E-2</v>
      </c>
      <c r="G667" s="5">
        <v>0.1358</v>
      </c>
      <c r="H667" s="5">
        <f t="shared" si="41"/>
        <v>1.490000000000001E-2</v>
      </c>
      <c r="I667" s="11">
        <v>-9.5818437279941639E-4</v>
      </c>
      <c r="J667" s="8">
        <v>9.4836670179134774E-3</v>
      </c>
      <c r="K667" s="5">
        <v>3.3999999999999998E-3</v>
      </c>
      <c r="L667" s="9">
        <v>8.5481558307743896E-4</v>
      </c>
      <c r="M667" s="10">
        <v>-1.5779000000000001E-2</v>
      </c>
      <c r="N667" s="19">
        <f>AVERAGE(M$2:M666)</f>
        <v>8.6731368421052637E-3</v>
      </c>
      <c r="O667">
        <f t="shared" si="42"/>
        <v>1.5451026893100892E-2</v>
      </c>
      <c r="P667" s="19">
        <f t="shared" si="43"/>
        <v>-1.5779000000000001E-2</v>
      </c>
      <c r="Q667" s="26">
        <f t="shared" si="44"/>
        <v>3.1230026893100893E-2</v>
      </c>
    </row>
    <row r="668" spans="1:17" x14ac:dyDescent="0.3">
      <c r="A668" s="3">
        <v>198206</v>
      </c>
      <c r="B668" s="5">
        <v>1.8061354378157528</v>
      </c>
      <c r="C668" s="7">
        <v>-2.0458015575250426</v>
      </c>
      <c r="D668" s="8">
        <v>1.2015814171172392</v>
      </c>
      <c r="E668" s="5">
        <v>0.12470000000000001</v>
      </c>
      <c r="F668" s="5">
        <v>2.1100000000000008E-2</v>
      </c>
      <c r="G668" s="5">
        <v>0.14119999999999999</v>
      </c>
      <c r="H668" s="5">
        <f t="shared" si="41"/>
        <v>1.6499999999999987E-2</v>
      </c>
      <c r="I668" s="11">
        <v>1.2130304221071924E-3</v>
      </c>
      <c r="J668" s="8">
        <v>1.2526096033403045E-2</v>
      </c>
      <c r="K668" s="5">
        <v>-2.23E-2</v>
      </c>
      <c r="L668" s="9">
        <v>1.490292574498379E-3</v>
      </c>
      <c r="M668" s="10">
        <v>-2.0199000000000002E-2</v>
      </c>
      <c r="N668" s="19">
        <f>AVERAGE(M$2:M667)</f>
        <v>8.6364219219219225E-3</v>
      </c>
      <c r="O668">
        <f t="shared" si="42"/>
        <v>1.5451026893100892E-2</v>
      </c>
      <c r="P668" s="19">
        <f t="shared" si="43"/>
        <v>-2.0199000000000002E-2</v>
      </c>
      <c r="Q668" s="26">
        <f t="shared" si="44"/>
        <v>3.5650026893100893E-2</v>
      </c>
    </row>
    <row r="669" spans="1:17" x14ac:dyDescent="0.3">
      <c r="A669" s="3">
        <v>198207</v>
      </c>
      <c r="B669" s="5">
        <v>1.8285891972456438</v>
      </c>
      <c r="C669" s="7">
        <v>-2.0369936775208046</v>
      </c>
      <c r="D669" s="8">
        <v>1.2065298046005442</v>
      </c>
      <c r="E669" s="5">
        <v>0.11349999999999999</v>
      </c>
      <c r="F669" s="5">
        <v>2.1900000000000003E-2</v>
      </c>
      <c r="G669" s="5">
        <v>0.13519999999999999</v>
      </c>
      <c r="H669" s="5">
        <f t="shared" si="41"/>
        <v>2.1699999999999997E-2</v>
      </c>
      <c r="I669" s="11">
        <v>-1.1551891499121357E-2</v>
      </c>
      <c r="J669" s="8">
        <v>5.1546391752577136E-3</v>
      </c>
      <c r="K669" s="5">
        <v>5.0099999999999999E-2</v>
      </c>
      <c r="L669" s="9">
        <v>9.5858311094840264E-4</v>
      </c>
      <c r="M669" s="10">
        <v>0.12740199999999999</v>
      </c>
      <c r="N669" s="19">
        <f>AVERAGE(M$2:M668)</f>
        <v>8.5931904047976022E-3</v>
      </c>
      <c r="O669">
        <f t="shared" si="42"/>
        <v>1.5451026893100892E-2</v>
      </c>
      <c r="P669" s="19">
        <f t="shared" si="43"/>
        <v>0.12740199999999999</v>
      </c>
      <c r="Q669" s="26">
        <f t="shared" si="44"/>
        <v>-0.1119509731068991</v>
      </c>
    </row>
    <row r="670" spans="1:17" x14ac:dyDescent="0.3">
      <c r="A670" s="3">
        <v>198208</v>
      </c>
      <c r="B670" s="5">
        <v>1.8538013545584082</v>
      </c>
      <c r="C670" s="7">
        <v>-2.1613944205457543</v>
      </c>
      <c r="D670" s="8">
        <v>1.0824244710476973</v>
      </c>
      <c r="E670" s="5">
        <v>8.6800000000000002E-2</v>
      </c>
      <c r="F670" s="5">
        <v>2.6100000000000012E-2</v>
      </c>
      <c r="G670" s="5">
        <v>0.12540000000000001</v>
      </c>
      <c r="H670" s="5">
        <f t="shared" si="41"/>
        <v>3.8600000000000009E-2</v>
      </c>
      <c r="I670" s="11">
        <v>-2.8576304327824062E-3</v>
      </c>
      <c r="J670" s="8">
        <v>2.0512820512821328E-3</v>
      </c>
      <c r="K670" s="5">
        <v>7.8100000000000003E-2</v>
      </c>
      <c r="L670" s="9">
        <v>6.415933083300354E-3</v>
      </c>
      <c r="M670" s="10">
        <v>1.0496E-2</v>
      </c>
      <c r="N670" s="19">
        <f>AVERAGE(M$2:M669)</f>
        <v>8.771047904191618E-3</v>
      </c>
      <c r="O670">
        <f t="shared" si="42"/>
        <v>1.5451026893100892E-2</v>
      </c>
      <c r="P670" s="19">
        <f t="shared" si="43"/>
        <v>1.0496E-2</v>
      </c>
      <c r="Q670" s="26">
        <f t="shared" si="44"/>
        <v>4.9550268931008914E-3</v>
      </c>
    </row>
    <row r="671" spans="1:17" x14ac:dyDescent="0.3">
      <c r="A671" s="3">
        <v>198209</v>
      </c>
      <c r="B671" s="5">
        <v>1.7460187883834362</v>
      </c>
      <c r="C671" s="7">
        <v>-2.1838613495240522</v>
      </c>
      <c r="D671" s="8">
        <v>1.0885355648535564</v>
      </c>
      <c r="E671" s="5">
        <v>7.9199999999999993E-2</v>
      </c>
      <c r="F671" s="5">
        <v>2.6900000000000007E-2</v>
      </c>
      <c r="G671" s="5">
        <v>0.1183</v>
      </c>
      <c r="H671" s="5">
        <f t="shared" si="41"/>
        <v>3.910000000000001E-2</v>
      </c>
      <c r="I671" s="11">
        <v>5.5070867289963858E-4</v>
      </c>
      <c r="J671" s="8">
        <v>2.0470829068577334E-3</v>
      </c>
      <c r="K671" s="5">
        <v>6.1800000000000001E-2</v>
      </c>
      <c r="L671" s="9">
        <v>2.1312943337496964E-3</v>
      </c>
      <c r="M671" s="10">
        <v>0.11386300000000001</v>
      </c>
      <c r="N671" s="19">
        <f>AVERAGE(M$2:M670)</f>
        <v>8.7736263079222724E-3</v>
      </c>
      <c r="O671">
        <f t="shared" si="42"/>
        <v>1.5451026893100892E-2</v>
      </c>
      <c r="P671" s="19">
        <f t="shared" si="43"/>
        <v>0.11386300000000001</v>
      </c>
      <c r="Q671" s="26">
        <f t="shared" si="44"/>
        <v>-9.8411973106899114E-2</v>
      </c>
    </row>
    <row r="672" spans="1:17" x14ac:dyDescent="0.3">
      <c r="A672" s="3">
        <v>198210</v>
      </c>
      <c r="B672" s="5">
        <v>1.7394064550932988</v>
      </c>
      <c r="C672" s="7">
        <v>-2.3114266976000168</v>
      </c>
      <c r="D672" s="8">
        <v>0.98374541201145482</v>
      </c>
      <c r="E672" s="5">
        <v>7.7100000000000002E-2</v>
      </c>
      <c r="F672" s="5">
        <v>2.6100000000000026E-2</v>
      </c>
      <c r="G672" s="5">
        <v>0.11119999999999999</v>
      </c>
      <c r="H672" s="5">
        <f t="shared" si="41"/>
        <v>3.4099999999999991E-2</v>
      </c>
      <c r="I672" s="11">
        <v>6.5578321168589145E-3</v>
      </c>
      <c r="J672" s="8">
        <v>3.0643513789581078E-3</v>
      </c>
      <c r="K672" s="5">
        <v>6.3399999999999998E-2</v>
      </c>
      <c r="L672" s="9">
        <v>6.1259079324881352E-3</v>
      </c>
      <c r="M672" s="10">
        <v>4.5754000000000003E-2</v>
      </c>
      <c r="N672" s="19">
        <f>AVERAGE(M$2:M671)</f>
        <v>8.9304761194029855E-3</v>
      </c>
      <c r="O672">
        <f t="shared" si="42"/>
        <v>1.5451026893100892E-2</v>
      </c>
      <c r="P672" s="19">
        <f t="shared" si="43"/>
        <v>4.5754000000000003E-2</v>
      </c>
      <c r="Q672" s="26">
        <f t="shared" si="44"/>
        <v>-3.0302973106899111E-2</v>
      </c>
    </row>
    <row r="673" spans="1:17" x14ac:dyDescent="0.3">
      <c r="A673" s="3">
        <v>198211</v>
      </c>
      <c r="B673" s="5">
        <v>1.6356896570603308</v>
      </c>
      <c r="C673" s="7">
        <v>-2.3703181631774659</v>
      </c>
      <c r="D673" s="8">
        <v>0.93872681086906329</v>
      </c>
      <c r="E673" s="5">
        <v>8.0700000000000008E-2</v>
      </c>
      <c r="F673" s="5">
        <v>2.6200000000000015E-2</v>
      </c>
      <c r="G673" s="5">
        <v>0.1125</v>
      </c>
      <c r="H673" s="5">
        <f t="shared" si="41"/>
        <v>3.1799999999999995E-2</v>
      </c>
      <c r="I673" s="11">
        <v>9.5815515002668154E-4</v>
      </c>
      <c r="J673" s="8">
        <v>-2.0366598778004397E-3</v>
      </c>
      <c r="K673" s="5">
        <v>-2.0000000000000001E-4</v>
      </c>
      <c r="L673" s="9">
        <v>5.4916495382052984E-3</v>
      </c>
      <c r="M673" s="10">
        <v>1.6834999999999999E-2</v>
      </c>
      <c r="N673" s="19">
        <f>AVERAGE(M$2:M672)</f>
        <v>8.985354694485843E-3</v>
      </c>
      <c r="O673">
        <f t="shared" si="42"/>
        <v>1.5451026893100892E-2</v>
      </c>
      <c r="P673" s="19">
        <f t="shared" si="43"/>
        <v>1.6834999999999999E-2</v>
      </c>
      <c r="Q673" s="26">
        <f t="shared" si="44"/>
        <v>-1.3839731068991078E-3</v>
      </c>
    </row>
    <row r="674" spans="1:17" x14ac:dyDescent="0.3">
      <c r="A674" s="3">
        <v>198212</v>
      </c>
      <c r="B674" s="5">
        <v>1.6011751996278898</v>
      </c>
      <c r="C674" s="7">
        <v>-2.4093370452181553</v>
      </c>
      <c r="D674" s="8">
        <v>0.93221472662296712</v>
      </c>
      <c r="E674" s="5">
        <v>7.9399999999999998E-2</v>
      </c>
      <c r="F674" s="5">
        <v>2.3099999999999996E-2</v>
      </c>
      <c r="G674" s="5">
        <v>0.1095</v>
      </c>
      <c r="H674" s="5">
        <f t="shared" si="41"/>
        <v>3.0100000000000002E-2</v>
      </c>
      <c r="I674" s="11">
        <v>2.9900534928850647E-3</v>
      </c>
      <c r="J674" s="8">
        <v>-4.0816326530612734E-3</v>
      </c>
      <c r="K674" s="5">
        <v>3.1199999999999999E-2</v>
      </c>
      <c r="L674" s="9">
        <v>2.4902382986414116E-3</v>
      </c>
      <c r="M674" s="10">
        <v>3.5292999999999998E-2</v>
      </c>
      <c r="N674" s="19">
        <f>AVERAGE(M$2:M673)</f>
        <v>8.9970357142857144E-3</v>
      </c>
      <c r="O674">
        <f t="shared" si="42"/>
        <v>1.5451026893100892E-2</v>
      </c>
      <c r="P674" s="19">
        <f t="shared" si="43"/>
        <v>3.5292999999999998E-2</v>
      </c>
      <c r="Q674" s="26">
        <f t="shared" si="44"/>
        <v>-1.9841973106899106E-2</v>
      </c>
    </row>
    <row r="675" spans="1:17" x14ac:dyDescent="0.3">
      <c r="A675" s="3">
        <v>198301</v>
      </c>
      <c r="B675" s="5">
        <v>1.5880692985285387</v>
      </c>
      <c r="C675" s="7">
        <v>-2.4477501122740062</v>
      </c>
      <c r="D675" s="8">
        <v>0.90694431532955289</v>
      </c>
      <c r="E675" s="5">
        <v>7.8600000000000003E-2</v>
      </c>
      <c r="F675" s="5">
        <v>2.1500000000000005E-2</v>
      </c>
      <c r="G675" s="5">
        <v>0.1113</v>
      </c>
      <c r="H675" s="5">
        <f t="shared" si="41"/>
        <v>3.2699999999999993E-2</v>
      </c>
      <c r="I675" s="11">
        <v>2.1947601089524755E-3</v>
      </c>
      <c r="J675" s="8">
        <v>2.049180327868827E-3</v>
      </c>
      <c r="K675" s="5">
        <v>-3.09E-2</v>
      </c>
      <c r="L675" s="9">
        <v>3.2808573587490499E-3</v>
      </c>
      <c r="M675" s="10">
        <v>2.5732999999999999E-2</v>
      </c>
      <c r="N675" s="19">
        <f>AVERAGE(M$2:M674)</f>
        <v>9.0361084695393772E-3</v>
      </c>
      <c r="O675">
        <f t="shared" si="42"/>
        <v>1.5451026893100892E-2</v>
      </c>
      <c r="P675" s="19">
        <f t="shared" si="43"/>
        <v>2.5732999999999999E-2</v>
      </c>
      <c r="Q675" s="26">
        <f t="shared" si="44"/>
        <v>-1.0281973106899107E-2</v>
      </c>
    </row>
    <row r="676" spans="1:17" x14ac:dyDescent="0.3">
      <c r="A676" s="3">
        <v>198302</v>
      </c>
      <c r="B676" s="5">
        <v>1.5574083018263574</v>
      </c>
      <c r="C676" s="7">
        <v>-2.4724250964060475</v>
      </c>
      <c r="D676" s="8">
        <v>0.87684923873379961</v>
      </c>
      <c r="E676" s="5">
        <v>8.1099999999999992E-2</v>
      </c>
      <c r="F676" s="5">
        <v>1.9399999999999987E-2</v>
      </c>
      <c r="G676" s="5">
        <v>0.106</v>
      </c>
      <c r="H676" s="5">
        <f t="shared" si="41"/>
        <v>2.4900000000000005E-2</v>
      </c>
      <c r="I676" s="11">
        <v>3.5588129805165508E-4</v>
      </c>
      <c r="J676" s="8">
        <v>1.0224948875257045E-3</v>
      </c>
      <c r="K676" s="5">
        <v>4.9200000000000001E-2</v>
      </c>
      <c r="L676" s="9">
        <v>1.9116417429900839E-3</v>
      </c>
      <c r="M676" s="10">
        <v>3.5470000000000002E-2</v>
      </c>
      <c r="N676" s="19">
        <f>AVERAGE(M$2:M675)</f>
        <v>9.0608813056379835E-3</v>
      </c>
      <c r="O676">
        <f t="shared" si="42"/>
        <v>1.5451026893100892E-2</v>
      </c>
      <c r="P676" s="19">
        <f t="shared" si="43"/>
        <v>3.5470000000000002E-2</v>
      </c>
      <c r="Q676" s="26">
        <f t="shared" si="44"/>
        <v>-2.001897310689911E-2</v>
      </c>
    </row>
    <row r="677" spans="1:17" x14ac:dyDescent="0.3">
      <c r="A677" s="3">
        <v>198303</v>
      </c>
      <c r="B677" s="5">
        <v>1.5405222267527181</v>
      </c>
      <c r="C677" s="7">
        <v>-2.5108683727977588</v>
      </c>
      <c r="D677" s="8">
        <v>0.78006778581099623</v>
      </c>
      <c r="E677" s="5">
        <v>8.3499999999999991E-2</v>
      </c>
      <c r="F677" s="5">
        <v>1.8799999999999997E-2</v>
      </c>
      <c r="G677" s="5">
        <v>0.10829999999999999</v>
      </c>
      <c r="H677" s="5">
        <f t="shared" si="41"/>
        <v>2.4800000000000003E-2</v>
      </c>
      <c r="I677" s="11">
        <v>5.9935423973150959E-3</v>
      </c>
      <c r="J677" s="8">
        <v>0</v>
      </c>
      <c r="K677" s="5">
        <v>-9.4000000000000004E-3</v>
      </c>
      <c r="L677" s="9">
        <v>1.5718209510334202E-3</v>
      </c>
      <c r="M677" s="10">
        <v>7.5718999999999995E-2</v>
      </c>
      <c r="N677" s="19">
        <f>AVERAGE(M$2:M676)</f>
        <v>9.1000059259259275E-3</v>
      </c>
      <c r="O677">
        <f t="shared" si="42"/>
        <v>1.5451026893100892E-2</v>
      </c>
      <c r="P677" s="19">
        <f t="shared" si="43"/>
        <v>7.5718999999999995E-2</v>
      </c>
      <c r="Q677" s="26">
        <f t="shared" si="44"/>
        <v>-6.0267973106899103E-2</v>
      </c>
    </row>
    <row r="678" spans="1:17" x14ac:dyDescent="0.3">
      <c r="A678" s="3">
        <v>198304</v>
      </c>
      <c r="B678" s="5">
        <v>1.5094095063145776</v>
      </c>
      <c r="C678" s="7">
        <v>-2.5785612248255747</v>
      </c>
      <c r="D678" s="8">
        <v>0.71888762029032782</v>
      </c>
      <c r="E678" s="5">
        <v>8.2100000000000006E-2</v>
      </c>
      <c r="F678" s="5">
        <v>1.7799999999999996E-2</v>
      </c>
      <c r="G678" s="5">
        <v>0.1051</v>
      </c>
      <c r="H678" s="5">
        <f t="shared" si="41"/>
        <v>2.2999999999999993E-2</v>
      </c>
      <c r="I678" s="11">
        <v>6.6268442966274941E-3</v>
      </c>
      <c r="J678" s="8">
        <v>7.1501532175688443E-3</v>
      </c>
      <c r="K678" s="5">
        <v>3.5000000000000003E-2</v>
      </c>
      <c r="L678" s="9">
        <v>1.4237504806373855E-3</v>
      </c>
      <c r="M678" s="10">
        <v>-5.6870000000000002E-3</v>
      </c>
      <c r="N678" s="19">
        <f>AVERAGE(M$2:M677)</f>
        <v>9.1985547337278123E-3</v>
      </c>
      <c r="O678">
        <f t="shared" si="42"/>
        <v>1.5451026893100892E-2</v>
      </c>
      <c r="P678" s="19">
        <f t="shared" si="43"/>
        <v>-5.6870000000000002E-3</v>
      </c>
      <c r="Q678" s="26">
        <f t="shared" si="44"/>
        <v>2.1138026893100893E-2</v>
      </c>
    </row>
    <row r="679" spans="1:17" x14ac:dyDescent="0.3">
      <c r="A679" s="3">
        <v>198305</v>
      </c>
      <c r="B679" s="5">
        <v>1.4386058694659161</v>
      </c>
      <c r="C679" s="7">
        <v>-2.5616117473272619</v>
      </c>
      <c r="D679" s="8">
        <v>0.73459557659294317</v>
      </c>
      <c r="E679" s="5">
        <v>8.1900000000000001E-2</v>
      </c>
      <c r="F679" s="5">
        <v>1.6299999999999981E-2</v>
      </c>
      <c r="G679" s="5">
        <v>0.11119999999999999</v>
      </c>
      <c r="H679" s="5">
        <f t="shared" si="41"/>
        <v>2.9299999999999993E-2</v>
      </c>
      <c r="I679" s="11">
        <v>1.0428912553499925E-2</v>
      </c>
      <c r="J679" s="8">
        <v>6.0851926977687487E-3</v>
      </c>
      <c r="K679" s="5">
        <v>-3.8600000000000002E-2</v>
      </c>
      <c r="L679" s="9">
        <v>1.0846140337725338E-3</v>
      </c>
      <c r="M679" s="10">
        <v>3.6970000000000003E-2</v>
      </c>
      <c r="N679" s="19">
        <f>AVERAGE(M$2:M678)</f>
        <v>9.1765672082717888E-3</v>
      </c>
      <c r="O679">
        <f t="shared" si="42"/>
        <v>1.5451026893100892E-2</v>
      </c>
      <c r="P679" s="19">
        <f t="shared" si="43"/>
        <v>3.6970000000000003E-2</v>
      </c>
      <c r="Q679" s="26">
        <f t="shared" si="44"/>
        <v>-2.1518973106899111E-2</v>
      </c>
    </row>
    <row r="680" spans="1:17" x14ac:dyDescent="0.3">
      <c r="A680" s="3">
        <v>198306</v>
      </c>
      <c r="B680" s="5">
        <v>1.4524711110298085</v>
      </c>
      <c r="C680" s="7">
        <v>-2.5917156789887117</v>
      </c>
      <c r="D680" s="8">
        <v>0.72138204196536715</v>
      </c>
      <c r="E680" s="5">
        <v>8.7899999999999992E-2</v>
      </c>
      <c r="F680" s="5">
        <v>1.6299999999999981E-2</v>
      </c>
      <c r="G680" s="5">
        <v>0.1119</v>
      </c>
      <c r="H680" s="5">
        <f t="shared" si="41"/>
        <v>2.4000000000000007E-2</v>
      </c>
      <c r="I680" s="11">
        <v>1.5826551008634442E-2</v>
      </c>
      <c r="J680" s="8">
        <v>3.0241935483870108E-3</v>
      </c>
      <c r="K680" s="5">
        <v>3.8999999999999998E-3</v>
      </c>
      <c r="L680" s="9">
        <v>1.3991485619085978E-3</v>
      </c>
      <c r="M680" s="10">
        <v>-3.1237999999999998E-2</v>
      </c>
      <c r="N680" s="19">
        <f>AVERAGE(M$2:M679)</f>
        <v>9.217560471976402E-3</v>
      </c>
      <c r="O680">
        <f t="shared" si="42"/>
        <v>1.5451026893100892E-2</v>
      </c>
      <c r="P680" s="19">
        <f t="shared" si="43"/>
        <v>-3.1237999999999998E-2</v>
      </c>
      <c r="Q680" s="26">
        <f t="shared" si="44"/>
        <v>4.6689026893100893E-2</v>
      </c>
    </row>
    <row r="681" spans="1:17" x14ac:dyDescent="0.3">
      <c r="A681" s="3">
        <v>198307</v>
      </c>
      <c r="B681" s="5">
        <v>1.4207311332894523</v>
      </c>
      <c r="C681" s="7">
        <v>-2.5395182285114992</v>
      </c>
      <c r="D681" s="8">
        <v>0.7350611230633245</v>
      </c>
      <c r="E681" s="5">
        <v>9.0800000000000006E-2</v>
      </c>
      <c r="F681" s="5">
        <v>1.2400000000000022E-2</v>
      </c>
      <c r="G681" s="5">
        <v>0.1198</v>
      </c>
      <c r="H681" s="5">
        <f t="shared" si="41"/>
        <v>2.8999999999999998E-2</v>
      </c>
      <c r="I681" s="11">
        <v>2.5380208639854022E-2</v>
      </c>
      <c r="J681" s="8">
        <v>4.020100502512669E-3</v>
      </c>
      <c r="K681" s="5">
        <v>-4.8599999999999997E-2</v>
      </c>
      <c r="L681" s="9">
        <v>2.2928245866816188E-3</v>
      </c>
      <c r="M681" s="10">
        <v>1.5864E-2</v>
      </c>
      <c r="N681" s="19">
        <f>AVERAGE(M$2:M680)</f>
        <v>9.1579793814433007E-3</v>
      </c>
      <c r="O681">
        <f t="shared" si="42"/>
        <v>1.5451026893100892E-2</v>
      </c>
      <c r="P681" s="19">
        <f t="shared" si="43"/>
        <v>1.5864E-2</v>
      </c>
      <c r="Q681" s="26">
        <f t="shared" si="44"/>
        <v>-4.1297310689910813E-4</v>
      </c>
    </row>
    <row r="682" spans="1:17" x14ac:dyDescent="0.3">
      <c r="A682" s="3">
        <v>198308</v>
      </c>
      <c r="B682" s="5">
        <v>1.4571719383722552</v>
      </c>
      <c r="C682" s="7">
        <v>-2.53249571075325</v>
      </c>
      <c r="D682" s="8">
        <v>0.72482239179055385</v>
      </c>
      <c r="E682" s="5">
        <v>9.3399999999999997E-2</v>
      </c>
      <c r="F682" s="5">
        <v>1.1300000000000004E-2</v>
      </c>
      <c r="G682" s="5">
        <v>0.121</v>
      </c>
      <c r="H682" s="5">
        <f t="shared" si="41"/>
        <v>2.76E-2</v>
      </c>
      <c r="I682" s="11">
        <v>1.9474630710517766E-2</v>
      </c>
      <c r="J682" s="8">
        <v>3.0030030030030463E-3</v>
      </c>
      <c r="K682" s="5">
        <v>2E-3</v>
      </c>
      <c r="L682" s="9">
        <v>1.36904533629939E-3</v>
      </c>
      <c r="M682" s="10">
        <v>1.4104999999999999E-2</v>
      </c>
      <c r="N682" s="19">
        <f>AVERAGE(M$2:M681)</f>
        <v>9.1678411764705894E-3</v>
      </c>
      <c r="O682">
        <f t="shared" si="42"/>
        <v>1.5451026893100892E-2</v>
      </c>
      <c r="P682" s="19">
        <f t="shared" si="43"/>
        <v>1.4104999999999999E-2</v>
      </c>
      <c r="Q682" s="26">
        <f t="shared" si="44"/>
        <v>1.346026893100892E-3</v>
      </c>
    </row>
    <row r="683" spans="1:17" x14ac:dyDescent="0.3">
      <c r="A683" s="3">
        <v>198309</v>
      </c>
      <c r="B683" s="5">
        <v>1.4487778524213244</v>
      </c>
      <c r="C683" s="7">
        <v>-2.5246453509909537</v>
      </c>
      <c r="D683" s="8">
        <v>0.71484758297989659</v>
      </c>
      <c r="E683" s="5">
        <v>0.09</v>
      </c>
      <c r="F683" s="5">
        <v>1.1800000000000019E-2</v>
      </c>
      <c r="G683" s="5">
        <v>0.1157</v>
      </c>
      <c r="H683" s="5">
        <f t="shared" si="41"/>
        <v>2.5700000000000001E-2</v>
      </c>
      <c r="I683" s="11">
        <v>2.3178392906854188E-2</v>
      </c>
      <c r="J683" s="8">
        <v>4.9900199600798611E-3</v>
      </c>
      <c r="K683" s="5">
        <v>5.0500000000000003E-2</v>
      </c>
      <c r="L683" s="9">
        <v>1.0572930552615913E-3</v>
      </c>
      <c r="M683" s="10">
        <v>-1.3108E-2</v>
      </c>
      <c r="N683" s="19">
        <f>AVERAGE(M$2:M682)</f>
        <v>9.1750910425844358E-3</v>
      </c>
      <c r="O683">
        <f t="shared" si="42"/>
        <v>1.5451026893100892E-2</v>
      </c>
      <c r="P683" s="19">
        <f t="shared" si="43"/>
        <v>-1.3108E-2</v>
      </c>
      <c r="Q683" s="26">
        <f t="shared" si="44"/>
        <v>2.8559026893100893E-2</v>
      </c>
    </row>
    <row r="684" spans="1:17" x14ac:dyDescent="0.3">
      <c r="A684" s="3">
        <v>198310</v>
      </c>
      <c r="B684" s="5">
        <v>1.4429475055920031</v>
      </c>
      <c r="C684" s="7">
        <v>-2.4912267938914368</v>
      </c>
      <c r="D684" s="8">
        <v>0.71947437153117855</v>
      </c>
      <c r="E684" s="5">
        <v>8.6400000000000005E-2</v>
      </c>
      <c r="F684" s="5">
        <v>1.21E-2</v>
      </c>
      <c r="G684" s="5">
        <v>0.1188</v>
      </c>
      <c r="H684" s="5">
        <f t="shared" si="41"/>
        <v>3.2399999999999998E-2</v>
      </c>
      <c r="I684" s="11">
        <v>2.4744376049793217E-2</v>
      </c>
      <c r="J684" s="8">
        <v>2.9791459781529639E-3</v>
      </c>
      <c r="K684" s="5">
        <v>-1.32E-2</v>
      </c>
      <c r="L684" s="9">
        <v>1.1153554700984044E-3</v>
      </c>
      <c r="M684" s="10">
        <v>2.3845999999999999E-2</v>
      </c>
      <c r="N684" s="19">
        <f>AVERAGE(M$2:M683)</f>
        <v>9.1424178885630512E-3</v>
      </c>
      <c r="O684">
        <f t="shared" si="42"/>
        <v>1.5451026893100892E-2</v>
      </c>
      <c r="P684" s="19">
        <f t="shared" si="43"/>
        <v>2.3845999999999999E-2</v>
      </c>
      <c r="Q684" s="26">
        <f t="shared" si="44"/>
        <v>-8.3949731068991076E-3</v>
      </c>
    </row>
    <row r="685" spans="1:17" x14ac:dyDescent="0.3">
      <c r="A685" s="3">
        <v>198311</v>
      </c>
      <c r="B685" s="5">
        <v>1.4624964835088488</v>
      </c>
      <c r="C685" s="7">
        <v>-2.4906901690629959</v>
      </c>
      <c r="D685" s="8">
        <v>0.69081989310512371</v>
      </c>
      <c r="E685" s="5">
        <v>8.7599999999999997E-2</v>
      </c>
      <c r="F685" s="5">
        <v>1.1999999999999997E-2</v>
      </c>
      <c r="G685" s="5">
        <v>0.1176</v>
      </c>
      <c r="H685" s="5">
        <f t="shared" si="41"/>
        <v>0.03</v>
      </c>
      <c r="I685" s="11">
        <v>2.6636827120478036E-2</v>
      </c>
      <c r="J685" s="8">
        <v>1.980198019801982E-3</v>
      </c>
      <c r="K685" s="5">
        <v>1.83E-2</v>
      </c>
      <c r="L685" s="9">
        <v>8.3630311213823971E-4</v>
      </c>
      <c r="M685" s="10">
        <v>-5.7489999999999998E-3</v>
      </c>
      <c r="N685" s="19">
        <f>AVERAGE(M$2:M684)</f>
        <v>9.1639458272327976E-3</v>
      </c>
      <c r="O685">
        <f t="shared" si="42"/>
        <v>1.5451026893100892E-2</v>
      </c>
      <c r="P685" s="19">
        <f t="shared" si="43"/>
        <v>-5.7489999999999998E-3</v>
      </c>
      <c r="Q685" s="26">
        <f t="shared" si="44"/>
        <v>2.1200026893100892E-2</v>
      </c>
    </row>
    <row r="686" spans="1:17" x14ac:dyDescent="0.3">
      <c r="A686" s="3">
        <v>198312</v>
      </c>
      <c r="B686" s="5">
        <v>1.4494609981450193</v>
      </c>
      <c r="C686" s="7">
        <v>-2.4643232473456913</v>
      </c>
      <c r="D686" s="8">
        <v>0.70035911777791893</v>
      </c>
      <c r="E686" s="5">
        <v>0.09</v>
      </c>
      <c r="F686" s="5">
        <v>1.1800000000000005E-2</v>
      </c>
      <c r="G686" s="5">
        <v>0.1197</v>
      </c>
      <c r="H686" s="5">
        <f t="shared" si="41"/>
        <v>2.9700000000000004E-2</v>
      </c>
      <c r="I686" s="11">
        <v>2.7056896971736046E-2</v>
      </c>
      <c r="J686" s="8">
        <v>9.8814229249000185E-4</v>
      </c>
      <c r="K686" s="5">
        <v>-5.8999999999999999E-3</v>
      </c>
      <c r="L686" s="9">
        <v>5.2811439443478604E-4</v>
      </c>
      <c r="M686" s="10">
        <v>-3.898E-3</v>
      </c>
      <c r="N686" s="19">
        <f>AVERAGE(M$2:M685)</f>
        <v>9.1421432748538013E-3</v>
      </c>
      <c r="O686">
        <f t="shared" si="42"/>
        <v>1.5451026893100892E-2</v>
      </c>
      <c r="P686" s="19">
        <f t="shared" si="43"/>
        <v>-3.898E-3</v>
      </c>
      <c r="Q686" s="26">
        <f t="shared" si="44"/>
        <v>1.934902689310089E-2</v>
      </c>
    </row>
    <row r="687" spans="1:17" x14ac:dyDescent="0.3">
      <c r="A687" s="3">
        <v>198401</v>
      </c>
      <c r="B687" s="5">
        <v>1.4625567699519149</v>
      </c>
      <c r="C687" s="7">
        <v>-2.4262602465990128</v>
      </c>
      <c r="D687" s="8">
        <v>0.72219764374313855</v>
      </c>
      <c r="E687" s="5">
        <v>8.900000000000001E-2</v>
      </c>
      <c r="F687" s="5">
        <v>1.4500000000000013E-2</v>
      </c>
      <c r="G687" s="5">
        <v>0.11799999999999999</v>
      </c>
      <c r="H687" s="5">
        <f t="shared" si="41"/>
        <v>2.8999999999999984E-2</v>
      </c>
      <c r="I687" s="11">
        <v>3.0736005334602572E-2</v>
      </c>
      <c r="J687" s="8">
        <v>5.9230009871669154E-3</v>
      </c>
      <c r="K687" s="5">
        <v>2.4400000000000002E-2</v>
      </c>
      <c r="L687" s="9">
        <v>7.9460614138287459E-4</v>
      </c>
      <c r="M687" s="10">
        <v>-3.4034000000000002E-2</v>
      </c>
      <c r="N687" s="19">
        <f>AVERAGE(M$2:M686)</f>
        <v>9.1231065693430664E-3</v>
      </c>
      <c r="O687">
        <f t="shared" si="42"/>
        <v>1.5451026893100892E-2</v>
      </c>
      <c r="P687" s="19">
        <f t="shared" si="43"/>
        <v>-3.4034000000000002E-2</v>
      </c>
      <c r="Q687" s="26">
        <f t="shared" si="44"/>
        <v>4.9485026893100893E-2</v>
      </c>
    </row>
    <row r="688" spans="1:17" x14ac:dyDescent="0.3">
      <c r="A688" s="3">
        <v>198402</v>
      </c>
      <c r="B688" s="5">
        <v>1.4760201626303147</v>
      </c>
      <c r="C688" s="7">
        <v>-2.3586280326980198</v>
      </c>
      <c r="D688" s="8">
        <v>0.76344803097096037</v>
      </c>
      <c r="E688" s="5">
        <v>9.0899999999999995E-2</v>
      </c>
      <c r="F688" s="5">
        <v>1.5099999999999988E-2</v>
      </c>
      <c r="G688" s="5">
        <v>0.1217</v>
      </c>
      <c r="H688" s="5">
        <f t="shared" si="41"/>
        <v>3.0800000000000008E-2</v>
      </c>
      <c r="I688" s="11">
        <v>2.6701748266204195E-2</v>
      </c>
      <c r="J688" s="8">
        <v>4.9067713444552741E-3</v>
      </c>
      <c r="K688" s="5">
        <v>-1.78E-2</v>
      </c>
      <c r="L688" s="9">
        <v>2.0194764655988057E-3</v>
      </c>
      <c r="M688" s="10">
        <v>1.7295000000000001E-2</v>
      </c>
      <c r="N688" s="19">
        <f>AVERAGE(M$2:M687)</f>
        <v>9.0601953352769677E-3</v>
      </c>
      <c r="O688">
        <f t="shared" si="42"/>
        <v>1.5451026893100892E-2</v>
      </c>
      <c r="P688" s="19">
        <f t="shared" si="43"/>
        <v>1.7295000000000001E-2</v>
      </c>
      <c r="Q688" s="26">
        <f t="shared" si="44"/>
        <v>-1.8439731068991098E-3</v>
      </c>
    </row>
    <row r="689" spans="1:17" x14ac:dyDescent="0.3">
      <c r="A689" s="3">
        <v>198403</v>
      </c>
      <c r="B689" s="5">
        <v>1.5198416711014957</v>
      </c>
      <c r="C689" s="7">
        <v>-2.3448006115213924</v>
      </c>
      <c r="D689" s="8">
        <v>0.76247542686433911</v>
      </c>
      <c r="E689" s="5">
        <v>9.5199999999999993E-2</v>
      </c>
      <c r="F689" s="5">
        <v>1.419999999999999E-2</v>
      </c>
      <c r="G689" s="5">
        <v>0.12529999999999999</v>
      </c>
      <c r="H689" s="5">
        <f t="shared" si="41"/>
        <v>3.0100000000000002E-2</v>
      </c>
      <c r="I689" s="11">
        <v>2.4104936336098354E-2</v>
      </c>
      <c r="J689" s="8">
        <v>1.953124999999778E-3</v>
      </c>
      <c r="K689" s="5">
        <v>-1.5599999999999999E-2</v>
      </c>
      <c r="L689" s="9">
        <v>1.3545875422403503E-3</v>
      </c>
      <c r="M689" s="10">
        <v>6.7809999999999997E-3</v>
      </c>
      <c r="N689" s="19">
        <f>AVERAGE(M$2:M688)</f>
        <v>9.0721819505094614E-3</v>
      </c>
      <c r="O689">
        <f t="shared" si="42"/>
        <v>1.5451026893100892E-2</v>
      </c>
      <c r="P689" s="19">
        <f t="shared" si="43"/>
        <v>6.7809999999999997E-3</v>
      </c>
      <c r="Q689" s="26">
        <f t="shared" si="44"/>
        <v>8.6700268931008927E-3</v>
      </c>
    </row>
    <row r="690" spans="1:17" x14ac:dyDescent="0.3">
      <c r="A690" s="3">
        <v>198404</v>
      </c>
      <c r="B690" s="5">
        <v>1.5124506140229732</v>
      </c>
      <c r="C690" s="7">
        <v>-2.32992835697726</v>
      </c>
      <c r="D690" s="8">
        <v>0.75865897928678205</v>
      </c>
      <c r="E690" s="5">
        <v>9.69E-2</v>
      </c>
      <c r="F690" s="5">
        <v>1.5000000000000013E-2</v>
      </c>
      <c r="G690" s="5">
        <v>0.12839999999999999</v>
      </c>
      <c r="H690" s="5">
        <f t="shared" si="41"/>
        <v>3.1499999999999986E-2</v>
      </c>
      <c r="I690" s="11">
        <v>2.2681954522753685E-2</v>
      </c>
      <c r="J690" s="8">
        <v>4.873294346978474E-3</v>
      </c>
      <c r="K690" s="5">
        <v>-1.0500000000000001E-2</v>
      </c>
      <c r="L690" s="9">
        <v>1.0355281559590913E-3</v>
      </c>
      <c r="M690" s="10">
        <v>-5.3130999999999998E-2</v>
      </c>
      <c r="N690" s="19">
        <f>AVERAGE(M$2:M689)</f>
        <v>9.0688517441860472E-3</v>
      </c>
      <c r="O690">
        <f t="shared" si="42"/>
        <v>1.5451026893100892E-2</v>
      </c>
      <c r="P690" s="19">
        <f t="shared" si="43"/>
        <v>-5.3130999999999998E-2</v>
      </c>
      <c r="Q690" s="26">
        <f t="shared" si="44"/>
        <v>6.8582026893100889E-2</v>
      </c>
    </row>
    <row r="691" spans="1:17" x14ac:dyDescent="0.3">
      <c r="A691" s="3">
        <v>198405</v>
      </c>
      <c r="B691" s="5">
        <v>1.5129820594146439</v>
      </c>
      <c r="C691" s="7">
        <v>-2.2488129737319058</v>
      </c>
      <c r="D691" s="8">
        <v>0.80391003303615882</v>
      </c>
      <c r="E691" s="5">
        <v>9.8299999999999998E-2</v>
      </c>
      <c r="F691" s="5">
        <v>1.4600000000000002E-2</v>
      </c>
      <c r="G691" s="5">
        <v>0.1381</v>
      </c>
      <c r="H691" s="5">
        <f t="shared" si="41"/>
        <v>3.9800000000000002E-2</v>
      </c>
      <c r="I691" s="11">
        <v>2.1514128388409021E-2</v>
      </c>
      <c r="J691" s="8">
        <v>2.9097963142581396E-3</v>
      </c>
      <c r="K691" s="5">
        <v>-5.16E-2</v>
      </c>
      <c r="L691" s="9">
        <v>9.3305025813985264E-4</v>
      </c>
      <c r="M691" s="10">
        <v>2.2936999999999999E-2</v>
      </c>
      <c r="N691" s="19">
        <f>AVERAGE(M$2:M690)</f>
        <v>8.9785761973875181E-3</v>
      </c>
      <c r="O691">
        <f t="shared" si="42"/>
        <v>1.5451026893100892E-2</v>
      </c>
      <c r="P691" s="19">
        <f t="shared" si="43"/>
        <v>2.2936999999999999E-2</v>
      </c>
      <c r="Q691" s="26">
        <f t="shared" si="44"/>
        <v>-7.4859731068991076E-3</v>
      </c>
    </row>
    <row r="692" spans="1:17" x14ac:dyDescent="0.3">
      <c r="A692" s="3">
        <v>198406</v>
      </c>
      <c r="B692" s="5">
        <v>1.5801182048220355</v>
      </c>
      <c r="C692" s="7">
        <v>-2.246602458243109</v>
      </c>
      <c r="D692" s="8">
        <v>0.78435181914517837</v>
      </c>
      <c r="E692" s="5">
        <v>9.8699999999999996E-2</v>
      </c>
      <c r="F692" s="5">
        <v>1.4999999999999986E-2</v>
      </c>
      <c r="G692" s="5">
        <v>0.13739999999999999</v>
      </c>
      <c r="H692" s="5">
        <f t="shared" si="41"/>
        <v>3.8699999999999998E-2</v>
      </c>
      <c r="I692" s="11">
        <v>1.304065107004475E-3</v>
      </c>
      <c r="J692" s="8">
        <v>2.9013539651836506E-3</v>
      </c>
      <c r="K692" s="5">
        <v>1.4999999999999999E-2</v>
      </c>
      <c r="L692" s="9">
        <v>1.6757626844657043E-3</v>
      </c>
      <c r="M692" s="10">
        <v>-1.3764999999999999E-2</v>
      </c>
      <c r="N692" s="19">
        <f>AVERAGE(M$2:M691)</f>
        <v>8.9988057971014494E-3</v>
      </c>
      <c r="O692">
        <f t="shared" si="42"/>
        <v>1.5451026893100892E-2</v>
      </c>
      <c r="P692" s="19">
        <f t="shared" si="43"/>
        <v>-1.3764999999999999E-2</v>
      </c>
      <c r="Q692" s="26">
        <f t="shared" si="44"/>
        <v>2.9216026893100891E-2</v>
      </c>
    </row>
    <row r="693" spans="1:17" x14ac:dyDescent="0.3">
      <c r="A693" s="3">
        <v>198407</v>
      </c>
      <c r="B693" s="5">
        <v>1.5659861956512922</v>
      </c>
      <c r="C693" s="7">
        <v>-2.2226342928615881</v>
      </c>
      <c r="D693" s="8">
        <v>0.79639193745068504</v>
      </c>
      <c r="E693" s="5">
        <v>0.1012</v>
      </c>
      <c r="F693" s="5">
        <v>1.7100000000000004E-2</v>
      </c>
      <c r="G693" s="5">
        <v>0.1293</v>
      </c>
      <c r="H693" s="5">
        <f t="shared" si="41"/>
        <v>2.81E-2</v>
      </c>
      <c r="I693" s="11">
        <v>-1.8621419010334589E-3</v>
      </c>
      <c r="J693" s="8">
        <v>3.8572806171648377E-3</v>
      </c>
      <c r="K693" s="5">
        <v>6.93E-2</v>
      </c>
      <c r="L693" s="9">
        <v>8.6565758129996512E-4</v>
      </c>
      <c r="M693" s="10">
        <v>0.112438</v>
      </c>
      <c r="N693" s="19">
        <f>AVERAGE(M$2:M692)</f>
        <v>8.9658625180897254E-3</v>
      </c>
      <c r="O693">
        <f t="shared" si="42"/>
        <v>1.5451026893100892E-2</v>
      </c>
      <c r="P693" s="19">
        <f t="shared" si="43"/>
        <v>0.112438</v>
      </c>
      <c r="Q693" s="26">
        <f t="shared" si="44"/>
        <v>-9.6986973106899105E-2</v>
      </c>
    </row>
    <row r="694" spans="1:17" x14ac:dyDescent="0.3">
      <c r="A694" s="3">
        <v>198408</v>
      </c>
      <c r="B694" s="5">
        <v>1.5857519282947354</v>
      </c>
      <c r="C694" s="7">
        <v>-2.316358416926219</v>
      </c>
      <c r="D694" s="8">
        <v>0.7254283800780803</v>
      </c>
      <c r="E694" s="5">
        <v>0.1047</v>
      </c>
      <c r="F694" s="5">
        <v>1.7600000000000032E-2</v>
      </c>
      <c r="G694" s="5">
        <v>0.127</v>
      </c>
      <c r="H694" s="5">
        <f t="shared" si="41"/>
        <v>2.23E-2</v>
      </c>
      <c r="I694" s="11">
        <v>-3.1008334912030005E-3</v>
      </c>
      <c r="J694" s="8">
        <v>3.842459173871271E-3</v>
      </c>
      <c r="K694" s="5">
        <v>2.6599999999999999E-2</v>
      </c>
      <c r="L694" s="9">
        <v>3.1268327756500372E-3</v>
      </c>
      <c r="M694" s="10">
        <v>-6.3999999999999997E-5</v>
      </c>
      <c r="N694" s="19">
        <f>AVERAGE(M$2:M693)</f>
        <v>9.1153887283237003E-3</v>
      </c>
      <c r="O694">
        <f t="shared" si="42"/>
        <v>1.5451026893100892E-2</v>
      </c>
      <c r="P694" s="19">
        <f t="shared" si="43"/>
        <v>-6.3999999999999997E-5</v>
      </c>
      <c r="Q694" s="26">
        <f t="shared" si="44"/>
        <v>1.5515026893100891E-2</v>
      </c>
    </row>
    <row r="695" spans="1:17" x14ac:dyDescent="0.3">
      <c r="A695" s="3">
        <v>198409</v>
      </c>
      <c r="B695" s="5">
        <v>1.4878680180462194</v>
      </c>
      <c r="C695" s="7">
        <v>-2.3055998676621354</v>
      </c>
      <c r="D695" s="8">
        <v>0.73605091529862188</v>
      </c>
      <c r="E695" s="5">
        <v>0.10369999999999999</v>
      </c>
      <c r="F695" s="5">
        <v>1.6899999999999998E-2</v>
      </c>
      <c r="G695" s="5">
        <v>0.1235</v>
      </c>
      <c r="H695" s="5">
        <f t="shared" si="41"/>
        <v>1.9800000000000012E-2</v>
      </c>
      <c r="I695" s="11">
        <v>-9.4925468664041751E-3</v>
      </c>
      <c r="J695" s="8">
        <v>4.7846889952152249E-3</v>
      </c>
      <c r="K695" s="5">
        <v>3.4200000000000001E-2</v>
      </c>
      <c r="L695" s="9">
        <v>9.4322665330438989E-4</v>
      </c>
      <c r="M695" s="10">
        <v>3.3310000000000002E-3</v>
      </c>
      <c r="N695" s="19">
        <f>AVERAGE(M$2:M694)</f>
        <v>9.1021428571428573E-3</v>
      </c>
      <c r="O695">
        <f t="shared" si="42"/>
        <v>1.5451026893100892E-2</v>
      </c>
      <c r="P695" s="19">
        <f t="shared" si="43"/>
        <v>3.3310000000000002E-3</v>
      </c>
      <c r="Q695" s="26">
        <f t="shared" si="44"/>
        <v>1.2120026893100891E-2</v>
      </c>
    </row>
    <row r="696" spans="1:17" x14ac:dyDescent="0.3">
      <c r="A696" s="3">
        <v>198410</v>
      </c>
      <c r="B696" s="5">
        <v>1.4981060280985101</v>
      </c>
      <c r="C696" s="7">
        <v>-2.3039286407038104</v>
      </c>
      <c r="D696" s="8">
        <v>0.73564246550381818</v>
      </c>
      <c r="E696" s="5">
        <v>9.74E-2</v>
      </c>
      <c r="F696" s="5">
        <v>1.3100000000000001E-2</v>
      </c>
      <c r="G696" s="5">
        <v>0.1173</v>
      </c>
      <c r="H696" s="5">
        <f t="shared" si="41"/>
        <v>1.9900000000000001E-2</v>
      </c>
      <c r="I696" s="11">
        <v>-1.352848039530042E-2</v>
      </c>
      <c r="J696" s="8">
        <v>2.8571428571428914E-3</v>
      </c>
      <c r="K696" s="5">
        <v>5.6099999999999997E-2</v>
      </c>
      <c r="L696" s="9">
        <v>1.2918483265148576E-3</v>
      </c>
      <c r="M696" s="10">
        <v>-9.8410000000000008E-3</v>
      </c>
      <c r="N696" s="19">
        <f>AVERAGE(M$2:M695)</f>
        <v>9.0938270893371753E-3</v>
      </c>
      <c r="O696">
        <f t="shared" si="42"/>
        <v>1.5451026893100892E-2</v>
      </c>
      <c r="P696" s="19">
        <f t="shared" si="43"/>
        <v>-9.8410000000000008E-3</v>
      </c>
      <c r="Q696" s="26">
        <f t="shared" si="44"/>
        <v>2.5292026893100894E-2</v>
      </c>
    </row>
    <row r="697" spans="1:17" x14ac:dyDescent="0.3">
      <c r="A697" s="3">
        <v>198411</v>
      </c>
      <c r="B697" s="5">
        <v>1.5048731678635701</v>
      </c>
      <c r="C697" s="7">
        <v>-2.2870985879182988</v>
      </c>
      <c r="D697" s="8">
        <v>0.74705199589550353</v>
      </c>
      <c r="E697" s="5">
        <v>8.6099999999999996E-2</v>
      </c>
      <c r="F697" s="5">
        <v>1.1900000000000008E-2</v>
      </c>
      <c r="G697" s="5">
        <v>0.1169</v>
      </c>
      <c r="H697" s="5">
        <f t="shared" si="41"/>
        <v>3.0800000000000008E-2</v>
      </c>
      <c r="I697" s="11">
        <v>-2.1877206503989853E-2</v>
      </c>
      <c r="J697" s="8">
        <v>0</v>
      </c>
      <c r="K697" s="5">
        <v>1.18E-2</v>
      </c>
      <c r="L697" s="9">
        <v>1.020289487323581E-3</v>
      </c>
      <c r="M697" s="10">
        <v>2.5555999999999999E-2</v>
      </c>
      <c r="N697" s="19">
        <f>AVERAGE(M$2:M696)</f>
        <v>9.0665827338129498E-3</v>
      </c>
      <c r="O697">
        <f t="shared" si="42"/>
        <v>1.5451026893100892E-2</v>
      </c>
      <c r="P697" s="19">
        <f t="shared" si="43"/>
        <v>2.5555999999999999E-2</v>
      </c>
      <c r="Q697" s="26">
        <f t="shared" si="44"/>
        <v>-1.0104973106899107E-2</v>
      </c>
    </row>
    <row r="698" spans="1:17" x14ac:dyDescent="0.3">
      <c r="A698" s="3">
        <v>198412</v>
      </c>
      <c r="B698" s="5">
        <v>1.5267630604930655</v>
      </c>
      <c r="C698" s="7">
        <v>-2.3076204710953019</v>
      </c>
      <c r="D698" s="8">
        <v>0.73309837648670739</v>
      </c>
      <c r="E698" s="5">
        <v>8.0600000000000005E-2</v>
      </c>
      <c r="F698" s="5">
        <v>1.2700000000000003E-2</v>
      </c>
      <c r="G698" s="5">
        <v>0.11700000000000001</v>
      </c>
      <c r="H698" s="5">
        <f t="shared" si="41"/>
        <v>3.6400000000000002E-2</v>
      </c>
      <c r="I698" s="11">
        <v>-2.7196786594198941E-2</v>
      </c>
      <c r="J698" s="8">
        <v>0</v>
      </c>
      <c r="K698" s="5">
        <v>9.1000000000000004E-3</v>
      </c>
      <c r="L698" s="9">
        <v>1.190105415635095E-3</v>
      </c>
      <c r="M698" s="10">
        <v>7.6868000000000006E-2</v>
      </c>
      <c r="N698" s="19">
        <f>AVERAGE(M$2:M697)</f>
        <v>9.0902744252873563E-3</v>
      </c>
      <c r="O698">
        <f t="shared" si="42"/>
        <v>1.5451026893100892E-2</v>
      </c>
      <c r="P698" s="19">
        <f t="shared" si="43"/>
        <v>7.6868000000000006E-2</v>
      </c>
      <c r="Q698" s="26">
        <f t="shared" si="44"/>
        <v>-6.1416973106899114E-2</v>
      </c>
    </row>
    <row r="699" spans="1:17" x14ac:dyDescent="0.3">
      <c r="A699" s="3">
        <v>198501</v>
      </c>
      <c r="B699" s="5">
        <v>1.5103731445436255</v>
      </c>
      <c r="C699" s="7">
        <v>-2.3841083260439224</v>
      </c>
      <c r="D699" s="8">
        <v>0.69025544580616582</v>
      </c>
      <c r="E699" s="5">
        <v>7.7600000000000002E-2</v>
      </c>
      <c r="F699" s="5">
        <v>1.1799999999999991E-2</v>
      </c>
      <c r="G699" s="5">
        <v>0.11269999999999999</v>
      </c>
      <c r="H699" s="5">
        <f t="shared" si="41"/>
        <v>3.5099999999999992E-2</v>
      </c>
      <c r="I699" s="11">
        <v>-2.9905005179054991E-2</v>
      </c>
      <c r="J699" s="8">
        <v>1.8993352326686086E-3</v>
      </c>
      <c r="K699" s="5">
        <v>3.6400000000000002E-2</v>
      </c>
      <c r="L699" s="9">
        <v>1.6358206503329523E-3</v>
      </c>
      <c r="M699" s="10">
        <v>1.4166E-2</v>
      </c>
      <c r="N699" s="19">
        <f>AVERAGE(M$2:M698)</f>
        <v>9.187516499282641E-3</v>
      </c>
      <c r="O699">
        <f t="shared" si="42"/>
        <v>1.5451026893100892E-2</v>
      </c>
      <c r="P699" s="19">
        <f t="shared" si="43"/>
        <v>1.4166E-2</v>
      </c>
      <c r="Q699" s="26">
        <f t="shared" si="44"/>
        <v>1.2850268931008917E-3</v>
      </c>
    </row>
    <row r="700" spans="1:17" x14ac:dyDescent="0.3">
      <c r="A700" s="3">
        <v>198502</v>
      </c>
      <c r="B700" s="5">
        <v>1.4446102725161172</v>
      </c>
      <c r="C700" s="7">
        <v>-2.3978053160299879</v>
      </c>
      <c r="D700" s="8">
        <v>0.69173916090996179</v>
      </c>
      <c r="E700" s="5">
        <v>8.2699999999999996E-2</v>
      </c>
      <c r="F700" s="5">
        <v>1.0999999999999996E-2</v>
      </c>
      <c r="G700" s="5">
        <v>0.12089999999999999</v>
      </c>
      <c r="H700" s="5">
        <f t="shared" si="41"/>
        <v>3.8199999999999998E-2</v>
      </c>
      <c r="I700" s="11">
        <v>-2.4518917454503901E-2</v>
      </c>
      <c r="J700" s="8">
        <v>4.7393364928909332E-3</v>
      </c>
      <c r="K700" s="5">
        <v>-4.9299999999999997E-2</v>
      </c>
      <c r="L700" s="9">
        <v>7.4529633524407642E-4</v>
      </c>
      <c r="M700" s="10">
        <v>-6.3599999999999996E-4</v>
      </c>
      <c r="N700" s="19">
        <f>AVERAGE(M$2:M699)</f>
        <v>9.1946489971346714E-3</v>
      </c>
      <c r="O700">
        <f t="shared" si="42"/>
        <v>1.5451026893100892E-2</v>
      </c>
      <c r="P700" s="19">
        <f t="shared" si="43"/>
        <v>-6.3599999999999996E-4</v>
      </c>
      <c r="Q700" s="26">
        <f t="shared" si="44"/>
        <v>1.6087026893100893E-2</v>
      </c>
    </row>
    <row r="701" spans="1:17" x14ac:dyDescent="0.3">
      <c r="A701" s="3">
        <v>198503</v>
      </c>
      <c r="B701" s="5">
        <v>1.4416359652925745</v>
      </c>
      <c r="C701" s="7">
        <v>-2.399945418965959</v>
      </c>
      <c r="D701" s="8">
        <v>0.72364577906187344</v>
      </c>
      <c r="E701" s="5">
        <v>8.5199999999999998E-2</v>
      </c>
      <c r="F701" s="5">
        <v>1.1299999999999977E-2</v>
      </c>
      <c r="G701" s="5">
        <v>0.1181</v>
      </c>
      <c r="H701" s="5">
        <f t="shared" si="41"/>
        <v>3.2899999999999999E-2</v>
      </c>
      <c r="I701" s="11">
        <v>-2.4815769328601071E-2</v>
      </c>
      <c r="J701" s="8">
        <v>3.7735849056603765E-3</v>
      </c>
      <c r="K701" s="5">
        <v>3.0700000000000002E-2</v>
      </c>
      <c r="L701" s="9">
        <v>8.0228553021887566E-4</v>
      </c>
      <c r="M701" s="10">
        <v>-3.7039999999999998E-3</v>
      </c>
      <c r="N701" s="19">
        <f>AVERAGE(M$2:M700)</f>
        <v>9.1805851216022905E-3</v>
      </c>
      <c r="O701">
        <f t="shared" si="42"/>
        <v>1.5451026893100892E-2</v>
      </c>
      <c r="P701" s="19">
        <f t="shared" si="43"/>
        <v>-3.7039999999999998E-3</v>
      </c>
      <c r="Q701" s="26">
        <f t="shared" si="44"/>
        <v>1.915502689310089E-2</v>
      </c>
    </row>
    <row r="702" spans="1:17" x14ac:dyDescent="0.3">
      <c r="A702" s="3">
        <v>198504</v>
      </c>
      <c r="B702" s="5">
        <v>1.4480410340904477</v>
      </c>
      <c r="C702" s="7">
        <v>-2.4113310680399884</v>
      </c>
      <c r="D702" s="8">
        <v>0.72866159006724651</v>
      </c>
      <c r="E702" s="5">
        <v>7.9500000000000001E-2</v>
      </c>
      <c r="F702" s="5">
        <v>1.2799999999999992E-2</v>
      </c>
      <c r="G702" s="5">
        <v>0.1162</v>
      </c>
      <c r="H702" s="5">
        <f t="shared" si="41"/>
        <v>3.6699999999999997E-2</v>
      </c>
      <c r="I702" s="11">
        <v>-2.2411793008319962E-2</v>
      </c>
      <c r="J702" s="8">
        <v>4.6992481203007586E-3</v>
      </c>
      <c r="K702" s="5">
        <v>2.4199999999999999E-2</v>
      </c>
      <c r="L702" s="9">
        <v>4.5988018255247045E-4</v>
      </c>
      <c r="M702" s="10">
        <v>6.2740000000000004E-2</v>
      </c>
      <c r="N702" s="19">
        <f>AVERAGE(M$2:M701)</f>
        <v>9.1621785714285729E-3</v>
      </c>
      <c r="O702">
        <f t="shared" si="42"/>
        <v>1.5451026893100892E-2</v>
      </c>
      <c r="P702" s="19">
        <f t="shared" si="43"/>
        <v>6.2740000000000004E-2</v>
      </c>
      <c r="Q702" s="26">
        <f t="shared" si="44"/>
        <v>-4.7288973106899113E-2</v>
      </c>
    </row>
    <row r="703" spans="1:17" x14ac:dyDescent="0.3">
      <c r="A703" s="3">
        <v>198505</v>
      </c>
      <c r="B703" s="5">
        <v>1.4561082267561956</v>
      </c>
      <c r="C703" s="7">
        <v>-2.4802223074240262</v>
      </c>
      <c r="D703" s="8">
        <v>0.69689298393656729</v>
      </c>
      <c r="E703" s="5">
        <v>7.4800000000000005E-2</v>
      </c>
      <c r="F703" s="5">
        <v>1.4299999999999993E-2</v>
      </c>
      <c r="G703" s="5">
        <v>0.1062</v>
      </c>
      <c r="H703" s="5">
        <f t="shared" si="41"/>
        <v>3.1399999999999997E-2</v>
      </c>
      <c r="I703" s="11">
        <v>-2.5480930551009601E-2</v>
      </c>
      <c r="J703" s="8">
        <v>3.7418147801682178E-3</v>
      </c>
      <c r="K703" s="5">
        <v>8.9599999999999999E-2</v>
      </c>
      <c r="L703" s="9">
        <v>8.3386030876213746E-4</v>
      </c>
      <c r="M703" s="10">
        <v>1.6064999999999999E-2</v>
      </c>
      <c r="N703" s="19">
        <f>AVERAGE(M$2:M702)</f>
        <v>9.2386091298145515E-3</v>
      </c>
      <c r="O703">
        <f t="shared" si="42"/>
        <v>1.5451026893100892E-2</v>
      </c>
      <c r="P703" s="19">
        <f t="shared" si="43"/>
        <v>1.6064999999999999E-2</v>
      </c>
      <c r="Q703" s="26">
        <f t="shared" si="44"/>
        <v>-6.1397310689910792E-4</v>
      </c>
    </row>
    <row r="704" spans="1:17" x14ac:dyDescent="0.3">
      <c r="A704" s="3">
        <v>198506</v>
      </c>
      <c r="B704" s="5">
        <v>1.4069190316273836</v>
      </c>
      <c r="C704" s="7">
        <v>-2.5088020821656212</v>
      </c>
      <c r="D704" s="8">
        <v>0.68643014392044688</v>
      </c>
      <c r="E704" s="5">
        <v>6.9500000000000006E-2</v>
      </c>
      <c r="F704" s="5">
        <v>1.4600000000000002E-2</v>
      </c>
      <c r="G704" s="5">
        <v>0.1055</v>
      </c>
      <c r="H704" s="5">
        <f t="shared" si="41"/>
        <v>3.599999999999999E-2</v>
      </c>
      <c r="I704" s="11">
        <v>-2.6607513896564162E-2</v>
      </c>
      <c r="J704" s="8">
        <v>2.7958993476233651E-3</v>
      </c>
      <c r="K704" s="5">
        <v>1.4200000000000001E-2</v>
      </c>
      <c r="L704" s="9">
        <v>7.4152026474529802E-4</v>
      </c>
      <c r="M704" s="10">
        <v>-3.3210000000000002E-3</v>
      </c>
      <c r="N704" s="19">
        <f>AVERAGE(M$2:M703)</f>
        <v>9.2483333333333341E-3</v>
      </c>
      <c r="O704">
        <f t="shared" si="42"/>
        <v>1.5451026893100892E-2</v>
      </c>
      <c r="P704" s="19">
        <f t="shared" si="43"/>
        <v>-3.3210000000000002E-3</v>
      </c>
      <c r="Q704" s="26">
        <f t="shared" si="44"/>
        <v>1.8772026893100893E-2</v>
      </c>
    </row>
    <row r="705" spans="1:17" x14ac:dyDescent="0.3">
      <c r="A705" s="3">
        <v>198507</v>
      </c>
      <c r="B705" s="5">
        <v>1.399155013292753</v>
      </c>
      <c r="C705" s="7">
        <v>-2.5120924684008048</v>
      </c>
      <c r="D705" s="8">
        <v>0.68032208987346465</v>
      </c>
      <c r="E705" s="5">
        <v>7.0800000000000002E-2</v>
      </c>
      <c r="F705" s="5">
        <v>1.4599999999999988E-2</v>
      </c>
      <c r="G705" s="5">
        <v>0.1091</v>
      </c>
      <c r="H705" s="5">
        <f t="shared" si="41"/>
        <v>3.8300000000000001E-2</v>
      </c>
      <c r="I705" s="11">
        <v>-2.4638662966040597E-2</v>
      </c>
      <c r="J705" s="8">
        <v>1.8587360594795044E-3</v>
      </c>
      <c r="K705" s="5">
        <v>-1.7999999999999999E-2</v>
      </c>
      <c r="L705" s="9">
        <v>7.1862985257242003E-4</v>
      </c>
      <c r="M705" s="10">
        <v>-6.4729999999999996E-3</v>
      </c>
      <c r="N705" s="19">
        <f>AVERAGE(M$2:M704)</f>
        <v>9.2304537695590341E-3</v>
      </c>
      <c r="O705">
        <f t="shared" si="42"/>
        <v>1.5451026893100892E-2</v>
      </c>
      <c r="P705" s="19">
        <f t="shared" si="43"/>
        <v>-6.4729999999999996E-3</v>
      </c>
      <c r="Q705" s="26">
        <f t="shared" si="44"/>
        <v>2.1924026893100891E-2</v>
      </c>
    </row>
    <row r="706" spans="1:17" x14ac:dyDescent="0.3">
      <c r="A706" s="3">
        <v>198508</v>
      </c>
      <c r="B706" s="5">
        <v>1.4082941903372488</v>
      </c>
      <c r="C706" s="7">
        <v>-2.5082355634703317</v>
      </c>
      <c r="D706" s="8">
        <v>0.68717625804904015</v>
      </c>
      <c r="E706" s="5">
        <v>7.1399999999999991E-2</v>
      </c>
      <c r="F706" s="5">
        <v>1.4499999999999999E-2</v>
      </c>
      <c r="G706" s="5">
        <v>0.10680000000000001</v>
      </c>
      <c r="H706" s="5">
        <f t="shared" ref="H706:H769" si="45">G706-E706</f>
        <v>3.5400000000000015E-2</v>
      </c>
      <c r="I706" s="11">
        <v>-2.4227473173315993E-2</v>
      </c>
      <c r="J706" s="8">
        <v>1.8552875695732052E-3</v>
      </c>
      <c r="K706" s="5">
        <v>2.5899999999999999E-2</v>
      </c>
      <c r="L706" s="9">
        <v>6.2969532805578804E-4</v>
      </c>
      <c r="M706" s="10">
        <v>-3.3248E-2</v>
      </c>
      <c r="N706" s="19">
        <f>AVERAGE(M$2:M705)</f>
        <v>9.2081477272727297E-3</v>
      </c>
      <c r="O706">
        <f t="shared" si="42"/>
        <v>1.5451026893100892E-2</v>
      </c>
      <c r="P706" s="19">
        <f t="shared" si="43"/>
        <v>-3.3248E-2</v>
      </c>
      <c r="Q706" s="26">
        <f t="shared" si="44"/>
        <v>4.8699026893100891E-2</v>
      </c>
    </row>
    <row r="707" spans="1:17" x14ac:dyDescent="0.3">
      <c r="A707" s="3">
        <v>198509</v>
      </c>
      <c r="B707" s="5">
        <v>1.4246215959927744</v>
      </c>
      <c r="C707" s="7">
        <v>-2.4811789840308958</v>
      </c>
      <c r="D707" s="8">
        <v>0.68995882977202083</v>
      </c>
      <c r="E707" s="5">
        <v>7.0999999999999994E-2</v>
      </c>
      <c r="F707" s="5">
        <v>1.4100000000000001E-2</v>
      </c>
      <c r="G707" s="5">
        <v>0.1082</v>
      </c>
      <c r="H707" s="5">
        <f t="shared" si="45"/>
        <v>3.7200000000000011E-2</v>
      </c>
      <c r="I707" s="11">
        <v>-3.1294354176146233E-2</v>
      </c>
      <c r="J707" s="8">
        <v>2.7777777777777679E-3</v>
      </c>
      <c r="K707" s="5">
        <v>-2.0999999999999999E-3</v>
      </c>
      <c r="L707" s="9">
        <v>8.6584307188714189E-4</v>
      </c>
      <c r="M707" s="10">
        <v>4.5079000000000001E-2</v>
      </c>
      <c r="N707" s="19">
        <f>AVERAGE(M$2:M706)</f>
        <v>9.1479262411347535E-3</v>
      </c>
      <c r="O707">
        <f t="shared" si="42"/>
        <v>1.5451026893100892E-2</v>
      </c>
      <c r="P707" s="19">
        <f t="shared" si="43"/>
        <v>4.5079000000000001E-2</v>
      </c>
      <c r="Q707" s="26">
        <f t="shared" si="44"/>
        <v>-2.962797310689911E-2</v>
      </c>
    </row>
    <row r="708" spans="1:17" x14ac:dyDescent="0.3">
      <c r="A708" s="3">
        <v>198510</v>
      </c>
      <c r="B708" s="5">
        <v>1.4625106414912405</v>
      </c>
      <c r="C708" s="7">
        <v>-2.536473925441161</v>
      </c>
      <c r="D708" s="8">
        <v>0.6670256346821315</v>
      </c>
      <c r="E708" s="5">
        <v>7.1599999999999997E-2</v>
      </c>
      <c r="F708" s="5">
        <v>1.3399999999999995E-2</v>
      </c>
      <c r="G708" s="5">
        <v>0.1051</v>
      </c>
      <c r="H708" s="5">
        <f t="shared" si="45"/>
        <v>3.3500000000000002E-2</v>
      </c>
      <c r="I708" s="11">
        <v>-2.7069342186450126E-2</v>
      </c>
      <c r="J708" s="8">
        <v>3.6934441366573978E-3</v>
      </c>
      <c r="K708" s="5">
        <v>3.3799999999999997E-2</v>
      </c>
      <c r="L708" s="9">
        <v>9.1176397725023907E-4</v>
      </c>
      <c r="M708" s="10">
        <v>7.1887000000000006E-2</v>
      </c>
      <c r="N708" s="19">
        <f>AVERAGE(M$2:M707)</f>
        <v>9.1988201133144498E-3</v>
      </c>
      <c r="O708">
        <f t="shared" ref="O708:O771" si="46">$T$18</f>
        <v>1.5451026893100892E-2</v>
      </c>
      <c r="P708" s="19">
        <f t="shared" ref="P708:P771" si="47">M708</f>
        <v>7.1887000000000006E-2</v>
      </c>
      <c r="Q708" s="26">
        <f t="shared" si="44"/>
        <v>-5.6435973106899115E-2</v>
      </c>
    </row>
    <row r="709" spans="1:17" x14ac:dyDescent="0.3">
      <c r="A709" s="3">
        <v>198511</v>
      </c>
      <c r="B709" s="5">
        <v>1.4234218351555334</v>
      </c>
      <c r="C709" s="7">
        <v>-2.6133540046181771</v>
      </c>
      <c r="D709" s="8">
        <v>0.62270315800914322</v>
      </c>
      <c r="E709" s="5">
        <v>7.2400000000000006E-2</v>
      </c>
      <c r="F709" s="5">
        <v>1.4399999999999996E-2</v>
      </c>
      <c r="G709" s="5">
        <v>0.1011</v>
      </c>
      <c r="H709" s="5">
        <f t="shared" si="45"/>
        <v>2.8699999999999989E-2</v>
      </c>
      <c r="I709" s="11">
        <v>-2.7715873026725353E-2</v>
      </c>
      <c r="J709" s="8">
        <v>2.7598896044158661E-3</v>
      </c>
      <c r="K709" s="5">
        <v>4.0099999999999997E-2</v>
      </c>
      <c r="L709" s="9">
        <v>9.4306841350851468E-4</v>
      </c>
      <c r="M709" s="10">
        <v>4.8155999999999997E-2</v>
      </c>
      <c r="N709" s="19">
        <f>AVERAGE(M$2:M708)</f>
        <v>9.287487977369167E-3</v>
      </c>
      <c r="O709">
        <f t="shared" si="46"/>
        <v>1.5451026893100892E-2</v>
      </c>
      <c r="P709" s="19">
        <f t="shared" si="47"/>
        <v>4.8155999999999997E-2</v>
      </c>
      <c r="Q709" s="26">
        <f t="shared" si="44"/>
        <v>-3.2704973106899106E-2</v>
      </c>
    </row>
    <row r="710" spans="1:17" x14ac:dyDescent="0.3">
      <c r="A710" s="3">
        <v>198512</v>
      </c>
      <c r="B710" s="5">
        <v>1.3629240178348319</v>
      </c>
      <c r="C710" s="7">
        <v>-2.6714780422262692</v>
      </c>
      <c r="D710" s="8">
        <v>0.59269268816231002</v>
      </c>
      <c r="E710" s="5">
        <v>7.0999999999999994E-2</v>
      </c>
      <c r="F710" s="5">
        <v>1.4200000000000004E-2</v>
      </c>
      <c r="G710" s="5">
        <v>9.5600000000000004E-2</v>
      </c>
      <c r="H710" s="5">
        <f t="shared" si="45"/>
        <v>2.4600000000000011E-2</v>
      </c>
      <c r="I710" s="11">
        <v>-1.9465081542443776E-2</v>
      </c>
      <c r="J710" s="8">
        <v>2.7522935779815683E-3</v>
      </c>
      <c r="K710" s="5">
        <v>5.4100000000000002E-2</v>
      </c>
      <c r="L710" s="9">
        <v>1.2300755362928404E-3</v>
      </c>
      <c r="M710" s="10">
        <v>4.7060000000000001E-3</v>
      </c>
      <c r="N710" s="19">
        <f>AVERAGE(M$2:M709)</f>
        <v>9.3423870056497191E-3</v>
      </c>
      <c r="O710">
        <f t="shared" si="46"/>
        <v>1.5451026893100892E-2</v>
      </c>
      <c r="P710" s="19">
        <f t="shared" si="47"/>
        <v>4.7060000000000001E-3</v>
      </c>
      <c r="Q710" s="26">
        <f t="shared" si="44"/>
        <v>1.0745026893100891E-2</v>
      </c>
    </row>
    <row r="711" spans="1:17" x14ac:dyDescent="0.3">
      <c r="A711" s="3">
        <v>198601</v>
      </c>
      <c r="B711" s="5">
        <v>1.3238991932582591</v>
      </c>
      <c r="C711" s="7">
        <v>-2.6758972734217958</v>
      </c>
      <c r="D711" s="8">
        <v>0.58351739985614171</v>
      </c>
      <c r="E711" s="5">
        <v>7.0699999999999999E-2</v>
      </c>
      <c r="F711" s="5">
        <v>1.3899999999999996E-2</v>
      </c>
      <c r="G711" s="5">
        <v>9.5799999999999996E-2</v>
      </c>
      <c r="H711" s="5">
        <f t="shared" si="45"/>
        <v>2.5099999999999997E-2</v>
      </c>
      <c r="I711" s="11">
        <v>-1.9171777375255692E-2</v>
      </c>
      <c r="J711" s="8">
        <v>2.7447392497712553E-3</v>
      </c>
      <c r="K711" s="5">
        <v>-2.5000000000000001E-3</v>
      </c>
      <c r="L711" s="9">
        <v>1.9201583950002386E-3</v>
      </c>
      <c r="M711" s="10">
        <v>7.6524999999999996E-2</v>
      </c>
      <c r="N711" s="19">
        <f>AVERAGE(M$2:M710)</f>
        <v>9.3358476727785633E-3</v>
      </c>
      <c r="O711">
        <f t="shared" si="46"/>
        <v>1.5451026893100892E-2</v>
      </c>
      <c r="P711" s="19">
        <f t="shared" si="47"/>
        <v>7.6524999999999996E-2</v>
      </c>
      <c r="Q711" s="26">
        <f t="shared" si="44"/>
        <v>-6.1073973106899104E-2</v>
      </c>
    </row>
    <row r="712" spans="1:17" x14ac:dyDescent="0.3">
      <c r="A712" s="3">
        <v>198602</v>
      </c>
      <c r="B712" s="5">
        <v>1.326560597447501</v>
      </c>
      <c r="C712" s="7">
        <v>-2.7470065388408651</v>
      </c>
      <c r="D712" s="8">
        <v>0.53637672170666917</v>
      </c>
      <c r="E712" s="5">
        <v>7.0599999999999996E-2</v>
      </c>
      <c r="F712" s="5">
        <v>1.4399999999999996E-2</v>
      </c>
      <c r="G712" s="5">
        <v>8.4099999999999994E-2</v>
      </c>
      <c r="H712" s="5">
        <f t="shared" si="45"/>
        <v>1.3499999999999998E-2</v>
      </c>
      <c r="I712" s="11">
        <v>-1.7914256914897474E-2</v>
      </c>
      <c r="J712" s="8">
        <v>-2.7372262773722733E-3</v>
      </c>
      <c r="K712" s="5">
        <v>0.1145</v>
      </c>
      <c r="L712" s="9">
        <v>1.0892901972809844E-3</v>
      </c>
      <c r="M712" s="10">
        <v>5.5832E-2</v>
      </c>
      <c r="N712" s="19">
        <f>AVERAGE(M$2:M711)</f>
        <v>9.4304802816901432E-3</v>
      </c>
      <c r="O712">
        <f t="shared" si="46"/>
        <v>1.5451026893100892E-2</v>
      </c>
      <c r="P712" s="19">
        <f t="shared" si="47"/>
        <v>5.5832E-2</v>
      </c>
      <c r="Q712" s="26">
        <f t="shared" si="44"/>
        <v>-4.0380973106899108E-2</v>
      </c>
    </row>
    <row r="713" spans="1:17" x14ac:dyDescent="0.3">
      <c r="A713" s="3">
        <v>198603</v>
      </c>
      <c r="B713" s="5">
        <v>1.2625110754081481</v>
      </c>
      <c r="C713" s="7">
        <v>-2.8005180449351141</v>
      </c>
      <c r="D713" s="8">
        <v>0.51962762769367821</v>
      </c>
      <c r="E713" s="5">
        <v>6.5599999999999992E-2</v>
      </c>
      <c r="F713" s="5">
        <v>1.4999999999999999E-2</v>
      </c>
      <c r="G713" s="5">
        <v>7.6600000000000001E-2</v>
      </c>
      <c r="H713" s="5">
        <f t="shared" si="45"/>
        <v>1.100000000000001E-2</v>
      </c>
      <c r="I713" s="11">
        <v>-1.6419622098147322E-2</v>
      </c>
      <c r="J713" s="8">
        <v>-4.5745654162854255E-3</v>
      </c>
      <c r="K713" s="5">
        <v>7.6999999999999999E-2</v>
      </c>
      <c r="L713" s="9">
        <v>1.3737344092916417E-3</v>
      </c>
      <c r="M713" s="10">
        <v>-1.3348E-2</v>
      </c>
      <c r="N713" s="19">
        <f>AVERAGE(M$2:M712)</f>
        <v>9.4957426160337567E-3</v>
      </c>
      <c r="O713">
        <f t="shared" si="46"/>
        <v>1.5451026893100892E-2</v>
      </c>
      <c r="P713" s="19">
        <f t="shared" si="47"/>
        <v>-1.3348E-2</v>
      </c>
      <c r="Q713" s="26">
        <f t="shared" si="44"/>
        <v>2.879902689310089E-2</v>
      </c>
    </row>
    <row r="714" spans="1:17" x14ac:dyDescent="0.3">
      <c r="A714" s="3">
        <v>198604</v>
      </c>
      <c r="B714" s="5">
        <v>1.2143834729077243</v>
      </c>
      <c r="C714" s="7">
        <v>-2.7819187971218962</v>
      </c>
      <c r="D714" s="8">
        <v>0.52971445868227218</v>
      </c>
      <c r="E714" s="5">
        <v>6.0599999999999994E-2</v>
      </c>
      <c r="F714" s="5">
        <v>1.3999999999999999E-2</v>
      </c>
      <c r="G714" s="5">
        <v>7.8200000000000006E-2</v>
      </c>
      <c r="H714" s="5">
        <f t="shared" si="45"/>
        <v>1.7600000000000011E-2</v>
      </c>
      <c r="I714" s="11">
        <v>-2.4584783278203574E-2</v>
      </c>
      <c r="J714" s="8">
        <v>-1.8382352941176405E-3</v>
      </c>
      <c r="K714" s="5">
        <v>-8.0000000000000002E-3</v>
      </c>
      <c r="L714" s="9">
        <v>2.4589457125716715E-3</v>
      </c>
      <c r="M714" s="10">
        <v>5.5326E-2</v>
      </c>
      <c r="N714" s="19">
        <f>AVERAGE(M$2:M713)</f>
        <v>9.4636587078651708E-3</v>
      </c>
      <c r="O714">
        <f t="shared" si="46"/>
        <v>1.5451026893100892E-2</v>
      </c>
      <c r="P714" s="19">
        <f t="shared" si="47"/>
        <v>5.5326E-2</v>
      </c>
      <c r="Q714" s="26">
        <f t="shared" si="44"/>
        <v>-3.9874973106899109E-2</v>
      </c>
    </row>
    <row r="715" spans="1:17" x14ac:dyDescent="0.3">
      <c r="A715" s="3">
        <v>198605</v>
      </c>
      <c r="B715" s="5">
        <v>1.2319403870224148</v>
      </c>
      <c r="C715" s="7">
        <v>-2.8265892835572748</v>
      </c>
      <c r="D715" s="8">
        <v>0.50354077081701487</v>
      </c>
      <c r="E715" s="5">
        <v>6.1500000000000006E-2</v>
      </c>
      <c r="F715" s="5">
        <v>1.1999999999999997E-2</v>
      </c>
      <c r="G715" s="5">
        <v>8.48E-2</v>
      </c>
      <c r="H715" s="5">
        <f t="shared" si="45"/>
        <v>2.3299999999999994E-2</v>
      </c>
      <c r="I715" s="11">
        <v>-2.1871955267722561E-2</v>
      </c>
      <c r="J715" s="8">
        <v>2.7624309392266788E-3</v>
      </c>
      <c r="K715" s="5">
        <v>-5.0500000000000003E-2</v>
      </c>
      <c r="L715" s="9">
        <v>1.3699310686381199E-3</v>
      </c>
      <c r="M715" s="10">
        <v>1.5744000000000001E-2</v>
      </c>
      <c r="N715" s="19">
        <f>AVERAGE(M$2:M714)</f>
        <v>9.5279817671809278E-3</v>
      </c>
      <c r="O715">
        <f t="shared" si="46"/>
        <v>1.5451026893100892E-2</v>
      </c>
      <c r="P715" s="19">
        <f t="shared" si="47"/>
        <v>1.5744000000000001E-2</v>
      </c>
      <c r="Q715" s="26">
        <f t="shared" si="44"/>
        <v>-2.9297310689910955E-4</v>
      </c>
    </row>
    <row r="716" spans="1:17" x14ac:dyDescent="0.3">
      <c r="A716" s="3">
        <v>198606</v>
      </c>
      <c r="B716" s="5">
        <v>1.1862299099927665</v>
      </c>
      <c r="C716" s="7">
        <v>-2.8362877510614739</v>
      </c>
      <c r="D716" s="8">
        <v>0.49928145737351537</v>
      </c>
      <c r="E716" s="5">
        <v>6.2100000000000002E-2</v>
      </c>
      <c r="F716" s="5">
        <v>1.2099999999999986E-2</v>
      </c>
      <c r="G716" s="5">
        <v>7.9000000000000001E-2</v>
      </c>
      <c r="H716" s="5">
        <f t="shared" si="45"/>
        <v>1.6899999999999998E-2</v>
      </c>
      <c r="I716" s="11">
        <v>-1.2293237337018034E-2</v>
      </c>
      <c r="J716" s="8">
        <v>5.5096418732782926E-3</v>
      </c>
      <c r="K716" s="5">
        <v>6.13E-2</v>
      </c>
      <c r="L716" s="9">
        <v>1.5965185338466675E-3</v>
      </c>
      <c r="M716" s="10">
        <v>-5.7541000000000002E-2</v>
      </c>
      <c r="N716" s="19">
        <f>AVERAGE(M$2:M715)</f>
        <v>9.5366876750700297E-3</v>
      </c>
      <c r="O716">
        <f t="shared" si="46"/>
        <v>1.5451026893100892E-2</v>
      </c>
      <c r="P716" s="19">
        <f t="shared" si="47"/>
        <v>-5.7541000000000002E-2</v>
      </c>
      <c r="Q716" s="26">
        <f t="shared" si="44"/>
        <v>7.2992026893100886E-2</v>
      </c>
    </row>
    <row r="717" spans="1:17" x14ac:dyDescent="0.3">
      <c r="A717" s="3">
        <v>198607</v>
      </c>
      <c r="B717" s="5">
        <v>1.1775540875819397</v>
      </c>
      <c r="C717" s="7">
        <v>-2.7726429334330507</v>
      </c>
      <c r="D717" s="8">
        <v>0.53230140088209943</v>
      </c>
      <c r="E717" s="5">
        <v>5.8299999999999998E-2</v>
      </c>
      <c r="F717" s="5">
        <v>1.2799999999999992E-2</v>
      </c>
      <c r="G717" s="5">
        <v>8.09E-2</v>
      </c>
      <c r="H717" s="5">
        <f t="shared" si="45"/>
        <v>2.2600000000000002E-2</v>
      </c>
      <c r="I717" s="11">
        <v>-1.1286033278164746E-2</v>
      </c>
      <c r="J717" s="8">
        <v>0</v>
      </c>
      <c r="K717" s="5">
        <v>-1.0800000000000001E-2</v>
      </c>
      <c r="L717" s="9">
        <v>2.4158243147247263E-3</v>
      </c>
      <c r="M717" s="10">
        <v>7.4416999999999997E-2</v>
      </c>
      <c r="N717" s="19">
        <f>AVERAGE(M$2:M716)</f>
        <v>9.4428727272727296E-3</v>
      </c>
      <c r="O717">
        <f t="shared" si="46"/>
        <v>1.5451026893100892E-2</v>
      </c>
      <c r="P717" s="19">
        <f t="shared" si="47"/>
        <v>7.4416999999999997E-2</v>
      </c>
      <c r="Q717" s="26">
        <f t="shared" si="44"/>
        <v>-5.8965973106899106E-2</v>
      </c>
    </row>
    <row r="718" spans="1:17" x14ac:dyDescent="0.3">
      <c r="A718" s="3">
        <v>198608</v>
      </c>
      <c r="B718" s="5">
        <v>1.2433372573924757</v>
      </c>
      <c r="C718" s="7">
        <v>-2.8382626417144303</v>
      </c>
      <c r="D718" s="8">
        <v>0.49780334397420906</v>
      </c>
      <c r="E718" s="5">
        <v>5.5300000000000002E-2</v>
      </c>
      <c r="F718" s="5">
        <v>1.4600000000000002E-2</v>
      </c>
      <c r="G718" s="5">
        <v>7.6300000000000007E-2</v>
      </c>
      <c r="H718" s="5">
        <f t="shared" si="45"/>
        <v>2.1000000000000005E-2</v>
      </c>
      <c r="I718" s="11">
        <v>-9.6769523050228706E-3</v>
      </c>
      <c r="J718" s="8">
        <v>1.8264840182649067E-3</v>
      </c>
      <c r="K718" s="5">
        <v>4.99E-2</v>
      </c>
      <c r="L718" s="9">
        <v>1.2605845884667297E-3</v>
      </c>
      <c r="M718" s="10">
        <v>-8.3242999999999998E-2</v>
      </c>
      <c r="N718" s="19">
        <f>AVERAGE(M$2:M717)</f>
        <v>9.5336187150838018E-3</v>
      </c>
      <c r="O718">
        <f t="shared" si="46"/>
        <v>1.5451026893100892E-2</v>
      </c>
      <c r="P718" s="19">
        <f t="shared" si="47"/>
        <v>-8.3242999999999998E-2</v>
      </c>
      <c r="Q718" s="26">
        <f t="shared" ref="Q718:Q781" si="48">O718-P718</f>
        <v>9.8694026893100889E-2</v>
      </c>
    </row>
    <row r="719" spans="1:17" x14ac:dyDescent="0.3">
      <c r="A719" s="3">
        <v>198609</v>
      </c>
      <c r="B719" s="5">
        <v>1.1798434300743761</v>
      </c>
      <c r="C719" s="7">
        <v>-2.7458021680413092</v>
      </c>
      <c r="D719" s="8">
        <v>0.53462926713359515</v>
      </c>
      <c r="E719" s="5">
        <v>5.21E-2</v>
      </c>
      <c r="F719" s="5">
        <v>1.3099999999999987E-2</v>
      </c>
      <c r="G719" s="5">
        <v>8.2699999999999996E-2</v>
      </c>
      <c r="H719" s="5">
        <f t="shared" si="45"/>
        <v>3.0599999999999995E-2</v>
      </c>
      <c r="I719" s="11">
        <v>-5.1386604150598023E-3</v>
      </c>
      <c r="J719" s="8">
        <v>4.5578851412944044E-3</v>
      </c>
      <c r="K719" s="5">
        <v>-0.05</v>
      </c>
      <c r="L719" s="9">
        <v>4.2073830013975655E-3</v>
      </c>
      <c r="M719" s="10">
        <v>5.6537999999999998E-2</v>
      </c>
      <c r="N719" s="19">
        <f>AVERAGE(M$2:M718)</f>
        <v>9.4042231520223164E-3</v>
      </c>
      <c r="O719">
        <f t="shared" si="46"/>
        <v>1.5451026893100892E-2</v>
      </c>
      <c r="P719" s="19">
        <f t="shared" si="47"/>
        <v>5.6537999999999998E-2</v>
      </c>
      <c r="Q719" s="26">
        <f t="shared" si="48"/>
        <v>-4.1086973106899106E-2</v>
      </c>
    </row>
    <row r="720" spans="1:17" x14ac:dyDescent="0.3">
      <c r="A720" s="3">
        <v>198610</v>
      </c>
      <c r="B720" s="5">
        <v>1.2711776351979429</v>
      </c>
      <c r="C720" s="7">
        <v>-2.8074240819316594</v>
      </c>
      <c r="D720" s="8">
        <v>0.5032458022909666</v>
      </c>
      <c r="E720" s="5">
        <v>5.1799999999999999E-2</v>
      </c>
      <c r="F720" s="5">
        <v>1.3800000000000007E-2</v>
      </c>
      <c r="G720" s="5">
        <v>8.0299999999999996E-2</v>
      </c>
      <c r="H720" s="5">
        <f t="shared" si="45"/>
        <v>2.8499999999999998E-2</v>
      </c>
      <c r="I720" s="11">
        <v>-8.0245039101474458E-3</v>
      </c>
      <c r="J720" s="8">
        <v>9.0744101633388752E-4</v>
      </c>
      <c r="K720" s="5">
        <v>2.8899999999999999E-2</v>
      </c>
      <c r="L720" s="9">
        <v>9.9059382946196125E-4</v>
      </c>
      <c r="M720" s="10">
        <v>2.4875999999999999E-2</v>
      </c>
      <c r="N720" s="19">
        <f>AVERAGE(M$2:M719)</f>
        <v>9.4698690807799458E-3</v>
      </c>
      <c r="O720">
        <f t="shared" si="46"/>
        <v>1.5451026893100892E-2</v>
      </c>
      <c r="P720" s="19">
        <f t="shared" si="47"/>
        <v>2.4875999999999999E-2</v>
      </c>
      <c r="Q720" s="26">
        <f t="shared" si="48"/>
        <v>-9.4249731068991073E-3</v>
      </c>
    </row>
    <row r="721" spans="1:17" x14ac:dyDescent="0.3">
      <c r="A721" s="3">
        <v>198611</v>
      </c>
      <c r="B721" s="5">
        <v>1.219911585257945</v>
      </c>
      <c r="C721" s="7">
        <v>-2.8370885099435146</v>
      </c>
      <c r="D721" s="8">
        <v>0.49367108445693569</v>
      </c>
      <c r="E721" s="5">
        <v>5.3499999999999999E-2</v>
      </c>
      <c r="F721" s="5">
        <v>1.3899999999999996E-2</v>
      </c>
      <c r="G721" s="5">
        <v>7.7899999999999997E-2</v>
      </c>
      <c r="H721" s="5">
        <f t="shared" si="45"/>
        <v>2.4399999999999998E-2</v>
      </c>
      <c r="I721" s="11">
        <v>-2.124438277073894E-3</v>
      </c>
      <c r="J721" s="8">
        <v>9.066183136900996E-4</v>
      </c>
      <c r="K721" s="5">
        <v>2.6700000000000002E-2</v>
      </c>
      <c r="L721" s="9">
        <v>1.730856541817946E-3</v>
      </c>
      <c r="M721" s="10">
        <v>-2.7512999999999999E-2</v>
      </c>
      <c r="N721" s="19">
        <f>AVERAGE(M$2:M720)</f>
        <v>9.4912962447844234E-3</v>
      </c>
      <c r="O721">
        <f t="shared" si="46"/>
        <v>1.5451026893100892E-2</v>
      </c>
      <c r="P721" s="19">
        <f t="shared" si="47"/>
        <v>-2.7512999999999999E-2</v>
      </c>
      <c r="Q721" s="26">
        <f t="shared" si="48"/>
        <v>4.2964026893100887E-2</v>
      </c>
    </row>
    <row r="722" spans="1:17" x14ac:dyDescent="0.3">
      <c r="A722" s="3">
        <v>198612</v>
      </c>
      <c r="B722" s="5">
        <v>1.2006771138705377</v>
      </c>
      <c r="C722" s="7">
        <v>-2.8168715719148398</v>
      </c>
      <c r="D722" s="8">
        <v>0.49843086579287427</v>
      </c>
      <c r="E722" s="5">
        <v>5.5300000000000002E-2</v>
      </c>
      <c r="F722" s="5">
        <v>1.4800000000000008E-2</v>
      </c>
      <c r="G722" s="5">
        <v>7.8899999999999998E-2</v>
      </c>
      <c r="H722" s="5">
        <f t="shared" si="45"/>
        <v>2.3599999999999996E-2</v>
      </c>
      <c r="I722" s="11">
        <v>-1.1375999294814478E-2</v>
      </c>
      <c r="J722" s="8">
        <v>9.0579710144922387E-4</v>
      </c>
      <c r="K722" s="5">
        <v>-1.8E-3</v>
      </c>
      <c r="L722" s="9">
        <v>1.2623422855547576E-3</v>
      </c>
      <c r="M722" s="10">
        <v>0.135183</v>
      </c>
      <c r="N722" s="19">
        <f>AVERAGE(M$2:M721)</f>
        <v>9.4399013888888904E-3</v>
      </c>
      <c r="O722">
        <f t="shared" si="46"/>
        <v>1.5451026893100892E-2</v>
      </c>
      <c r="P722" s="19">
        <f t="shared" si="47"/>
        <v>0.135183</v>
      </c>
      <c r="Q722" s="26">
        <f t="shared" si="48"/>
        <v>-0.11973197310689911</v>
      </c>
    </row>
    <row r="723" spans="1:17" x14ac:dyDescent="0.3">
      <c r="A723" s="3">
        <v>198701</v>
      </c>
      <c r="B723" s="5">
        <v>1.2317857419182339</v>
      </c>
      <c r="C723" s="7">
        <v>-2.9264777122399779</v>
      </c>
      <c r="D723" s="8">
        <v>0.43789735130025392</v>
      </c>
      <c r="E723" s="5">
        <v>5.4299999999999994E-2</v>
      </c>
      <c r="F723" s="5">
        <v>1.3600000000000015E-2</v>
      </c>
      <c r="G723" s="5">
        <v>7.7799999999999994E-2</v>
      </c>
      <c r="H723" s="5">
        <f t="shared" si="45"/>
        <v>2.35E-2</v>
      </c>
      <c r="I723" s="11">
        <v>-5.8406587369504159E-3</v>
      </c>
      <c r="J723" s="8">
        <v>6.3348416289592535E-3</v>
      </c>
      <c r="K723" s="5">
        <v>1.61E-2</v>
      </c>
      <c r="L723" s="9">
        <v>2.4782274345241219E-3</v>
      </c>
      <c r="M723" s="10">
        <v>4.1778000000000003E-2</v>
      </c>
      <c r="N723" s="19">
        <f>AVERAGE(M$2:M722)</f>
        <v>9.6143023578363386E-3</v>
      </c>
      <c r="O723">
        <f t="shared" si="46"/>
        <v>1.5451026893100892E-2</v>
      </c>
      <c r="P723" s="19">
        <f t="shared" si="47"/>
        <v>4.1778000000000003E-2</v>
      </c>
      <c r="Q723" s="26">
        <f t="shared" si="48"/>
        <v>-2.6326973106899111E-2</v>
      </c>
    </row>
    <row r="724" spans="1:17" x14ac:dyDescent="0.3">
      <c r="A724" s="3">
        <v>198702</v>
      </c>
      <c r="B724" s="5">
        <v>1.1104124062453993</v>
      </c>
      <c r="C724" s="7">
        <v>-2.9487667682704837</v>
      </c>
      <c r="D724" s="8">
        <v>0.42491198251790707</v>
      </c>
      <c r="E724" s="5">
        <v>5.5899999999999998E-2</v>
      </c>
      <c r="F724" s="5">
        <v>1.2699999999999989E-2</v>
      </c>
      <c r="G724" s="5">
        <v>7.6300000000000007E-2</v>
      </c>
      <c r="H724" s="5">
        <f t="shared" si="45"/>
        <v>2.0400000000000008E-2</v>
      </c>
      <c r="I724" s="11">
        <v>-4.5059360735821181E-3</v>
      </c>
      <c r="J724" s="8">
        <v>3.597122302158251E-3</v>
      </c>
      <c r="K724" s="5">
        <v>2.0199999999999999E-2</v>
      </c>
      <c r="L724" s="9">
        <v>1.412246607780315E-3</v>
      </c>
      <c r="M724" s="10">
        <v>2.6335999999999998E-2</v>
      </c>
      <c r="N724" s="19">
        <f>AVERAGE(M$2:M723)</f>
        <v>9.6588504155124665E-3</v>
      </c>
      <c r="O724">
        <f t="shared" si="46"/>
        <v>1.5451026893100892E-2</v>
      </c>
      <c r="P724" s="19">
        <f t="shared" si="47"/>
        <v>2.6335999999999998E-2</v>
      </c>
      <c r="Q724" s="26">
        <f t="shared" si="48"/>
        <v>-1.0884973106899107E-2</v>
      </c>
    </row>
    <row r="725" spans="1:17" x14ac:dyDescent="0.3">
      <c r="A725" s="3">
        <v>198703</v>
      </c>
      <c r="B725" s="5">
        <v>1.0765551866957468</v>
      </c>
      <c r="C725" s="7">
        <v>-2.961031133052797</v>
      </c>
      <c r="D725" s="8">
        <v>0.42804021365129363</v>
      </c>
      <c r="E725" s="5">
        <v>5.5899999999999998E-2</v>
      </c>
      <c r="F725" s="5">
        <v>1.2499999999999997E-2</v>
      </c>
      <c r="G725" s="5">
        <v>7.9500000000000001E-2</v>
      </c>
      <c r="H725" s="5">
        <f t="shared" si="45"/>
        <v>2.3600000000000003E-2</v>
      </c>
      <c r="I725" s="11">
        <v>-2.2174301930176486E-3</v>
      </c>
      <c r="J725" s="8">
        <v>4.4802867383513245E-3</v>
      </c>
      <c r="K725" s="5">
        <v>-2.23E-2</v>
      </c>
      <c r="L725" s="9">
        <v>1.9710952636649215E-3</v>
      </c>
      <c r="M725" s="10">
        <v>-9.0449999999999992E-3</v>
      </c>
      <c r="N725" s="19">
        <f>AVERAGE(M$2:M724)</f>
        <v>9.6819170124481328E-3</v>
      </c>
      <c r="O725">
        <f t="shared" si="46"/>
        <v>1.5451026893100892E-2</v>
      </c>
      <c r="P725" s="19">
        <f t="shared" si="47"/>
        <v>-9.0449999999999992E-3</v>
      </c>
      <c r="Q725" s="26">
        <f t="shared" si="48"/>
        <v>2.4496026893100889E-2</v>
      </c>
    </row>
    <row r="726" spans="1:17" x14ac:dyDescent="0.3">
      <c r="A726" s="3">
        <v>198704</v>
      </c>
      <c r="B726" s="5">
        <v>1.0576760149636835</v>
      </c>
      <c r="C726" s="7">
        <v>-2.9646420403500797</v>
      </c>
      <c r="D726" s="8">
        <v>0.43147185919977604</v>
      </c>
      <c r="E726" s="5">
        <v>5.6399999999999999E-2</v>
      </c>
      <c r="F726" s="5">
        <v>1.1899999999999994E-2</v>
      </c>
      <c r="G726" s="5">
        <v>8.5900000000000004E-2</v>
      </c>
      <c r="H726" s="5">
        <f t="shared" si="45"/>
        <v>2.9500000000000005E-2</v>
      </c>
      <c r="I726" s="11">
        <v>4.4930045259920547E-3</v>
      </c>
      <c r="J726" s="8">
        <v>5.3523639607493401E-3</v>
      </c>
      <c r="K726" s="5">
        <v>-4.7300000000000002E-2</v>
      </c>
      <c r="L726" s="9">
        <v>4.1939062575546337E-3</v>
      </c>
      <c r="M726" s="10">
        <v>9.1280000000000007E-3</v>
      </c>
      <c r="N726" s="19">
        <f>AVERAGE(M$2:M725)</f>
        <v>9.6560511049723751E-3</v>
      </c>
      <c r="O726">
        <f t="shared" si="46"/>
        <v>1.5451026893100892E-2</v>
      </c>
      <c r="P726" s="19">
        <f t="shared" si="47"/>
        <v>9.1280000000000007E-3</v>
      </c>
      <c r="Q726" s="26">
        <f t="shared" si="48"/>
        <v>6.3230268931008908E-3</v>
      </c>
    </row>
    <row r="727" spans="1:17" x14ac:dyDescent="0.3">
      <c r="A727" s="3">
        <v>198705</v>
      </c>
      <c r="B727" s="5">
        <v>1.0763096600698461</v>
      </c>
      <c r="C727" s="7">
        <v>-2.9860106370109154</v>
      </c>
      <c r="D727" s="8">
        <v>0.43049088616101622</v>
      </c>
      <c r="E727" s="5">
        <v>5.6600000000000004E-2</v>
      </c>
      <c r="F727" s="5">
        <v>1.1800000000000005E-2</v>
      </c>
      <c r="G727" s="5">
        <v>8.7999999999999995E-2</v>
      </c>
      <c r="H727" s="5">
        <f t="shared" si="45"/>
        <v>3.139999999999999E-2</v>
      </c>
      <c r="I727" s="11">
        <v>6.9409582255719237E-3</v>
      </c>
      <c r="J727" s="8">
        <v>3.549245785270605E-3</v>
      </c>
      <c r="K727" s="5">
        <v>-1.0500000000000001E-2</v>
      </c>
      <c r="L727" s="9">
        <v>2.4892339107077223E-3</v>
      </c>
      <c r="M727" s="10">
        <v>5.0139999999999997E-2</v>
      </c>
      <c r="N727" s="19">
        <f>AVERAGE(M$2:M726)</f>
        <v>9.655322758620688E-3</v>
      </c>
      <c r="O727">
        <f t="shared" si="46"/>
        <v>1.5451026893100892E-2</v>
      </c>
      <c r="P727" s="19">
        <f t="shared" si="47"/>
        <v>5.0139999999999997E-2</v>
      </c>
      <c r="Q727" s="26">
        <f t="shared" si="48"/>
        <v>-3.4688973106899106E-2</v>
      </c>
    </row>
    <row r="728" spans="1:17" x14ac:dyDescent="0.3">
      <c r="A728" s="3">
        <v>198706</v>
      </c>
      <c r="B728" s="5">
        <v>1.0773608357019571</v>
      </c>
      <c r="C728" s="7">
        <v>-3.0484115695494189</v>
      </c>
      <c r="D728" s="8">
        <v>0.40789239744803657</v>
      </c>
      <c r="E728" s="5">
        <v>5.67E-2</v>
      </c>
      <c r="F728" s="5">
        <v>1.1999999999999997E-2</v>
      </c>
      <c r="G728" s="5">
        <v>8.77E-2</v>
      </c>
      <c r="H728" s="5">
        <f t="shared" si="45"/>
        <v>3.1E-2</v>
      </c>
      <c r="I728" s="11">
        <v>5.2024615505594993E-3</v>
      </c>
      <c r="J728" s="8">
        <v>3.5366931918656697E-3</v>
      </c>
      <c r="K728" s="5">
        <v>9.7999999999999997E-3</v>
      </c>
      <c r="L728" s="9">
        <v>1.0704212049148251E-3</v>
      </c>
      <c r="M728" s="10">
        <v>4.9842999999999998E-2</v>
      </c>
      <c r="N728" s="19">
        <f>AVERAGE(M$2:M727)</f>
        <v>9.7110867768595028E-3</v>
      </c>
      <c r="O728">
        <f t="shared" si="46"/>
        <v>1.5451026893100892E-2</v>
      </c>
      <c r="P728" s="19">
        <f t="shared" si="47"/>
        <v>4.9842999999999998E-2</v>
      </c>
      <c r="Q728" s="26">
        <f t="shared" si="48"/>
        <v>-3.4391973106899107E-2</v>
      </c>
    </row>
    <row r="729" spans="1:17" x14ac:dyDescent="0.3">
      <c r="A729" s="3">
        <v>198707</v>
      </c>
      <c r="B729" s="5">
        <v>1.036021576919917</v>
      </c>
      <c r="C729" s="7">
        <v>-3.0627634907109496</v>
      </c>
      <c r="D729" s="8">
        <v>0.38354321616441228</v>
      </c>
      <c r="E729" s="5">
        <v>5.6900000000000006E-2</v>
      </c>
      <c r="F729" s="5">
        <v>1.1899999999999994E-2</v>
      </c>
      <c r="G729" s="5">
        <v>9.0700000000000003E-2</v>
      </c>
      <c r="H729" s="5">
        <f t="shared" si="45"/>
        <v>3.3799999999999997E-2</v>
      </c>
      <c r="I729" s="11">
        <v>1.8821968560910137E-3</v>
      </c>
      <c r="J729" s="8">
        <v>2.6431718061674658E-3</v>
      </c>
      <c r="K729" s="5">
        <v>-1.78E-2</v>
      </c>
      <c r="L729" s="9">
        <v>8.1815998313496336E-4</v>
      </c>
      <c r="M729" s="10">
        <v>3.9107999999999997E-2</v>
      </c>
      <c r="N729" s="19">
        <f>AVERAGE(M$2:M728)</f>
        <v>9.7662888583218699E-3</v>
      </c>
      <c r="O729">
        <f t="shared" si="46"/>
        <v>1.5451026893100892E-2</v>
      </c>
      <c r="P729" s="19">
        <f t="shared" si="47"/>
        <v>3.9107999999999997E-2</v>
      </c>
      <c r="Q729" s="26">
        <f t="shared" si="48"/>
        <v>-2.3656973106899105E-2</v>
      </c>
    </row>
    <row r="730" spans="1:17" x14ac:dyDescent="0.3">
      <c r="A730" s="3">
        <v>198708</v>
      </c>
      <c r="B730" s="5">
        <v>0.9943564855750413</v>
      </c>
      <c r="C730" s="7">
        <v>-3.0654184460480005</v>
      </c>
      <c r="D730" s="8">
        <v>0.37045382001164123</v>
      </c>
      <c r="E730" s="5">
        <v>6.0400000000000002E-2</v>
      </c>
      <c r="F730" s="5">
        <v>1.1300000000000018E-2</v>
      </c>
      <c r="G730" s="5">
        <v>9.3600000000000003E-2</v>
      </c>
      <c r="H730" s="5">
        <f t="shared" si="45"/>
        <v>3.32E-2</v>
      </c>
      <c r="I730" s="11">
        <v>1.9974361220123499E-3</v>
      </c>
      <c r="J730" s="8">
        <v>5.2724077328647478E-3</v>
      </c>
      <c r="K730" s="5">
        <v>-1.6500000000000001E-2</v>
      </c>
      <c r="L730" s="9">
        <v>1.7761286189096474E-3</v>
      </c>
      <c r="M730" s="10">
        <v>-2.1940000000000001E-2</v>
      </c>
      <c r="N730" s="19">
        <f>AVERAGE(M$2:M729)</f>
        <v>9.8065934065934054E-3</v>
      </c>
      <c r="O730">
        <f t="shared" si="46"/>
        <v>1.5451026893100892E-2</v>
      </c>
      <c r="P730" s="19">
        <f t="shared" si="47"/>
        <v>-2.1940000000000001E-2</v>
      </c>
      <c r="Q730" s="26">
        <f t="shared" si="48"/>
        <v>3.7391026893100893E-2</v>
      </c>
    </row>
    <row r="731" spans="1:17" x14ac:dyDescent="0.3">
      <c r="A731" s="3">
        <v>198709</v>
      </c>
      <c r="B731" s="5">
        <v>0.96539849843693659</v>
      </c>
      <c r="C731" s="7">
        <v>-3.0102232396123108</v>
      </c>
      <c r="D731" s="8">
        <v>0.37996672161708289</v>
      </c>
      <c r="E731" s="5">
        <v>6.4000000000000001E-2</v>
      </c>
      <c r="F731" s="5">
        <v>1.1300000000000004E-2</v>
      </c>
      <c r="G731" s="5">
        <v>9.9199999999999997E-2</v>
      </c>
      <c r="H731" s="5">
        <f t="shared" si="45"/>
        <v>3.5199999999999995E-2</v>
      </c>
      <c r="I731" s="11">
        <v>6.3503319180804509E-3</v>
      </c>
      <c r="J731" s="8">
        <v>5.2447552447552059E-3</v>
      </c>
      <c r="K731" s="5">
        <v>-3.6900000000000002E-2</v>
      </c>
      <c r="L731" s="9">
        <v>2.5348306494626599E-3</v>
      </c>
      <c r="M731" s="10">
        <v>-0.21579499999999999</v>
      </c>
      <c r="N731" s="19">
        <f>AVERAGE(M$2:M730)</f>
        <v>9.7630452674897106E-3</v>
      </c>
      <c r="O731">
        <f t="shared" si="46"/>
        <v>1.5451026893100892E-2</v>
      </c>
      <c r="P731" s="19">
        <f t="shared" si="47"/>
        <v>-0.21579499999999999</v>
      </c>
      <c r="Q731" s="26">
        <f t="shared" si="48"/>
        <v>0.23124602689310086</v>
      </c>
    </row>
    <row r="732" spans="1:17" x14ac:dyDescent="0.3">
      <c r="A732" s="3">
        <v>198710</v>
      </c>
      <c r="B732" s="5">
        <v>0.99561852103349047</v>
      </c>
      <c r="C732" s="7">
        <v>-2.7309056187756764</v>
      </c>
      <c r="D732" s="8">
        <v>0.49485084247540795</v>
      </c>
      <c r="E732" s="5">
        <v>6.13E-2</v>
      </c>
      <c r="F732" s="5">
        <v>1.0999999999999996E-2</v>
      </c>
      <c r="G732" s="5">
        <v>9.2600000000000002E-2</v>
      </c>
      <c r="H732" s="5">
        <f t="shared" si="45"/>
        <v>3.1300000000000001E-2</v>
      </c>
      <c r="I732" s="11">
        <v>1.0477740051333178E-2</v>
      </c>
      <c r="J732" s="8">
        <v>2.6086956521738092E-3</v>
      </c>
      <c r="K732" s="5">
        <v>6.2300000000000001E-2</v>
      </c>
      <c r="L732" s="9">
        <v>7.0945137916561138E-2</v>
      </c>
      <c r="M732" s="10">
        <v>-8.1874000000000002E-2</v>
      </c>
      <c r="N732" s="19">
        <f>AVERAGE(M$2:M731)</f>
        <v>9.4540616438356147E-3</v>
      </c>
      <c r="O732">
        <f t="shared" si="46"/>
        <v>1.5451026893100892E-2</v>
      </c>
      <c r="P732" s="19">
        <f t="shared" si="47"/>
        <v>-8.1874000000000002E-2</v>
      </c>
      <c r="Q732" s="26">
        <f t="shared" si="48"/>
        <v>9.7325026893100894E-2</v>
      </c>
    </row>
    <row r="733" spans="1:17" x14ac:dyDescent="0.3">
      <c r="A733" s="3">
        <v>198711</v>
      </c>
      <c r="B733" s="5">
        <v>1.246770684173546</v>
      </c>
      <c r="C733" s="7">
        <v>-2.6089203016843836</v>
      </c>
      <c r="D733" s="8">
        <v>0.53802732404352216</v>
      </c>
      <c r="E733" s="5">
        <v>5.6900000000000006E-2</v>
      </c>
      <c r="F733" s="5">
        <v>1.2200000000000016E-2</v>
      </c>
      <c r="G733" s="5">
        <v>9.3100000000000002E-2</v>
      </c>
      <c r="H733" s="5">
        <f t="shared" si="45"/>
        <v>3.6199999999999996E-2</v>
      </c>
      <c r="I733" s="11">
        <v>9.8984399160784112E-3</v>
      </c>
      <c r="J733" s="8">
        <v>8.6730268863832727E-4</v>
      </c>
      <c r="K733" s="5">
        <v>3.7000000000000002E-3</v>
      </c>
      <c r="L733" s="9">
        <v>6.7854547001125944E-3</v>
      </c>
      <c r="M733" s="10">
        <v>7.3922000000000002E-2</v>
      </c>
      <c r="N733" s="19">
        <f>AVERAGE(M$2:M732)</f>
        <v>9.3291258549931585E-3</v>
      </c>
      <c r="O733">
        <f t="shared" si="46"/>
        <v>1.5451026893100892E-2</v>
      </c>
      <c r="P733" s="19">
        <f t="shared" si="47"/>
        <v>7.3922000000000002E-2</v>
      </c>
      <c r="Q733" s="26">
        <f t="shared" si="48"/>
        <v>-5.847097310689911E-2</v>
      </c>
    </row>
    <row r="734" spans="1:17" x14ac:dyDescent="0.3">
      <c r="A734" s="3">
        <v>198712</v>
      </c>
      <c r="B734" s="5">
        <v>1.3416748191095405</v>
      </c>
      <c r="C734" s="7">
        <v>-2.6475112898982296</v>
      </c>
      <c r="D734" s="8">
        <v>0.50881201549388033</v>
      </c>
      <c r="E734" s="5">
        <v>5.7699999999999994E-2</v>
      </c>
      <c r="F734" s="5">
        <v>1.1799999999999991E-2</v>
      </c>
      <c r="G734" s="5">
        <v>9.1999999999999998E-2</v>
      </c>
      <c r="H734" s="5">
        <f t="shared" si="45"/>
        <v>3.4300000000000004E-2</v>
      </c>
      <c r="I734" s="11">
        <v>1.3274756032356309E-2</v>
      </c>
      <c r="J734" s="8">
        <v>0</v>
      </c>
      <c r="K734" s="5">
        <v>1.6500000000000001E-2</v>
      </c>
      <c r="L734" s="9">
        <v>6.8521878816204373E-3</v>
      </c>
      <c r="M734" s="10">
        <v>4.2712E-2</v>
      </c>
      <c r="N734" s="19">
        <f>AVERAGE(M$2:M733)</f>
        <v>9.4173674863387968E-3</v>
      </c>
      <c r="O734">
        <f t="shared" si="46"/>
        <v>1.5451026893100892E-2</v>
      </c>
      <c r="P734" s="19">
        <f t="shared" si="47"/>
        <v>4.2712E-2</v>
      </c>
      <c r="Q734" s="26">
        <f t="shared" si="48"/>
        <v>-2.7260973106899108E-2</v>
      </c>
    </row>
    <row r="735" spans="1:17" x14ac:dyDescent="0.3">
      <c r="A735" s="3">
        <v>198801</v>
      </c>
      <c r="B735" s="5">
        <v>1.2766288626282556</v>
      </c>
      <c r="C735" s="7">
        <v>-2.6666000925320086</v>
      </c>
      <c r="D735" s="8">
        <v>0.50377383542196486</v>
      </c>
      <c r="E735" s="5">
        <v>5.8099999999999999E-2</v>
      </c>
      <c r="F735" s="5">
        <v>1.1899999999999994E-2</v>
      </c>
      <c r="G735" s="5">
        <v>8.5199999999999998E-2</v>
      </c>
      <c r="H735" s="5">
        <f t="shared" si="45"/>
        <v>2.7099999999999999E-2</v>
      </c>
      <c r="I735" s="11">
        <v>8.4227445427256711E-3</v>
      </c>
      <c r="J735" s="8">
        <v>2.5996533795493715E-3</v>
      </c>
      <c r="K735" s="5">
        <v>6.6600000000000006E-2</v>
      </c>
      <c r="L735" s="9">
        <v>9.1575079621744899E-3</v>
      </c>
      <c r="M735" s="10">
        <v>4.7445000000000001E-2</v>
      </c>
      <c r="N735" s="19">
        <f>AVERAGE(M$2:M734)</f>
        <v>9.4627899045020437E-3</v>
      </c>
      <c r="O735">
        <f t="shared" si="46"/>
        <v>1.5451026893100892E-2</v>
      </c>
      <c r="P735" s="19">
        <f t="shared" si="47"/>
        <v>4.7445000000000001E-2</v>
      </c>
      <c r="Q735" s="26">
        <f t="shared" si="48"/>
        <v>-3.199397310689911E-2</v>
      </c>
    </row>
    <row r="736" spans="1:17" x14ac:dyDescent="0.3">
      <c r="A736" s="3">
        <v>198802</v>
      </c>
      <c r="B736" s="5">
        <v>1.2422471287010302</v>
      </c>
      <c r="C736" s="7">
        <v>-2.6874275610592147</v>
      </c>
      <c r="D736" s="8">
        <v>0.47619737210492274</v>
      </c>
      <c r="E736" s="5">
        <v>5.6600000000000004E-2</v>
      </c>
      <c r="F736" s="5">
        <v>1.2199999999999989E-2</v>
      </c>
      <c r="G736" s="5">
        <v>8.5400000000000004E-2</v>
      </c>
      <c r="H736" s="5">
        <f t="shared" si="45"/>
        <v>2.8799999999999999E-2</v>
      </c>
      <c r="I736" s="11">
        <v>8.7922635580159406E-3</v>
      </c>
      <c r="J736" s="8">
        <v>2.5929127052721768E-3</v>
      </c>
      <c r="K736" s="5">
        <v>5.1999999999999998E-3</v>
      </c>
      <c r="L736" s="9">
        <v>1.9673462627366051E-3</v>
      </c>
      <c r="M736" s="10">
        <v>-3.0846999999999999E-2</v>
      </c>
      <c r="N736" s="19">
        <f>AVERAGE(M$2:M735)</f>
        <v>9.5145367847411424E-3</v>
      </c>
      <c r="O736">
        <f t="shared" si="46"/>
        <v>1.5451026893100892E-2</v>
      </c>
      <c r="P736" s="19">
        <f t="shared" si="47"/>
        <v>-3.0846999999999999E-2</v>
      </c>
      <c r="Q736" s="26">
        <f t="shared" si="48"/>
        <v>4.6298026893100891E-2</v>
      </c>
    </row>
    <row r="737" spans="1:17" x14ac:dyDescent="0.3">
      <c r="A737" s="3">
        <v>198803</v>
      </c>
      <c r="B737" s="5">
        <v>1.2065086052074356</v>
      </c>
      <c r="C737" s="7">
        <v>-2.6337794593264579</v>
      </c>
      <c r="D737" s="8">
        <v>0.5075299538243313</v>
      </c>
      <c r="E737" s="5">
        <v>5.7000000000000002E-2</v>
      </c>
      <c r="F737" s="5">
        <v>1.1799999999999991E-2</v>
      </c>
      <c r="G737" s="5">
        <v>9.01E-2</v>
      </c>
      <c r="H737" s="5">
        <f t="shared" si="45"/>
        <v>3.3099999999999997E-2</v>
      </c>
      <c r="I737" s="11">
        <v>6.0800301525137691E-3</v>
      </c>
      <c r="J737" s="8">
        <v>4.3103448275862988E-3</v>
      </c>
      <c r="K737" s="5">
        <v>-3.0700000000000002E-2</v>
      </c>
      <c r="L737" s="9">
        <v>1.6591988172579032E-3</v>
      </c>
      <c r="M737" s="10">
        <v>1.0515999999999999E-2</v>
      </c>
      <c r="N737" s="19">
        <f>AVERAGE(M$2:M736)</f>
        <v>9.4596231292516982E-3</v>
      </c>
      <c r="O737">
        <f t="shared" si="46"/>
        <v>1.5451026893100892E-2</v>
      </c>
      <c r="P737" s="19">
        <f t="shared" si="47"/>
        <v>1.0515999999999999E-2</v>
      </c>
      <c r="Q737" s="26">
        <f t="shared" si="48"/>
        <v>4.9350268931008922E-3</v>
      </c>
    </row>
    <row r="738" spans="1:17" x14ac:dyDescent="0.3">
      <c r="A738" s="3">
        <v>198804</v>
      </c>
      <c r="B738" s="5">
        <v>1.2507947629310117</v>
      </c>
      <c r="C738" s="7">
        <v>-2.5894044314607338</v>
      </c>
      <c r="D738" s="8">
        <v>0.49647448987123155</v>
      </c>
      <c r="E738" s="5">
        <v>5.91E-2</v>
      </c>
      <c r="F738" s="5">
        <v>1.2300000000000005E-2</v>
      </c>
      <c r="G738" s="5">
        <v>9.2899999999999996E-2</v>
      </c>
      <c r="H738" s="5">
        <f t="shared" si="45"/>
        <v>3.3799999999999997E-2</v>
      </c>
      <c r="I738" s="11">
        <v>5.063671944548191E-3</v>
      </c>
      <c r="J738" s="8">
        <v>5.1502145922746045E-3</v>
      </c>
      <c r="K738" s="5">
        <v>-1.6E-2</v>
      </c>
      <c r="L738" s="9">
        <v>3.4595610700594972E-3</v>
      </c>
      <c r="M738" s="10">
        <v>8.012E-3</v>
      </c>
      <c r="N738" s="19">
        <f>AVERAGE(M$2:M737)</f>
        <v>9.4610584239130414E-3</v>
      </c>
      <c r="O738">
        <f t="shared" si="46"/>
        <v>1.5451026893100892E-2</v>
      </c>
      <c r="P738" s="19">
        <f t="shared" si="47"/>
        <v>8.012E-3</v>
      </c>
      <c r="Q738" s="26">
        <f t="shared" si="48"/>
        <v>7.4390268931008915E-3</v>
      </c>
    </row>
    <row r="739" spans="1:17" x14ac:dyDescent="0.3">
      <c r="A739" s="3">
        <v>198805</v>
      </c>
      <c r="B739" s="5">
        <v>1.251681831135766</v>
      </c>
      <c r="C739" s="7">
        <v>-2.541562578108699</v>
      </c>
      <c r="D739" s="8">
        <v>0.496770254834771</v>
      </c>
      <c r="E739" s="5">
        <v>6.2600000000000003E-2</v>
      </c>
      <c r="F739" s="5">
        <v>1.1399999999999993E-2</v>
      </c>
      <c r="G739" s="5">
        <v>9.5200000000000007E-2</v>
      </c>
      <c r="H739" s="5">
        <f t="shared" si="45"/>
        <v>3.2600000000000004E-2</v>
      </c>
      <c r="I739" s="11">
        <v>1.34730544502779E-3</v>
      </c>
      <c r="J739" s="8">
        <v>3.4158838599487318E-3</v>
      </c>
      <c r="K739" s="5">
        <v>-1.0200000000000001E-2</v>
      </c>
      <c r="L739" s="9">
        <v>2.5557731666023976E-3</v>
      </c>
      <c r="M739" s="10">
        <v>4.7676000000000003E-2</v>
      </c>
      <c r="N739" s="19">
        <f>AVERAGE(M$2:M738)</f>
        <v>9.4590922659430095E-3</v>
      </c>
      <c r="O739">
        <f t="shared" si="46"/>
        <v>1.5451026893100892E-2</v>
      </c>
      <c r="P739" s="19">
        <f t="shared" si="47"/>
        <v>4.7676000000000003E-2</v>
      </c>
      <c r="Q739" s="26">
        <f t="shared" si="48"/>
        <v>-3.2224973106899112E-2</v>
      </c>
    </row>
    <row r="740" spans="1:17" x14ac:dyDescent="0.3">
      <c r="A740" s="3">
        <v>198806</v>
      </c>
      <c r="B740" s="5">
        <v>1.2586742301122928</v>
      </c>
      <c r="C740" s="7">
        <v>-2.5353728063137679</v>
      </c>
      <c r="D740" s="8">
        <v>0.47111887230297284</v>
      </c>
      <c r="E740" s="5">
        <v>6.4600000000000005E-2</v>
      </c>
      <c r="F740" s="5">
        <v>1.1400000000000007E-2</v>
      </c>
      <c r="G740" s="5">
        <v>9.1700000000000004E-2</v>
      </c>
      <c r="H740" s="5">
        <f t="shared" si="45"/>
        <v>2.7099999999999999E-2</v>
      </c>
      <c r="I740" s="11">
        <v>-5.3979213925732707E-3</v>
      </c>
      <c r="J740" s="8">
        <v>4.2553191489360653E-3</v>
      </c>
      <c r="K740" s="5">
        <v>3.6799999999999999E-2</v>
      </c>
      <c r="L740" s="9">
        <v>2.361307703222956E-3</v>
      </c>
      <c r="M740" s="10">
        <v>-4.4580000000000002E-3</v>
      </c>
      <c r="N740" s="19">
        <f>AVERAGE(M$2:M739)</f>
        <v>9.510876693766936E-3</v>
      </c>
      <c r="O740">
        <f t="shared" si="46"/>
        <v>1.5451026893100892E-2</v>
      </c>
      <c r="P740" s="19">
        <f t="shared" si="47"/>
        <v>-4.4580000000000002E-3</v>
      </c>
      <c r="Q740" s="26">
        <f t="shared" si="48"/>
        <v>1.9909026893100892E-2</v>
      </c>
    </row>
    <row r="741" spans="1:17" x14ac:dyDescent="0.3">
      <c r="A741" s="3">
        <v>198807</v>
      </c>
      <c r="B741" s="5">
        <v>1.2245995533521175</v>
      </c>
      <c r="C741" s="7">
        <v>-2.5137730956309228</v>
      </c>
      <c r="D741" s="8">
        <v>0.47399153485881251</v>
      </c>
      <c r="E741" s="5">
        <v>6.7299999999999999E-2</v>
      </c>
      <c r="F741" s="5">
        <v>1.1499999999999982E-2</v>
      </c>
      <c r="G741" s="5">
        <v>9.4700000000000006E-2</v>
      </c>
      <c r="H741" s="5">
        <f t="shared" si="45"/>
        <v>2.7400000000000008E-2</v>
      </c>
      <c r="I741" s="11">
        <v>-2.8231284320664593E-3</v>
      </c>
      <c r="J741" s="8">
        <v>4.237288135593209E-3</v>
      </c>
      <c r="K741" s="5">
        <v>-1.7000000000000001E-2</v>
      </c>
      <c r="L741" s="9">
        <v>1.9106187218270708E-3</v>
      </c>
      <c r="M741" s="10">
        <v>-3.2488000000000003E-2</v>
      </c>
      <c r="N741" s="19">
        <f>AVERAGE(M$2:M740)</f>
        <v>9.4919742895805126E-3</v>
      </c>
      <c r="O741">
        <f t="shared" si="46"/>
        <v>1.5451026893100892E-2</v>
      </c>
      <c r="P741" s="19">
        <f t="shared" si="47"/>
        <v>-3.2488000000000003E-2</v>
      </c>
      <c r="Q741" s="26">
        <f t="shared" si="48"/>
        <v>4.7939026893100894E-2</v>
      </c>
    </row>
    <row r="742" spans="1:17" x14ac:dyDescent="0.3">
      <c r="A742" s="3">
        <v>198808</v>
      </c>
      <c r="B742" s="5">
        <v>1.2382296589010737</v>
      </c>
      <c r="C742" s="7">
        <v>-2.4584920131334047</v>
      </c>
      <c r="D742" s="8">
        <v>0.49664066153126768</v>
      </c>
      <c r="E742" s="5">
        <v>7.0599999999999996E-2</v>
      </c>
      <c r="F742" s="5">
        <v>1.100000000000001E-2</v>
      </c>
      <c r="G742" s="5">
        <v>9.5000000000000001E-2</v>
      </c>
      <c r="H742" s="5">
        <f t="shared" si="45"/>
        <v>2.4400000000000005E-2</v>
      </c>
      <c r="I742" s="11">
        <v>-6.2397521651959432E-3</v>
      </c>
      <c r="J742" s="8">
        <v>4.2194092827003704E-3</v>
      </c>
      <c r="K742" s="5">
        <v>5.7999999999999996E-3</v>
      </c>
      <c r="L742" s="9">
        <v>1.3903193354966436E-3</v>
      </c>
      <c r="M742" s="10">
        <v>4.2738999999999999E-2</v>
      </c>
      <c r="N742" s="19">
        <f>AVERAGE(M$2:M741)</f>
        <v>9.4352445945945929E-3</v>
      </c>
      <c r="O742">
        <f t="shared" si="46"/>
        <v>1.5451026893100892E-2</v>
      </c>
      <c r="P742" s="19">
        <f t="shared" si="47"/>
        <v>4.2738999999999999E-2</v>
      </c>
      <c r="Q742" s="26">
        <f t="shared" si="48"/>
        <v>-2.7287973106899108E-2</v>
      </c>
    </row>
    <row r="743" spans="1:17" x14ac:dyDescent="0.3">
      <c r="A743" s="3">
        <v>198809</v>
      </c>
      <c r="B743" s="5">
        <v>1.2857318066359227</v>
      </c>
      <c r="C743" s="7">
        <v>-2.4817854913249597</v>
      </c>
      <c r="D743" s="8">
        <v>0.47754045368709508</v>
      </c>
      <c r="E743" s="5">
        <v>7.2400000000000006E-2</v>
      </c>
      <c r="F743" s="5">
        <v>1.079999999999999E-2</v>
      </c>
      <c r="G743" s="5">
        <v>9.1700000000000004E-2</v>
      </c>
      <c r="H743" s="5">
        <f t="shared" si="45"/>
        <v>1.9299999999999998E-2</v>
      </c>
      <c r="I743" s="11">
        <v>-1.0001513671246891E-2</v>
      </c>
      <c r="J743" s="8">
        <v>6.7226890756302282E-3</v>
      </c>
      <c r="K743" s="5">
        <v>3.4500000000000003E-2</v>
      </c>
      <c r="L743" s="9">
        <v>1.192739773525908E-3</v>
      </c>
      <c r="M743" s="10">
        <v>2.6891000000000002E-2</v>
      </c>
      <c r="N743" s="19">
        <f>AVERAGE(M$2:M742)</f>
        <v>9.4801889338731425E-3</v>
      </c>
      <c r="O743">
        <f t="shared" si="46"/>
        <v>1.5451026893100892E-2</v>
      </c>
      <c r="P743" s="19">
        <f t="shared" si="47"/>
        <v>2.6891000000000002E-2</v>
      </c>
      <c r="Q743" s="26">
        <f t="shared" si="48"/>
        <v>-1.143997310689911E-2</v>
      </c>
    </row>
    <row r="744" spans="1:17" x14ac:dyDescent="0.3">
      <c r="A744" s="3">
        <v>198810</v>
      </c>
      <c r="B744" s="5">
        <v>1.256938048025849</v>
      </c>
      <c r="C744" s="7">
        <v>-2.4925711769725534</v>
      </c>
      <c r="D744" s="8">
        <v>0.46959718893258556</v>
      </c>
      <c r="E744" s="5">
        <v>7.3499999999999996E-2</v>
      </c>
      <c r="F744" s="5">
        <v>8.9999999999999941E-3</v>
      </c>
      <c r="G744" s="5">
        <v>8.8900000000000007E-2</v>
      </c>
      <c r="H744" s="5">
        <f t="shared" si="45"/>
        <v>1.5400000000000011E-2</v>
      </c>
      <c r="I744" s="11">
        <v>-1.0462472462860913E-2</v>
      </c>
      <c r="J744" s="8">
        <v>3.3388981636059967E-3</v>
      </c>
      <c r="K744" s="5">
        <v>3.0800000000000001E-2</v>
      </c>
      <c r="L744" s="9">
        <v>1.6315423520285408E-3</v>
      </c>
      <c r="M744" s="10">
        <v>-1.4355E-2</v>
      </c>
      <c r="N744" s="19">
        <f>AVERAGE(M$2:M743)</f>
        <v>9.5036536388140146E-3</v>
      </c>
      <c r="O744">
        <f t="shared" si="46"/>
        <v>1.5451026893100892E-2</v>
      </c>
      <c r="P744" s="19">
        <f t="shared" si="47"/>
        <v>-1.4355E-2</v>
      </c>
      <c r="Q744" s="26">
        <f t="shared" si="48"/>
        <v>2.9806026893100891E-2</v>
      </c>
    </row>
    <row r="745" spans="1:17" x14ac:dyDescent="0.3">
      <c r="A745" s="3">
        <v>198811</v>
      </c>
      <c r="B745" s="5">
        <v>1.2413692156792822</v>
      </c>
      <c r="C745" s="7">
        <v>-2.458869334543814</v>
      </c>
      <c r="D745" s="8">
        <v>0.47717911005386587</v>
      </c>
      <c r="E745" s="5">
        <v>7.7600000000000002E-2</v>
      </c>
      <c r="F745" s="5">
        <v>1.0300000000000017E-2</v>
      </c>
      <c r="G745" s="5">
        <v>9.2299999999999993E-2</v>
      </c>
      <c r="H745" s="5">
        <f t="shared" si="45"/>
        <v>1.4699999999999991E-2</v>
      </c>
      <c r="I745" s="11">
        <v>-7.7649555539290576E-3</v>
      </c>
      <c r="J745" s="8">
        <v>8.3194675540765317E-4</v>
      </c>
      <c r="K745" s="5">
        <v>-1.9599999999999999E-2</v>
      </c>
      <c r="L745" s="9">
        <v>1.3479966588778067E-3</v>
      </c>
      <c r="M745" s="10">
        <v>1.8553E-2</v>
      </c>
      <c r="N745" s="19">
        <f>AVERAGE(M$2:M744)</f>
        <v>9.471542395693134E-3</v>
      </c>
      <c r="O745">
        <f t="shared" si="46"/>
        <v>1.5451026893100892E-2</v>
      </c>
      <c r="P745" s="19">
        <f t="shared" si="47"/>
        <v>1.8553E-2</v>
      </c>
      <c r="Q745" s="26">
        <f t="shared" si="48"/>
        <v>-3.1019731068991085E-3</v>
      </c>
    </row>
    <row r="746" spans="1:17" x14ac:dyDescent="0.3">
      <c r="A746" s="3">
        <v>198812</v>
      </c>
      <c r="B746" s="5">
        <v>1.2704048549512139</v>
      </c>
      <c r="C746" s="7">
        <v>-2.4590308814044222</v>
      </c>
      <c r="D746" s="8">
        <v>0.46528357396809877</v>
      </c>
      <c r="E746" s="5">
        <v>8.0700000000000008E-2</v>
      </c>
      <c r="F746" s="5">
        <v>1.079999999999999E-2</v>
      </c>
      <c r="G746" s="5">
        <v>9.1800000000000007E-2</v>
      </c>
      <c r="H746" s="5">
        <f t="shared" si="45"/>
        <v>1.1099999999999999E-2</v>
      </c>
      <c r="I746" s="11">
        <v>-2.1405747452521801E-2</v>
      </c>
      <c r="J746" s="8">
        <v>1.6625103906899863E-3</v>
      </c>
      <c r="K746" s="5">
        <v>1.0999999999999999E-2</v>
      </c>
      <c r="L746" s="9">
        <v>6.2811088400270565E-4</v>
      </c>
      <c r="M746" s="10">
        <v>7.2303000000000006E-2</v>
      </c>
      <c r="N746" s="19">
        <f>AVERAGE(M$2:M745)</f>
        <v>9.4837486559139778E-3</v>
      </c>
      <c r="O746">
        <f t="shared" si="46"/>
        <v>1.5451026893100892E-2</v>
      </c>
      <c r="P746" s="19">
        <f t="shared" si="47"/>
        <v>7.2303000000000006E-2</v>
      </c>
      <c r="Q746" s="26">
        <f t="shared" si="48"/>
        <v>-5.6851973106899115E-2</v>
      </c>
    </row>
    <row r="747" spans="1:17" x14ac:dyDescent="0.3">
      <c r="A747" s="3">
        <v>198901</v>
      </c>
      <c r="B747" s="5">
        <v>1.2647075606336395</v>
      </c>
      <c r="C747" s="7">
        <v>-2.5108909827660004</v>
      </c>
      <c r="D747" s="8">
        <v>0.4307694934936302</v>
      </c>
      <c r="E747" s="5">
        <v>8.2699999999999996E-2</v>
      </c>
      <c r="F747" s="5">
        <v>1.0300000000000004E-2</v>
      </c>
      <c r="G747" s="5">
        <v>9.0300000000000005E-2</v>
      </c>
      <c r="H747" s="5">
        <f t="shared" si="45"/>
        <v>7.6000000000000095E-3</v>
      </c>
      <c r="I747" s="11">
        <v>-2.2360510587587847E-2</v>
      </c>
      <c r="J747" s="8">
        <v>4.9792531120331773E-3</v>
      </c>
      <c r="K747" s="5">
        <v>2.0299999999999999E-2</v>
      </c>
      <c r="L747" s="9">
        <v>9.6457294421402372E-4</v>
      </c>
      <c r="M747" s="10">
        <v>-2.5031000000000001E-2</v>
      </c>
      <c r="N747" s="19">
        <f>AVERAGE(M$2:M746)</f>
        <v>9.5680697986577166E-3</v>
      </c>
      <c r="O747">
        <f t="shared" si="46"/>
        <v>1.5451026893100892E-2</v>
      </c>
      <c r="P747" s="19">
        <f t="shared" si="47"/>
        <v>-2.5031000000000001E-2</v>
      </c>
      <c r="Q747" s="26">
        <f t="shared" si="48"/>
        <v>4.0482026893100889E-2</v>
      </c>
    </row>
    <row r="748" spans="1:17" x14ac:dyDescent="0.3">
      <c r="A748" s="3">
        <v>198902</v>
      </c>
      <c r="B748" s="5">
        <v>1.2048128722528242</v>
      </c>
      <c r="C748" s="7">
        <v>-2.4649587696464086</v>
      </c>
      <c r="D748" s="8">
        <v>0.44677845721952369</v>
      </c>
      <c r="E748" s="5">
        <v>8.5299999999999987E-2</v>
      </c>
      <c r="F748" s="5">
        <v>9.7000000000000003E-3</v>
      </c>
      <c r="G748" s="5">
        <v>9.35E-2</v>
      </c>
      <c r="H748" s="5">
        <f t="shared" si="45"/>
        <v>8.2000000000000128E-3</v>
      </c>
      <c r="I748" s="11">
        <v>-2.4823372030971749E-2</v>
      </c>
      <c r="J748" s="8">
        <v>4.1288191577208977E-3</v>
      </c>
      <c r="K748" s="5">
        <v>-1.7899999999999999E-2</v>
      </c>
      <c r="L748" s="9">
        <v>1.1760790014062996E-3</v>
      </c>
      <c r="M748" s="10">
        <v>2.3037999999999999E-2</v>
      </c>
      <c r="N748" s="19">
        <f>AVERAGE(M$2:M747)</f>
        <v>9.5216903485254665E-3</v>
      </c>
      <c r="O748">
        <f t="shared" si="46"/>
        <v>1.5451026893100892E-2</v>
      </c>
      <c r="P748" s="19">
        <f t="shared" si="47"/>
        <v>2.3037999999999999E-2</v>
      </c>
      <c r="Q748" s="26">
        <f t="shared" si="48"/>
        <v>-7.5869731068991079E-3</v>
      </c>
    </row>
    <row r="749" spans="1:17" x14ac:dyDescent="0.3">
      <c r="A749" s="3">
        <v>198903</v>
      </c>
      <c r="B749" s="5">
        <v>1.2429125327524169</v>
      </c>
      <c r="C749" s="7">
        <v>-2.4692600377454212</v>
      </c>
      <c r="D749" s="8">
        <v>0.46869141357330335</v>
      </c>
      <c r="E749" s="5">
        <v>8.8200000000000001E-2</v>
      </c>
      <c r="F749" s="5">
        <v>8.6999999999999994E-3</v>
      </c>
      <c r="G749" s="5">
        <v>9.2899999999999996E-2</v>
      </c>
      <c r="H749" s="5">
        <f t="shared" si="45"/>
        <v>4.6999999999999958E-3</v>
      </c>
      <c r="I749" s="11">
        <v>-2.310213385133817E-2</v>
      </c>
      <c r="J749" s="8">
        <v>5.7565789473683626E-3</v>
      </c>
      <c r="K749" s="5">
        <v>1.2200000000000001E-2</v>
      </c>
      <c r="L749" s="9">
        <v>1.2864519343967816E-3</v>
      </c>
      <c r="M749" s="10">
        <v>5.1707000000000003E-2</v>
      </c>
      <c r="N749" s="19">
        <f>AVERAGE(M$2:M748)</f>
        <v>9.5397844712182042E-3</v>
      </c>
      <c r="O749">
        <f t="shared" si="46"/>
        <v>1.5451026893100892E-2</v>
      </c>
      <c r="P749" s="19">
        <f t="shared" si="47"/>
        <v>5.1707000000000003E-2</v>
      </c>
      <c r="Q749" s="26">
        <f t="shared" si="48"/>
        <v>-3.6255973106899111E-2</v>
      </c>
    </row>
    <row r="750" spans="1:17" x14ac:dyDescent="0.3">
      <c r="A750" s="3">
        <v>198904</v>
      </c>
      <c r="B750" s="5">
        <v>1.2341369230020351</v>
      </c>
      <c r="C750" s="7">
        <v>-2.5146695808587998</v>
      </c>
      <c r="D750" s="8">
        <v>0.44443525715230692</v>
      </c>
      <c r="E750" s="5">
        <v>8.6500000000000007E-2</v>
      </c>
      <c r="F750" s="5">
        <v>8.2000000000000128E-3</v>
      </c>
      <c r="G750" s="5">
        <v>9.1800000000000007E-2</v>
      </c>
      <c r="H750" s="5">
        <f t="shared" si="45"/>
        <v>5.2999999999999992E-3</v>
      </c>
      <c r="I750" s="11">
        <v>-2.2801966585478516E-2</v>
      </c>
      <c r="J750" s="8">
        <v>6.5412919051512919E-3</v>
      </c>
      <c r="K750" s="5">
        <v>1.5900000000000001E-2</v>
      </c>
      <c r="L750" s="9">
        <v>9.5558369570823785E-4</v>
      </c>
      <c r="M750" s="10">
        <v>4.1022000000000003E-2</v>
      </c>
      <c r="N750" s="19">
        <f>AVERAGE(M$2:M749)</f>
        <v>9.5961577540106934E-3</v>
      </c>
      <c r="O750">
        <f t="shared" si="46"/>
        <v>1.5451026893100892E-2</v>
      </c>
      <c r="P750" s="19">
        <f t="shared" si="47"/>
        <v>4.1022000000000003E-2</v>
      </c>
      <c r="Q750" s="26">
        <f t="shared" si="48"/>
        <v>-2.5570973106899111E-2</v>
      </c>
    </row>
    <row r="751" spans="1:17" x14ac:dyDescent="0.3">
      <c r="A751" s="3">
        <v>198905</v>
      </c>
      <c r="B751" s="5">
        <v>1.1969399935010046</v>
      </c>
      <c r="C751" s="7">
        <v>-2.5457496905640693</v>
      </c>
      <c r="D751" s="8">
        <v>0.43344152571417049</v>
      </c>
      <c r="E751" s="5">
        <v>8.43E-2</v>
      </c>
      <c r="F751" s="5">
        <v>8.9000000000000051E-3</v>
      </c>
      <c r="G751" s="5">
        <v>8.7800000000000003E-2</v>
      </c>
      <c r="H751" s="5">
        <f t="shared" si="45"/>
        <v>3.5000000000000031E-3</v>
      </c>
      <c r="I751" s="11">
        <v>-2.771405664391248E-2</v>
      </c>
      <c r="J751" s="8">
        <v>5.6864337936637366E-3</v>
      </c>
      <c r="K751" s="5">
        <v>4.0099999999999997E-2</v>
      </c>
      <c r="L751" s="9">
        <v>1.0730555571050598E-3</v>
      </c>
      <c r="M751" s="10">
        <v>-5.6109999999999997E-3</v>
      </c>
      <c r="N751" s="19">
        <f>AVERAGE(M$2:M750)</f>
        <v>9.6381148197596783E-3</v>
      </c>
      <c r="O751">
        <f t="shared" si="46"/>
        <v>1.5451026893100892E-2</v>
      </c>
      <c r="P751" s="19">
        <f t="shared" si="47"/>
        <v>-5.6109999999999997E-3</v>
      </c>
      <c r="Q751" s="26">
        <f t="shared" si="48"/>
        <v>2.1062026893100889E-2</v>
      </c>
    </row>
    <row r="752" spans="1:17" x14ac:dyDescent="0.3">
      <c r="A752" s="3">
        <v>198906</v>
      </c>
      <c r="B752" s="5">
        <v>1.17394964868814</v>
      </c>
      <c r="C752" s="7">
        <v>-2.5343511571837896</v>
      </c>
      <c r="D752" s="8">
        <v>0.44056293697695958</v>
      </c>
      <c r="E752" s="5">
        <v>8.1500000000000003E-2</v>
      </c>
      <c r="F752" s="5">
        <v>9.3000000000000027E-3</v>
      </c>
      <c r="G752" s="5">
        <v>8.2100000000000006E-2</v>
      </c>
      <c r="H752" s="5">
        <f t="shared" si="45"/>
        <v>6.0000000000000331E-4</v>
      </c>
      <c r="I752" s="11">
        <v>-2.3948070518178346E-2</v>
      </c>
      <c r="J752" s="8">
        <v>2.4232633279481774E-3</v>
      </c>
      <c r="K752" s="5">
        <v>5.5E-2</v>
      </c>
      <c r="L752" s="9">
        <v>1.4295303026152341E-3</v>
      </c>
      <c r="M752" s="10">
        <v>9.0052999999999994E-2</v>
      </c>
      <c r="N752" s="19">
        <f>AVERAGE(M$2:M751)</f>
        <v>9.6177826666666646E-3</v>
      </c>
      <c r="O752">
        <f t="shared" si="46"/>
        <v>1.5451026893100892E-2</v>
      </c>
      <c r="P752" s="19">
        <f t="shared" si="47"/>
        <v>9.0052999999999994E-2</v>
      </c>
      <c r="Q752" s="26">
        <f t="shared" si="48"/>
        <v>-7.4601973106899103E-2</v>
      </c>
    </row>
    <row r="753" spans="1:17" x14ac:dyDescent="0.3">
      <c r="A753" s="3">
        <v>198907</v>
      </c>
      <c r="B753" s="5">
        <v>1.193604120675734</v>
      </c>
      <c r="C753" s="7">
        <v>-2.6394619422042296</v>
      </c>
      <c r="D753" s="8">
        <v>0.40403508903805824</v>
      </c>
      <c r="E753" s="5">
        <v>7.8799999999999995E-2</v>
      </c>
      <c r="F753" s="5">
        <v>9.4000000000000056E-3</v>
      </c>
      <c r="G753" s="5">
        <v>8.0100000000000005E-2</v>
      </c>
      <c r="H753" s="5">
        <f t="shared" si="45"/>
        <v>1.3000000000000095E-3</v>
      </c>
      <c r="I753" s="11">
        <v>-2.8536215040142303E-2</v>
      </c>
      <c r="J753" s="8">
        <v>2.4174053182917099E-3</v>
      </c>
      <c r="K753" s="5">
        <v>2.3800000000000002E-2</v>
      </c>
      <c r="L753" s="9">
        <v>1.0188256817299556E-3</v>
      </c>
      <c r="M753" s="10">
        <v>1.9852999999999999E-2</v>
      </c>
      <c r="N753" s="19">
        <f>AVERAGE(M$2:M752)</f>
        <v>9.7248868175765623E-3</v>
      </c>
      <c r="O753">
        <f t="shared" si="46"/>
        <v>1.5451026893100892E-2</v>
      </c>
      <c r="P753" s="19">
        <f t="shared" si="47"/>
        <v>1.9852999999999999E-2</v>
      </c>
      <c r="Q753" s="26">
        <f t="shared" si="48"/>
        <v>-4.4019731068991076E-3</v>
      </c>
    </row>
    <row r="754" spans="1:17" x14ac:dyDescent="0.3">
      <c r="A754" s="3">
        <v>198908</v>
      </c>
      <c r="B754" s="5">
        <v>1.1204856600588364</v>
      </c>
      <c r="C754" s="7">
        <v>-2.6757148204592731</v>
      </c>
      <c r="D754" s="8">
        <v>0.39272706017309217</v>
      </c>
      <c r="E754" s="5">
        <v>7.9000000000000001E-2</v>
      </c>
      <c r="F754" s="5">
        <v>9.1999999999999998E-3</v>
      </c>
      <c r="G754" s="5">
        <v>8.4099999999999994E-2</v>
      </c>
      <c r="H754" s="5">
        <f t="shared" si="45"/>
        <v>5.0999999999999934E-3</v>
      </c>
      <c r="I754" s="11">
        <v>-2.4822149171636464E-2</v>
      </c>
      <c r="J754" s="8">
        <v>1.607717041800516E-3</v>
      </c>
      <c r="K754" s="5">
        <v>-2.5899999999999999E-2</v>
      </c>
      <c r="L754" s="9">
        <v>1.3804507318026468E-3</v>
      </c>
      <c r="M754" s="10">
        <v>-4.0039999999999997E-3</v>
      </c>
      <c r="N754" s="19">
        <f>AVERAGE(M$2:M753)</f>
        <v>9.7383550531914883E-3</v>
      </c>
      <c r="O754">
        <f t="shared" si="46"/>
        <v>1.5451026893100892E-2</v>
      </c>
      <c r="P754" s="19">
        <f t="shared" si="47"/>
        <v>-4.0039999999999997E-3</v>
      </c>
      <c r="Q754" s="26">
        <f t="shared" si="48"/>
        <v>1.9455026893100892E-2</v>
      </c>
    </row>
    <row r="755" spans="1:17" x14ac:dyDescent="0.3">
      <c r="A755" s="3">
        <v>198909</v>
      </c>
      <c r="B755" s="5">
        <v>1.1165190061208143</v>
      </c>
      <c r="C755" s="7">
        <v>-2.6904486111213504</v>
      </c>
      <c r="D755" s="8">
        <v>0.39920975037321466</v>
      </c>
      <c r="E755" s="5">
        <v>7.7499999999999999E-2</v>
      </c>
      <c r="F755" s="5">
        <v>9.000000000000008E-3</v>
      </c>
      <c r="G755" s="5">
        <v>8.4699999999999998E-2</v>
      </c>
      <c r="H755" s="5">
        <f t="shared" si="45"/>
        <v>7.1999999999999981E-3</v>
      </c>
      <c r="I755" s="11">
        <v>-2.5747098594966305E-2</v>
      </c>
      <c r="J755" s="8">
        <v>3.2102728731941976E-3</v>
      </c>
      <c r="K755" s="5">
        <v>1.9E-3</v>
      </c>
      <c r="L755" s="9">
        <v>5.5019169491750614E-4</v>
      </c>
      <c r="M755" s="10">
        <v>-2.3639E-2</v>
      </c>
      <c r="N755" s="19">
        <f>AVERAGE(M$2:M754)</f>
        <v>9.7201049136786174E-3</v>
      </c>
      <c r="O755">
        <f t="shared" si="46"/>
        <v>1.5451026893100892E-2</v>
      </c>
      <c r="P755" s="19">
        <f t="shared" si="47"/>
        <v>-2.3639E-2</v>
      </c>
      <c r="Q755" s="26">
        <f t="shared" si="48"/>
        <v>3.9090026893100892E-2</v>
      </c>
    </row>
    <row r="756" spans="1:17" x14ac:dyDescent="0.3">
      <c r="A756" s="3">
        <v>198910</v>
      </c>
      <c r="B756" s="5">
        <v>1.1330037993752011</v>
      </c>
      <c r="C756" s="7">
        <v>-2.6765558614356113</v>
      </c>
      <c r="D756" s="8">
        <v>0.40641492884903291</v>
      </c>
      <c r="E756" s="5">
        <v>7.6399999999999996E-2</v>
      </c>
      <c r="F756" s="5">
        <v>8.9000000000000051E-3</v>
      </c>
      <c r="G756" s="5">
        <v>8.1000000000000003E-2</v>
      </c>
      <c r="H756" s="5">
        <f t="shared" si="45"/>
        <v>4.6000000000000069E-3</v>
      </c>
      <c r="I756" s="11">
        <v>-2.4350638373147025E-2</v>
      </c>
      <c r="J756" s="8">
        <v>4.7999999999999154E-3</v>
      </c>
      <c r="K756" s="5">
        <v>3.7900000000000003E-2</v>
      </c>
      <c r="L756" s="9">
        <v>5.635910821181582E-3</v>
      </c>
      <c r="M756" s="10">
        <v>2.0479000000000001E-2</v>
      </c>
      <c r="N756" s="19">
        <f>AVERAGE(M$2:M755)</f>
        <v>9.6758620689655159E-3</v>
      </c>
      <c r="O756">
        <f t="shared" si="46"/>
        <v>1.5451026893100892E-2</v>
      </c>
      <c r="P756" s="19">
        <f t="shared" si="47"/>
        <v>2.0479000000000001E-2</v>
      </c>
      <c r="Q756" s="26">
        <f t="shared" si="48"/>
        <v>-5.0279731068991092E-3</v>
      </c>
    </row>
    <row r="757" spans="1:17" x14ac:dyDescent="0.3">
      <c r="A757" s="3">
        <v>198911</v>
      </c>
      <c r="B757" s="5">
        <v>1.1683230961851674</v>
      </c>
      <c r="C757" s="7">
        <v>-2.7047031108088846</v>
      </c>
      <c r="D757" s="8">
        <v>0.3972257017961992</v>
      </c>
      <c r="E757" s="5">
        <v>7.690000000000001E-2</v>
      </c>
      <c r="F757" s="5">
        <v>9.1999999999999998E-3</v>
      </c>
      <c r="G757" s="5">
        <v>8.0799999999999997E-2</v>
      </c>
      <c r="H757" s="5">
        <f t="shared" si="45"/>
        <v>3.8999999999999868E-3</v>
      </c>
      <c r="I757" s="11">
        <v>-2.7032772460238826E-2</v>
      </c>
      <c r="J757" s="8">
        <v>2.3885350318473275E-3</v>
      </c>
      <c r="K757" s="5">
        <v>7.7999999999999996E-3</v>
      </c>
      <c r="L757" s="9">
        <v>8.4480877968685605E-4</v>
      </c>
      <c r="M757" s="10">
        <v>2.2657E-2</v>
      </c>
      <c r="N757" s="19">
        <f>AVERAGE(M$2:M756)</f>
        <v>9.6901708609271504E-3</v>
      </c>
      <c r="O757">
        <f t="shared" si="46"/>
        <v>1.5451026893100892E-2</v>
      </c>
      <c r="P757" s="19">
        <f t="shared" si="47"/>
        <v>2.2657E-2</v>
      </c>
      <c r="Q757" s="26">
        <f t="shared" si="48"/>
        <v>-7.2059731068991086E-3</v>
      </c>
    </row>
    <row r="758" spans="1:17" x14ac:dyDescent="0.3">
      <c r="A758" s="3">
        <v>198912</v>
      </c>
      <c r="B758" s="5">
        <v>1.1616431273915442</v>
      </c>
      <c r="C758" s="7">
        <v>-2.7377745518509062</v>
      </c>
      <c r="D758" s="8">
        <v>0.39045474357111726</v>
      </c>
      <c r="E758" s="5">
        <v>7.6299999999999993E-2</v>
      </c>
      <c r="F758" s="5">
        <v>9.6000000000000113E-3</v>
      </c>
      <c r="G758" s="5">
        <v>8.1600000000000006E-2</v>
      </c>
      <c r="H758" s="5">
        <f t="shared" si="45"/>
        <v>5.300000000000013E-3</v>
      </c>
      <c r="I758" s="11">
        <v>-1.2333536522407434E-2</v>
      </c>
      <c r="J758" s="8">
        <v>1.5885623510722979E-3</v>
      </c>
      <c r="K758" s="5">
        <v>-5.9999999999999995E-4</v>
      </c>
      <c r="L758" s="9">
        <v>9.2342284436657701E-4</v>
      </c>
      <c r="M758" s="10">
        <v>-6.7660999999999999E-2</v>
      </c>
      <c r="N758" s="19">
        <f>AVERAGE(M$2:M757)</f>
        <v>9.7073227513227497E-3</v>
      </c>
      <c r="O758">
        <f t="shared" si="46"/>
        <v>1.5451026893100892E-2</v>
      </c>
      <c r="P758" s="19">
        <f t="shared" si="47"/>
        <v>-6.7660999999999999E-2</v>
      </c>
      <c r="Q758" s="26">
        <f t="shared" si="48"/>
        <v>8.311202689310089E-2</v>
      </c>
    </row>
    <row r="759" spans="1:17" x14ac:dyDescent="0.3">
      <c r="A759" s="3">
        <v>199001</v>
      </c>
      <c r="B759" s="5">
        <v>1.1483512095735753</v>
      </c>
      <c r="C759" s="7">
        <v>-2.6841197961034919</v>
      </c>
      <c r="D759" s="8">
        <v>0.4149713959251739</v>
      </c>
      <c r="E759" s="5">
        <v>7.6399999999999996E-2</v>
      </c>
      <c r="F759" s="5">
        <v>9.4999999999999807E-3</v>
      </c>
      <c r="G759" s="5">
        <v>8.6499999999999994E-2</v>
      </c>
      <c r="H759" s="5">
        <f t="shared" si="45"/>
        <v>1.0099999999999998E-2</v>
      </c>
      <c r="I759" s="11">
        <v>-1.3896789618885916E-2</v>
      </c>
      <c r="J759" s="8">
        <v>1.0309278350515649E-2</v>
      </c>
      <c r="K759" s="5">
        <v>-3.4299999999999997E-2</v>
      </c>
      <c r="L759" s="9">
        <v>2.8920476642427264E-3</v>
      </c>
      <c r="M759" s="10">
        <v>1.3381000000000001E-2</v>
      </c>
      <c r="N759" s="19">
        <f>AVERAGE(M$2:M758)</f>
        <v>9.6051188903566679E-3</v>
      </c>
      <c r="O759">
        <f t="shared" si="46"/>
        <v>1.5451026893100892E-2</v>
      </c>
      <c r="P759" s="19">
        <f t="shared" si="47"/>
        <v>1.3381000000000001E-2</v>
      </c>
      <c r="Q759" s="26">
        <f t="shared" si="48"/>
        <v>2.070026893100891E-3</v>
      </c>
    </row>
    <row r="760" spans="1:17" x14ac:dyDescent="0.3">
      <c r="A760" s="3">
        <v>199002</v>
      </c>
      <c r="B760" s="5">
        <v>1.2274877543955371</v>
      </c>
      <c r="C760" s="7">
        <v>-2.710584368446284</v>
      </c>
      <c r="D760" s="8">
        <v>0.40917308973261013</v>
      </c>
      <c r="E760" s="5">
        <v>7.7399999999999997E-2</v>
      </c>
      <c r="F760" s="5">
        <v>9.1999999999999998E-3</v>
      </c>
      <c r="G760" s="5">
        <v>8.7599999999999997E-2</v>
      </c>
      <c r="H760" s="5">
        <f t="shared" si="45"/>
        <v>1.0200000000000001E-2</v>
      </c>
      <c r="I760" s="11">
        <v>-1.1729202811747903E-2</v>
      </c>
      <c r="J760" s="8">
        <v>4.7095761381474865E-3</v>
      </c>
      <c r="K760" s="5">
        <v>-2.5000000000000001E-3</v>
      </c>
      <c r="L760" s="9">
        <v>1.0085782506886025E-3</v>
      </c>
      <c r="M760" s="10">
        <v>2.6588000000000001E-2</v>
      </c>
      <c r="N760" s="19">
        <f>AVERAGE(M$2:M759)</f>
        <v>9.6101002638522403E-3</v>
      </c>
      <c r="O760">
        <f t="shared" si="46"/>
        <v>1.5451026893100892E-2</v>
      </c>
      <c r="P760" s="19">
        <f t="shared" si="47"/>
        <v>2.6588000000000001E-2</v>
      </c>
      <c r="Q760" s="26">
        <f t="shared" si="48"/>
        <v>-1.1136973106899109E-2</v>
      </c>
    </row>
    <row r="761" spans="1:17" x14ac:dyDescent="0.3">
      <c r="A761" s="3">
        <v>199003</v>
      </c>
      <c r="B761" s="5">
        <v>1.2267609759934945</v>
      </c>
      <c r="C761" s="7">
        <v>-2.7528403159009378</v>
      </c>
      <c r="D761" s="8">
        <v>0.4713339563609768</v>
      </c>
      <c r="E761" s="5">
        <v>7.9000000000000001E-2</v>
      </c>
      <c r="F761" s="5">
        <v>8.4000000000000186E-3</v>
      </c>
      <c r="G761" s="5">
        <v>8.8900000000000007E-2</v>
      </c>
      <c r="H761" s="5">
        <f t="shared" si="45"/>
        <v>9.900000000000006E-3</v>
      </c>
      <c r="I761" s="11">
        <v>-1.0291440203686946E-2</v>
      </c>
      <c r="J761" s="8">
        <v>5.4687499999999112E-3</v>
      </c>
      <c r="K761" s="5">
        <v>-4.4000000000000003E-3</v>
      </c>
      <c r="L761" s="9">
        <v>1.03224470002074E-3</v>
      </c>
      <c r="M761" s="10">
        <v>-2.4504000000000001E-2</v>
      </c>
      <c r="N761" s="19">
        <f>AVERAGE(M$2:M760)</f>
        <v>9.6324690382081669E-3</v>
      </c>
      <c r="O761">
        <f t="shared" si="46"/>
        <v>1.5451026893100892E-2</v>
      </c>
      <c r="P761" s="19">
        <f t="shared" si="47"/>
        <v>-2.4504000000000001E-2</v>
      </c>
      <c r="Q761" s="26">
        <f t="shared" si="48"/>
        <v>3.995502689310089E-2</v>
      </c>
    </row>
    <row r="762" spans="1:17" x14ac:dyDescent="0.3">
      <c r="A762" s="3">
        <v>199004</v>
      </c>
      <c r="B762" s="5">
        <v>1.2129049650987183</v>
      </c>
      <c r="C762" s="7">
        <v>-2.7319118410290897</v>
      </c>
      <c r="D762" s="8">
        <v>0.4802842560110811</v>
      </c>
      <c r="E762" s="5">
        <v>7.7699999999999991E-2</v>
      </c>
      <c r="F762" s="5">
        <v>8.4000000000000047E-3</v>
      </c>
      <c r="G762" s="5">
        <v>9.2399999999999996E-2</v>
      </c>
      <c r="H762" s="5">
        <f t="shared" si="45"/>
        <v>1.4700000000000005E-2</v>
      </c>
      <c r="I762" s="11">
        <v>-1.0149279675610664E-2</v>
      </c>
      <c r="J762" s="8">
        <v>1.5540015540016494E-3</v>
      </c>
      <c r="K762" s="5">
        <v>-2.0199999999999999E-2</v>
      </c>
      <c r="L762" s="9">
        <v>9.6677738381009844E-4</v>
      </c>
      <c r="M762" s="10">
        <v>9.7419000000000006E-2</v>
      </c>
      <c r="N762" s="19">
        <f>AVERAGE(M$2:M761)</f>
        <v>9.5875526315789446E-3</v>
      </c>
      <c r="O762">
        <f t="shared" si="46"/>
        <v>1.5451026893100892E-2</v>
      </c>
      <c r="P762" s="19">
        <f t="shared" si="47"/>
        <v>9.7419000000000006E-2</v>
      </c>
      <c r="Q762" s="26">
        <f t="shared" si="48"/>
        <v>-8.1967973106899114E-2</v>
      </c>
    </row>
    <row r="763" spans="1:17" x14ac:dyDescent="0.3">
      <c r="A763" s="3">
        <v>199005</v>
      </c>
      <c r="B763" s="5">
        <v>1.2501684846392438</v>
      </c>
      <c r="C763" s="7">
        <v>-2.8262797279166598</v>
      </c>
      <c r="D763" s="8">
        <v>0.44356997351094674</v>
      </c>
      <c r="E763" s="5">
        <v>7.7399999999999997E-2</v>
      </c>
      <c r="F763" s="5">
        <v>9.3999999999999917E-3</v>
      </c>
      <c r="G763" s="5">
        <v>8.8300000000000003E-2</v>
      </c>
      <c r="H763" s="5">
        <f t="shared" si="45"/>
        <v>1.0900000000000007E-2</v>
      </c>
      <c r="I763" s="11">
        <v>-2.2618111258997059E-3</v>
      </c>
      <c r="J763" s="8">
        <v>2.3273855702092838E-3</v>
      </c>
      <c r="K763" s="5">
        <v>4.1500000000000002E-2</v>
      </c>
      <c r="L763" s="9">
        <v>1.3614467145162906E-3</v>
      </c>
      <c r="M763" s="10">
        <v>-6.7539999999999996E-3</v>
      </c>
      <c r="N763" s="19">
        <f>AVERAGE(M$2:M762)</f>
        <v>9.7029684625492742E-3</v>
      </c>
      <c r="O763">
        <f t="shared" si="46"/>
        <v>1.5451026893100892E-2</v>
      </c>
      <c r="P763" s="19">
        <f t="shared" si="47"/>
        <v>-6.7539999999999996E-3</v>
      </c>
      <c r="Q763" s="26">
        <f t="shared" si="48"/>
        <v>2.2205026893100891E-2</v>
      </c>
    </row>
    <row r="764" spans="1:17" x14ac:dyDescent="0.3">
      <c r="A764" s="3">
        <v>199006</v>
      </c>
      <c r="B764" s="5">
        <v>1.1720767491247672</v>
      </c>
      <c r="C764" s="7">
        <v>-2.8237614778482434</v>
      </c>
      <c r="D764" s="8">
        <v>0.44294943225407801</v>
      </c>
      <c r="E764" s="5">
        <v>7.7300000000000008E-2</v>
      </c>
      <c r="F764" s="5">
        <v>9.6000000000000113E-3</v>
      </c>
      <c r="G764" s="5">
        <v>8.6400000000000005E-2</v>
      </c>
      <c r="H764" s="5">
        <f t="shared" si="45"/>
        <v>9.099999999999997E-3</v>
      </c>
      <c r="I764" s="11">
        <v>-5.0727453552213764E-4</v>
      </c>
      <c r="J764" s="8">
        <v>5.4179566563468118E-3</v>
      </c>
      <c r="K764" s="5">
        <v>2.3E-2</v>
      </c>
      <c r="L764" s="9">
        <v>1.3508254602949282E-3</v>
      </c>
      <c r="M764" s="10">
        <v>-4.4539999999999996E-3</v>
      </c>
      <c r="N764" s="19">
        <f>AVERAGE(M$2:M763)</f>
        <v>9.6813713910761136E-3</v>
      </c>
      <c r="O764">
        <f t="shared" si="46"/>
        <v>1.5451026893100892E-2</v>
      </c>
      <c r="P764" s="19">
        <f t="shared" si="47"/>
        <v>-4.4539999999999996E-3</v>
      </c>
      <c r="Q764" s="26">
        <f t="shared" si="48"/>
        <v>1.9905026893100891E-2</v>
      </c>
    </row>
    <row r="765" spans="1:17" x14ac:dyDescent="0.3">
      <c r="A765" s="3">
        <v>199007</v>
      </c>
      <c r="B765" s="5">
        <v>1.1858781193749124</v>
      </c>
      <c r="C765" s="7">
        <v>-2.8110269254047604</v>
      </c>
      <c r="D765" s="8">
        <v>0.4392124466473909</v>
      </c>
      <c r="E765" s="5">
        <v>7.6200000000000004E-2</v>
      </c>
      <c r="F765" s="5">
        <v>9.5999999999999974E-3</v>
      </c>
      <c r="G765" s="5">
        <v>8.5999999999999993E-2</v>
      </c>
      <c r="H765" s="5">
        <f t="shared" si="45"/>
        <v>9.7999999999999893E-3</v>
      </c>
      <c r="I765" s="11">
        <v>4.8850583216639197E-3</v>
      </c>
      <c r="J765" s="8">
        <v>3.8491147036181506E-3</v>
      </c>
      <c r="K765" s="5">
        <v>1.0699999999999999E-2</v>
      </c>
      <c r="L765" s="9">
        <v>1.2984369297386121E-3</v>
      </c>
      <c r="M765" s="10">
        <v>-9.0801000000000007E-2</v>
      </c>
      <c r="N765" s="19">
        <f>AVERAGE(M$2:M764)</f>
        <v>9.6628453473132352E-3</v>
      </c>
      <c r="O765">
        <f t="shared" si="46"/>
        <v>1.5451026893100892E-2</v>
      </c>
      <c r="P765" s="19">
        <f t="shared" si="47"/>
        <v>-9.0801000000000007E-2</v>
      </c>
      <c r="Q765" s="26">
        <f t="shared" si="48"/>
        <v>0.1062520268931009</v>
      </c>
    </row>
    <row r="766" spans="1:17" x14ac:dyDescent="0.3">
      <c r="A766" s="3">
        <v>199008</v>
      </c>
      <c r="B766" s="5">
        <v>1.1959666724231397</v>
      </c>
      <c r="C766" s="7">
        <v>-2.7045222056129608</v>
      </c>
      <c r="D766" s="8">
        <v>0.48807356293700943</v>
      </c>
      <c r="E766" s="5">
        <v>7.4499999999999997E-2</v>
      </c>
      <c r="F766" s="5">
        <v>9.999999999999995E-3</v>
      </c>
      <c r="G766" s="5">
        <v>9.1999999999999998E-2</v>
      </c>
      <c r="H766" s="5">
        <f t="shared" si="45"/>
        <v>1.7500000000000002E-2</v>
      </c>
      <c r="I766" s="11">
        <v>1.4392103427245939E-3</v>
      </c>
      <c r="J766" s="8">
        <v>9.2024539877300082E-3</v>
      </c>
      <c r="K766" s="5">
        <v>-4.19E-2</v>
      </c>
      <c r="L766" s="9">
        <v>5.8277891593425295E-3</v>
      </c>
      <c r="M766" s="10">
        <v>-4.8959000000000003E-2</v>
      </c>
      <c r="N766" s="19">
        <f>AVERAGE(M$2:M765)</f>
        <v>9.5313481675392657E-3</v>
      </c>
      <c r="O766">
        <f t="shared" si="46"/>
        <v>1.5451026893100892E-2</v>
      </c>
      <c r="P766" s="19">
        <f t="shared" si="47"/>
        <v>-4.8959000000000003E-2</v>
      </c>
      <c r="Q766" s="26">
        <f t="shared" si="48"/>
        <v>6.4410026893100894E-2</v>
      </c>
    </row>
    <row r="767" spans="1:17" x14ac:dyDescent="0.3">
      <c r="A767" s="3">
        <v>199009</v>
      </c>
      <c r="B767" s="5">
        <v>1.2998577647996443</v>
      </c>
      <c r="C767" s="7">
        <v>-2.6445946056040155</v>
      </c>
      <c r="D767" s="8">
        <v>0.52028966597077242</v>
      </c>
      <c r="E767" s="5">
        <v>7.3599999999999999E-2</v>
      </c>
      <c r="F767" s="5">
        <v>1.0800000000000004E-2</v>
      </c>
      <c r="G767" s="5">
        <v>9.1399999999999995E-2</v>
      </c>
      <c r="H767" s="5">
        <f t="shared" si="45"/>
        <v>1.7799999999999996E-2</v>
      </c>
      <c r="I767" s="11">
        <v>1.3728768628343889E-3</v>
      </c>
      <c r="J767" s="8">
        <v>8.358662613981771E-3</v>
      </c>
      <c r="K767" s="5">
        <v>1.17E-2</v>
      </c>
      <c r="L767" s="9">
        <v>1.9847914869206345E-3</v>
      </c>
      <c r="M767" s="10">
        <v>-3.5969999999999999E-3</v>
      </c>
      <c r="N767" s="19">
        <f>AVERAGE(M$2:M766)</f>
        <v>9.4548901960784301E-3</v>
      </c>
      <c r="O767">
        <f t="shared" si="46"/>
        <v>1.5451026893100892E-2</v>
      </c>
      <c r="P767" s="19">
        <f t="shared" si="47"/>
        <v>-3.5969999999999999E-3</v>
      </c>
      <c r="Q767" s="26">
        <f t="shared" si="48"/>
        <v>1.9048026893100891E-2</v>
      </c>
    </row>
    <row r="768" spans="1:17" x14ac:dyDescent="0.3">
      <c r="A768" s="3">
        <v>199010</v>
      </c>
      <c r="B768" s="5">
        <v>1.3594715610158001</v>
      </c>
      <c r="C768" s="7">
        <v>-2.6440257923609303</v>
      </c>
      <c r="D768" s="8">
        <v>0.52245192091158854</v>
      </c>
      <c r="E768" s="5">
        <v>7.17E-2</v>
      </c>
      <c r="F768" s="5">
        <v>1.21E-2</v>
      </c>
      <c r="G768" s="5">
        <v>8.9800000000000005E-2</v>
      </c>
      <c r="H768" s="5">
        <f t="shared" si="45"/>
        <v>1.8100000000000005E-2</v>
      </c>
      <c r="I768" s="11">
        <v>-4.7068417248902097E-4</v>
      </c>
      <c r="J768" s="8">
        <v>6.0286360211003753E-3</v>
      </c>
      <c r="K768" s="5">
        <v>2.1499999999999998E-2</v>
      </c>
      <c r="L768" s="9">
        <v>4.492763947883038E-3</v>
      </c>
      <c r="M768" s="10">
        <v>6.4560999999999993E-2</v>
      </c>
      <c r="N768" s="19">
        <f>AVERAGE(M$2:M767)</f>
        <v>9.4378511749347235E-3</v>
      </c>
      <c r="O768">
        <f t="shared" si="46"/>
        <v>1.5451026893100892E-2</v>
      </c>
      <c r="P768" s="19">
        <f t="shared" si="47"/>
        <v>6.4560999999999993E-2</v>
      </c>
      <c r="Q768" s="26">
        <f t="shared" si="48"/>
        <v>-4.9109973106899102E-2</v>
      </c>
    </row>
    <row r="769" spans="1:17" x14ac:dyDescent="0.3">
      <c r="A769" s="3">
        <v>199011</v>
      </c>
      <c r="B769" s="5">
        <v>1.3732157871491903</v>
      </c>
      <c r="C769" s="7">
        <v>-2.7084226868278978</v>
      </c>
      <c r="D769" s="8">
        <v>0.49850565507002909</v>
      </c>
      <c r="E769" s="5">
        <v>7.0599999999999996E-2</v>
      </c>
      <c r="F769" s="5">
        <v>1.3199999999999976E-2</v>
      </c>
      <c r="G769" s="5">
        <v>8.5800000000000001E-2</v>
      </c>
      <c r="H769" s="5">
        <f t="shared" si="45"/>
        <v>1.5200000000000005E-2</v>
      </c>
      <c r="I769" s="11">
        <v>9.0988658451676674E-4</v>
      </c>
      <c r="J769" s="8">
        <v>2.2471910112360494E-3</v>
      </c>
      <c r="K769" s="5">
        <v>4.02E-2</v>
      </c>
      <c r="L769" s="9">
        <v>2.439892152473761E-3</v>
      </c>
      <c r="M769" s="10">
        <v>2.7987000000000001E-2</v>
      </c>
      <c r="N769" s="19">
        <f>AVERAGE(M$2:M768)</f>
        <v>9.5097196870925667E-3</v>
      </c>
      <c r="O769">
        <f t="shared" si="46"/>
        <v>1.5451026893100892E-2</v>
      </c>
      <c r="P769" s="19">
        <f t="shared" si="47"/>
        <v>2.7987000000000001E-2</v>
      </c>
      <c r="Q769" s="26">
        <f t="shared" si="48"/>
        <v>-1.253597310689911E-2</v>
      </c>
    </row>
    <row r="770" spans="1:17" x14ac:dyDescent="0.3">
      <c r="A770" s="3">
        <v>199012</v>
      </c>
      <c r="B770" s="5">
        <v>1.3219834018646175</v>
      </c>
      <c r="C770" s="7">
        <v>-2.7391758531300798</v>
      </c>
      <c r="D770" s="8">
        <v>0.4844968598832044</v>
      </c>
      <c r="E770" s="5">
        <v>6.7400000000000002E-2</v>
      </c>
      <c r="F770" s="5">
        <v>1.3799999999999993E-2</v>
      </c>
      <c r="G770" s="5">
        <v>8.4400000000000003E-2</v>
      </c>
      <c r="H770" s="5">
        <f t="shared" ref="H770:H833" si="49">G770-E770</f>
        <v>1.7000000000000001E-2</v>
      </c>
      <c r="I770" s="11">
        <v>-1.8459075114823477E-3</v>
      </c>
      <c r="J770" s="8">
        <v>0</v>
      </c>
      <c r="K770" s="5">
        <v>1.8700000000000001E-2</v>
      </c>
      <c r="L770" s="9">
        <v>7.9459580061841124E-4</v>
      </c>
      <c r="M770" s="10">
        <v>4.5000999999999999E-2</v>
      </c>
      <c r="N770" s="19">
        <f>AVERAGE(M$2:M769)</f>
        <v>9.5337786458333327E-3</v>
      </c>
      <c r="O770">
        <f t="shared" si="46"/>
        <v>1.5451026893100892E-2</v>
      </c>
      <c r="P770" s="19">
        <f t="shared" si="47"/>
        <v>4.5000999999999999E-2</v>
      </c>
      <c r="Q770" s="26">
        <f t="shared" si="48"/>
        <v>-2.9549973106899108E-2</v>
      </c>
    </row>
    <row r="771" spans="1:17" x14ac:dyDescent="0.3">
      <c r="A771" s="3">
        <v>199101</v>
      </c>
      <c r="B771" s="5">
        <v>1.2981205488354259</v>
      </c>
      <c r="C771" s="7">
        <v>-2.7861225506418488</v>
      </c>
      <c r="D771" s="8">
        <v>0.46630779969229535</v>
      </c>
      <c r="E771" s="5">
        <v>6.2199999999999998E-2</v>
      </c>
      <c r="F771" s="5">
        <v>1.4100000000000001E-2</v>
      </c>
      <c r="G771" s="5">
        <v>8.3699999999999997E-2</v>
      </c>
      <c r="H771" s="5">
        <f t="shared" si="49"/>
        <v>2.1499999999999998E-2</v>
      </c>
      <c r="I771" s="11">
        <v>7.2155963436142047E-4</v>
      </c>
      <c r="J771" s="8">
        <v>5.9790732436471039E-3</v>
      </c>
      <c r="K771" s="5">
        <v>1.2999999999999999E-2</v>
      </c>
      <c r="L771" s="9">
        <v>3.1935486193496172E-3</v>
      </c>
      <c r="M771" s="10">
        <v>7.1565000000000004E-2</v>
      </c>
      <c r="N771" s="19">
        <f>AVERAGE(M$2:M770)</f>
        <v>9.579899869960988E-3</v>
      </c>
      <c r="O771">
        <f t="shared" si="46"/>
        <v>1.5451026893100892E-2</v>
      </c>
      <c r="P771" s="19">
        <f t="shared" si="47"/>
        <v>7.1565000000000004E-2</v>
      </c>
      <c r="Q771" s="26">
        <f t="shared" si="48"/>
        <v>-5.6113973106899112E-2</v>
      </c>
    </row>
    <row r="772" spans="1:17" x14ac:dyDescent="0.3">
      <c r="A772" s="3">
        <v>199102</v>
      </c>
      <c r="B772" s="5">
        <v>1.2581027658934838</v>
      </c>
      <c r="C772" s="7">
        <v>-2.8575441474422907</v>
      </c>
      <c r="D772" s="8">
        <v>0.44272044077746708</v>
      </c>
      <c r="E772" s="5">
        <v>5.9400000000000001E-2</v>
      </c>
      <c r="F772" s="5">
        <v>1.2399999999999994E-2</v>
      </c>
      <c r="G772" s="5">
        <v>8.4099999999999994E-2</v>
      </c>
      <c r="H772" s="5">
        <f t="shared" si="49"/>
        <v>2.4699999999999993E-2</v>
      </c>
      <c r="I772" s="11">
        <v>1.2468960191909433E-3</v>
      </c>
      <c r="J772" s="8">
        <v>1.4858841010403356E-3</v>
      </c>
      <c r="K772" s="5">
        <v>3.0000000000000001E-3</v>
      </c>
      <c r="L772" s="9">
        <v>2.4313467391365987E-3</v>
      </c>
      <c r="M772" s="10">
        <v>2.4354000000000001E-2</v>
      </c>
      <c r="N772" s="19">
        <f>AVERAGE(M$2:M771)</f>
        <v>9.6603999999999978E-3</v>
      </c>
      <c r="O772">
        <f t="shared" ref="O772:O835" si="50">$T$18</f>
        <v>1.5451026893100892E-2</v>
      </c>
      <c r="P772" s="19">
        <f t="shared" ref="P772:P835" si="51">M772</f>
        <v>2.4354000000000001E-2</v>
      </c>
      <c r="Q772" s="26">
        <f t="shared" si="48"/>
        <v>-8.9029731068991091E-3</v>
      </c>
    </row>
    <row r="773" spans="1:17" x14ac:dyDescent="0.3">
      <c r="A773" s="3">
        <v>199103</v>
      </c>
      <c r="B773" s="5">
        <v>1.1936491779914391</v>
      </c>
      <c r="C773" s="7">
        <v>-2.8858513151730736</v>
      </c>
      <c r="D773" s="8">
        <v>0.45712559971995909</v>
      </c>
      <c r="E773" s="5">
        <v>5.91E-2</v>
      </c>
      <c r="F773" s="5">
        <v>1.1600000000000013E-2</v>
      </c>
      <c r="G773" s="5">
        <v>8.4400000000000003E-2</v>
      </c>
      <c r="H773" s="5">
        <f t="shared" si="49"/>
        <v>2.5300000000000003E-2</v>
      </c>
      <c r="I773" s="11">
        <v>3.2513958389022847E-3</v>
      </c>
      <c r="J773" s="8">
        <v>1.4836795252224366E-3</v>
      </c>
      <c r="K773" s="5">
        <v>3.8E-3</v>
      </c>
      <c r="L773" s="9">
        <v>1.3750554843058975E-3</v>
      </c>
      <c r="M773" s="10">
        <v>2.2680000000000001E-3</v>
      </c>
      <c r="N773" s="19">
        <f>AVERAGE(M$2:M772)</f>
        <v>9.6794578469520092E-3</v>
      </c>
      <c r="O773">
        <f t="shared" si="50"/>
        <v>1.5451026893100892E-2</v>
      </c>
      <c r="P773" s="19">
        <f t="shared" si="51"/>
        <v>2.2680000000000001E-3</v>
      </c>
      <c r="Q773" s="26">
        <f t="shared" si="48"/>
        <v>1.3183026893100892E-2</v>
      </c>
    </row>
    <row r="774" spans="1:17" x14ac:dyDescent="0.3">
      <c r="A774" s="3">
        <v>199104</v>
      </c>
      <c r="B774" s="5">
        <v>1.1727071467362675</v>
      </c>
      <c r="C774" s="7">
        <v>-2.9108545151894805</v>
      </c>
      <c r="D774" s="8">
        <v>0.46123959873540016</v>
      </c>
      <c r="E774" s="5">
        <v>5.6500000000000002E-2</v>
      </c>
      <c r="F774" s="5">
        <v>1.079999999999999E-2</v>
      </c>
      <c r="G774" s="5">
        <v>8.3699999999999997E-2</v>
      </c>
      <c r="H774" s="5">
        <f t="shared" si="49"/>
        <v>2.7199999999999995E-2</v>
      </c>
      <c r="I774" s="11">
        <v>5.730156636071535E-3</v>
      </c>
      <c r="J774" s="8">
        <v>1.481481481481417E-3</v>
      </c>
      <c r="K774" s="5">
        <v>1.4E-2</v>
      </c>
      <c r="L774" s="9">
        <v>2.0727744645301178E-3</v>
      </c>
      <c r="M774" s="10">
        <v>4.2930000000000003E-2</v>
      </c>
      <c r="N774" s="19">
        <f>AVERAGE(M$2:M773)</f>
        <v>9.669857512953366E-3</v>
      </c>
      <c r="O774">
        <f t="shared" si="50"/>
        <v>1.5451026893100892E-2</v>
      </c>
      <c r="P774" s="19">
        <f t="shared" si="51"/>
        <v>4.2930000000000003E-2</v>
      </c>
      <c r="Q774" s="26">
        <f t="shared" si="48"/>
        <v>-2.7478973106899111E-2</v>
      </c>
    </row>
    <row r="775" spans="1:17" x14ac:dyDescent="0.3">
      <c r="A775" s="3">
        <v>199105</v>
      </c>
      <c r="B775" s="5">
        <v>1.1733776320160798</v>
      </c>
      <c r="C775" s="7">
        <v>-2.9739864945004384</v>
      </c>
      <c r="D775" s="8">
        <v>0.43996696944673824</v>
      </c>
      <c r="E775" s="5">
        <v>5.4600000000000003E-2</v>
      </c>
      <c r="F775" s="5">
        <v>9.999999999999995E-3</v>
      </c>
      <c r="G775" s="5">
        <v>8.4500000000000006E-2</v>
      </c>
      <c r="H775" s="5">
        <f t="shared" si="49"/>
        <v>2.9900000000000003E-2</v>
      </c>
      <c r="I775" s="11">
        <v>6.9821048079608426E-3</v>
      </c>
      <c r="J775" s="8">
        <v>2.9585798816569309E-3</v>
      </c>
      <c r="K775" s="5">
        <v>0</v>
      </c>
      <c r="L775" s="9">
        <v>1.5851689874718281E-3</v>
      </c>
      <c r="M775" s="10">
        <v>-4.5357000000000001E-2</v>
      </c>
      <c r="N775" s="19">
        <f>AVERAGE(M$2:M774)</f>
        <v>9.7128848641655861E-3</v>
      </c>
      <c r="O775">
        <f t="shared" si="50"/>
        <v>1.5451026893100892E-2</v>
      </c>
      <c r="P775" s="19">
        <f t="shared" si="51"/>
        <v>-4.5357000000000001E-2</v>
      </c>
      <c r="Q775" s="26">
        <f t="shared" si="48"/>
        <v>6.0808026893100893E-2</v>
      </c>
    </row>
    <row r="776" spans="1:17" x14ac:dyDescent="0.3">
      <c r="A776" s="3">
        <v>199106</v>
      </c>
      <c r="B776" s="5">
        <v>1.136541665049335</v>
      </c>
      <c r="C776" s="7">
        <v>-2.9508448393040596</v>
      </c>
      <c r="D776" s="8">
        <v>0.45824374301195492</v>
      </c>
      <c r="E776" s="5">
        <v>5.57E-2</v>
      </c>
      <c r="F776" s="5">
        <v>9.5000000000000084E-3</v>
      </c>
      <c r="G776" s="5">
        <v>8.5999999999999993E-2</v>
      </c>
      <c r="H776" s="5">
        <f t="shared" si="49"/>
        <v>3.0299999999999994E-2</v>
      </c>
      <c r="I776" s="11">
        <v>1.4247489352183311E-2</v>
      </c>
      <c r="J776" s="8">
        <v>2.9498525073747839E-3</v>
      </c>
      <c r="K776" s="5">
        <v>-6.3E-3</v>
      </c>
      <c r="L776" s="9">
        <v>1.1798904421459974E-3</v>
      </c>
      <c r="M776" s="10">
        <v>4.6525999999999998E-2</v>
      </c>
      <c r="N776" s="19">
        <f>AVERAGE(M$2:M775)</f>
        <v>9.6417351421188603E-3</v>
      </c>
      <c r="O776">
        <f t="shared" si="50"/>
        <v>1.5451026893100892E-2</v>
      </c>
      <c r="P776" s="19">
        <f t="shared" si="51"/>
        <v>4.6525999999999998E-2</v>
      </c>
      <c r="Q776" s="26">
        <f t="shared" si="48"/>
        <v>-3.1074973106899106E-2</v>
      </c>
    </row>
    <row r="777" spans="1:17" x14ac:dyDescent="0.3">
      <c r="A777" s="3">
        <v>199107</v>
      </c>
      <c r="B777" s="5">
        <v>1.1891255478042595</v>
      </c>
      <c r="C777" s="7">
        <v>-3.0224123682466115</v>
      </c>
      <c r="D777" s="8">
        <v>0.44035678156055563</v>
      </c>
      <c r="E777" s="5">
        <v>5.5800000000000002E-2</v>
      </c>
      <c r="F777" s="5">
        <v>8.9000000000000051E-3</v>
      </c>
      <c r="G777" s="5">
        <v>8.5000000000000006E-2</v>
      </c>
      <c r="H777" s="5">
        <f t="shared" si="49"/>
        <v>2.9200000000000004E-2</v>
      </c>
      <c r="I777" s="11">
        <v>1.4835552764731372E-2</v>
      </c>
      <c r="J777" s="8">
        <v>1.4705882352941124E-3</v>
      </c>
      <c r="K777" s="5">
        <v>1.5699999999999999E-2</v>
      </c>
      <c r="L777" s="9">
        <v>1.1053299091358607E-3</v>
      </c>
      <c r="M777" s="10">
        <v>2.3885E-2</v>
      </c>
      <c r="N777" s="19">
        <f>AVERAGE(M$2:M776)</f>
        <v>9.6893277419354829E-3</v>
      </c>
      <c r="O777">
        <f t="shared" si="50"/>
        <v>1.5451026893100892E-2</v>
      </c>
      <c r="P777" s="19">
        <f t="shared" si="51"/>
        <v>2.3885E-2</v>
      </c>
      <c r="Q777" s="26">
        <f t="shared" si="48"/>
        <v>-8.4339731068991085E-3</v>
      </c>
    </row>
    <row r="778" spans="1:17" x14ac:dyDescent="0.3">
      <c r="A778" s="3">
        <v>199108</v>
      </c>
      <c r="B778" s="5">
        <v>1.1487373762061184</v>
      </c>
      <c r="C778" s="7">
        <v>-3.0703442058919048</v>
      </c>
      <c r="D778" s="8">
        <v>0.437639637271652</v>
      </c>
      <c r="E778" s="5">
        <v>5.33E-2</v>
      </c>
      <c r="F778" s="5">
        <v>9.000000000000008E-3</v>
      </c>
      <c r="G778" s="5">
        <v>8.1799999999999998E-2</v>
      </c>
      <c r="H778" s="5">
        <f t="shared" si="49"/>
        <v>2.8499999999999998E-2</v>
      </c>
      <c r="I778" s="11">
        <v>1.733129829731174E-2</v>
      </c>
      <c r="J778" s="8">
        <v>2.936857562408246E-3</v>
      </c>
      <c r="K778" s="5">
        <v>3.4000000000000002E-2</v>
      </c>
      <c r="L778" s="9">
        <v>2.0376369415807836E-3</v>
      </c>
      <c r="M778" s="10">
        <v>-1.6861000000000001E-2</v>
      </c>
      <c r="N778" s="19">
        <f>AVERAGE(M$2:M777)</f>
        <v>9.7076211340206171E-3</v>
      </c>
      <c r="O778">
        <f t="shared" si="50"/>
        <v>1.5451026893100892E-2</v>
      </c>
      <c r="P778" s="19">
        <f t="shared" si="51"/>
        <v>-1.6861000000000001E-2</v>
      </c>
      <c r="Q778" s="26">
        <f t="shared" si="48"/>
        <v>3.2312026893100892E-2</v>
      </c>
    </row>
    <row r="779" spans="1:17" x14ac:dyDescent="0.3">
      <c r="A779" s="3">
        <v>199109</v>
      </c>
      <c r="B779" s="5">
        <v>1.1327610792761913</v>
      </c>
      <c r="C779" s="7">
        <v>-3.0803230277254317</v>
      </c>
      <c r="D779" s="8">
        <v>0.44153183703099674</v>
      </c>
      <c r="E779" s="5">
        <v>5.2199999999999996E-2</v>
      </c>
      <c r="F779" s="5">
        <v>9.000000000000008E-3</v>
      </c>
      <c r="G779" s="5">
        <v>7.9000000000000001E-2</v>
      </c>
      <c r="H779" s="5">
        <f t="shared" si="49"/>
        <v>2.6800000000000004E-2</v>
      </c>
      <c r="I779" s="11">
        <v>2.3289043967750278E-2</v>
      </c>
      <c r="J779" s="8">
        <v>4.3923865300146137E-3</v>
      </c>
      <c r="K779" s="5">
        <v>3.0300000000000001E-2</v>
      </c>
      <c r="L779" s="9">
        <v>4.7469663560379554E-4</v>
      </c>
      <c r="M779" s="10">
        <v>1.3457999999999999E-2</v>
      </c>
      <c r="N779" s="19">
        <f>AVERAGE(M$2:M778)</f>
        <v>9.6734272844272839E-3</v>
      </c>
      <c r="O779">
        <f t="shared" si="50"/>
        <v>1.5451026893100892E-2</v>
      </c>
      <c r="P779" s="19">
        <f t="shared" si="51"/>
        <v>1.3457999999999999E-2</v>
      </c>
      <c r="Q779" s="26">
        <f t="shared" si="48"/>
        <v>1.993026893100892E-3</v>
      </c>
    </row>
    <row r="780" spans="1:17" x14ac:dyDescent="0.3">
      <c r="A780" s="3">
        <v>199110</v>
      </c>
      <c r="B780" s="5">
        <v>1.1501333025320299</v>
      </c>
      <c r="C780" s="7">
        <v>-3.1273314577086504</v>
      </c>
      <c r="D780" s="8">
        <v>0.43400345378123883</v>
      </c>
      <c r="E780" s="5">
        <v>4.99E-2</v>
      </c>
      <c r="F780" s="5">
        <v>9.3999999999999917E-3</v>
      </c>
      <c r="G780" s="5">
        <v>7.9100000000000004E-2</v>
      </c>
      <c r="H780" s="5">
        <f t="shared" si="49"/>
        <v>2.9200000000000004E-2</v>
      </c>
      <c r="I780" s="11">
        <v>2.5508895824187538E-2</v>
      </c>
      <c r="J780" s="8">
        <v>1.4577259475219151E-3</v>
      </c>
      <c r="K780" s="5">
        <v>5.4000000000000003E-3</v>
      </c>
      <c r="L780" s="9">
        <v>1.1256624322622082E-3</v>
      </c>
      <c r="M780" s="10">
        <v>-4.0214E-2</v>
      </c>
      <c r="N780" s="19">
        <f>AVERAGE(M$2:M779)</f>
        <v>9.6782917737789197E-3</v>
      </c>
      <c r="O780">
        <f t="shared" si="50"/>
        <v>1.5451026893100892E-2</v>
      </c>
      <c r="P780" s="19">
        <f t="shared" si="51"/>
        <v>-4.0214E-2</v>
      </c>
      <c r="Q780" s="26">
        <f t="shared" si="48"/>
        <v>5.5665026893100891E-2</v>
      </c>
    </row>
    <row r="781" spans="1:17" x14ac:dyDescent="0.3">
      <c r="A781" s="3">
        <v>199111</v>
      </c>
      <c r="B781" s="5">
        <v>1.1363821859489676</v>
      </c>
      <c r="C781" s="7">
        <v>-3.1189133608526505</v>
      </c>
      <c r="D781" s="8">
        <v>0.46015449030635514</v>
      </c>
      <c r="E781" s="5">
        <v>4.5599999999999995E-2</v>
      </c>
      <c r="F781" s="5">
        <v>9.6999999999999864E-3</v>
      </c>
      <c r="G781" s="5">
        <v>7.8899999999999998E-2</v>
      </c>
      <c r="H781" s="5">
        <f t="shared" si="49"/>
        <v>3.3300000000000003E-2</v>
      </c>
      <c r="I781" s="11">
        <v>3.0689946961441002E-2</v>
      </c>
      <c r="J781" s="8">
        <v>2.9112081513829047E-3</v>
      </c>
      <c r="K781" s="5">
        <v>8.2000000000000007E-3</v>
      </c>
      <c r="L781" s="9">
        <v>2.0490197393085588E-3</v>
      </c>
      <c r="M781" s="10">
        <v>0.114089</v>
      </c>
      <c r="N781" s="19">
        <f>AVERAGE(M$2:M780)</f>
        <v>9.6142451861360705E-3</v>
      </c>
      <c r="O781">
        <f t="shared" si="50"/>
        <v>1.5451026893100892E-2</v>
      </c>
      <c r="P781" s="19">
        <f t="shared" si="51"/>
        <v>0.114089</v>
      </c>
      <c r="Q781" s="26">
        <f t="shared" si="48"/>
        <v>-9.8637973106899104E-2</v>
      </c>
    </row>
    <row r="782" spans="1:17" x14ac:dyDescent="0.3">
      <c r="A782" s="3">
        <v>199112</v>
      </c>
      <c r="B782" s="5">
        <v>1.1793394885223289</v>
      </c>
      <c r="C782" s="7">
        <v>-3.2625900636226404</v>
      </c>
      <c r="D782" s="8">
        <v>0.42034441734015393</v>
      </c>
      <c r="E782" s="5">
        <v>4.07E-2</v>
      </c>
      <c r="F782" s="5">
        <v>9.4999999999999946E-3</v>
      </c>
      <c r="G782" s="5">
        <v>7.2999999999999995E-2</v>
      </c>
      <c r="H782" s="5">
        <f t="shared" si="49"/>
        <v>3.2299999999999995E-2</v>
      </c>
      <c r="I782" s="11">
        <v>3.1812384429210916E-2</v>
      </c>
      <c r="J782" s="8">
        <v>7.2568940493455969E-4</v>
      </c>
      <c r="K782" s="5">
        <v>5.8099999999999999E-2</v>
      </c>
      <c r="L782" s="9">
        <v>2.0495495275665832E-3</v>
      </c>
      <c r="M782" s="10">
        <v>-1.8348E-2</v>
      </c>
      <c r="N782" s="19">
        <f>AVERAGE(M$2:M781)</f>
        <v>9.7481871794871788E-3</v>
      </c>
      <c r="O782">
        <f t="shared" si="50"/>
        <v>1.5451026893100892E-2</v>
      </c>
      <c r="P782" s="19">
        <f t="shared" si="51"/>
        <v>-1.8348E-2</v>
      </c>
      <c r="Q782" s="26">
        <f t="shared" ref="Q782:Q845" si="52">O782-P782</f>
        <v>3.3799026893100895E-2</v>
      </c>
    </row>
    <row r="783" spans="1:17" x14ac:dyDescent="0.3">
      <c r="A783" s="3">
        <v>199201</v>
      </c>
      <c r="B783" s="5">
        <v>1.076849731301996</v>
      </c>
      <c r="C783" s="7">
        <v>-3.23790818210386</v>
      </c>
      <c r="D783" s="8">
        <v>0.4132296784533297</v>
      </c>
      <c r="E783" s="5">
        <v>3.7999999999999999E-2</v>
      </c>
      <c r="F783" s="5">
        <v>9.3000000000000166E-3</v>
      </c>
      <c r="G783" s="5">
        <v>7.7600000000000002E-2</v>
      </c>
      <c r="H783" s="5">
        <f t="shared" si="49"/>
        <v>3.9600000000000003E-2</v>
      </c>
      <c r="I783" s="11">
        <v>3.1941466539383435E-2</v>
      </c>
      <c r="J783" s="8">
        <v>1.4503263234226793E-3</v>
      </c>
      <c r="K783" s="5">
        <v>-3.2399999999999998E-2</v>
      </c>
      <c r="L783" s="9">
        <v>8.7244268336568974E-4</v>
      </c>
      <c r="M783" s="10">
        <v>1.2865E-2</v>
      </c>
      <c r="N783" s="19">
        <f>AVERAGE(M$2:M782)</f>
        <v>9.7122125480153636E-3</v>
      </c>
      <c r="O783">
        <f t="shared" si="50"/>
        <v>1.5451026893100892E-2</v>
      </c>
      <c r="P783" s="19">
        <f t="shared" si="51"/>
        <v>1.2865E-2</v>
      </c>
      <c r="Q783" s="26">
        <f t="shared" si="52"/>
        <v>2.5860268931008918E-3</v>
      </c>
    </row>
    <row r="784" spans="1:17" x14ac:dyDescent="0.3">
      <c r="A784" s="3">
        <v>199202</v>
      </c>
      <c r="B784" s="5">
        <v>1.1002390758784184</v>
      </c>
      <c r="C784" s="7">
        <v>-3.2428670035273424</v>
      </c>
      <c r="D784" s="8">
        <v>0.40763052516093295</v>
      </c>
      <c r="E784" s="5">
        <v>3.8399999999999997E-2</v>
      </c>
      <c r="F784" s="5">
        <v>9.4000000000000195E-3</v>
      </c>
      <c r="G784" s="5">
        <v>7.7700000000000005E-2</v>
      </c>
      <c r="H784" s="5">
        <f t="shared" si="49"/>
        <v>3.9300000000000009E-2</v>
      </c>
      <c r="I784" s="11">
        <v>3.3556021334136502E-2</v>
      </c>
      <c r="J784" s="8">
        <v>3.6205648081100161E-3</v>
      </c>
      <c r="K784" s="5">
        <v>5.1000000000000004E-3</v>
      </c>
      <c r="L784" s="9">
        <v>9.1322824327349486E-4</v>
      </c>
      <c r="M784" s="10">
        <v>-1.9470000000000001E-2</v>
      </c>
      <c r="N784" s="19">
        <f>AVERAGE(M$2:M783)</f>
        <v>9.716244245524296E-3</v>
      </c>
      <c r="O784">
        <f t="shared" si="50"/>
        <v>1.5451026893100892E-2</v>
      </c>
      <c r="P784" s="19">
        <f t="shared" si="51"/>
        <v>-1.9470000000000001E-2</v>
      </c>
      <c r="Q784" s="26">
        <f t="shared" si="52"/>
        <v>3.4921026893100893E-2</v>
      </c>
    </row>
    <row r="785" spans="1:17" x14ac:dyDescent="0.3">
      <c r="A785" s="3">
        <v>199203</v>
      </c>
      <c r="B785" s="5">
        <v>1.0939978299639765</v>
      </c>
      <c r="C785" s="7">
        <v>-3.2162534889930909</v>
      </c>
      <c r="D785" s="8">
        <v>0.40210603421764723</v>
      </c>
      <c r="E785" s="5">
        <v>4.0399999999999998E-2</v>
      </c>
      <c r="F785" s="5">
        <v>9.000000000000008E-3</v>
      </c>
      <c r="G785" s="5">
        <v>7.9699999999999993E-2</v>
      </c>
      <c r="H785" s="5">
        <f t="shared" si="49"/>
        <v>3.9299999999999995E-2</v>
      </c>
      <c r="I785" s="11">
        <v>4.1900538021336926E-2</v>
      </c>
      <c r="J785" s="8">
        <v>5.050505050505194E-3</v>
      </c>
      <c r="K785" s="5">
        <v>-9.4000000000000004E-3</v>
      </c>
      <c r="L785" s="9">
        <v>4.6975729646055121E-4</v>
      </c>
      <c r="M785" s="10">
        <v>2.8614000000000001E-2</v>
      </c>
      <c r="N785" s="19">
        <f>AVERAGE(M$2:M784)</f>
        <v>9.6789693486590018E-3</v>
      </c>
      <c r="O785">
        <f t="shared" si="50"/>
        <v>1.5451026893100892E-2</v>
      </c>
      <c r="P785" s="19">
        <f t="shared" si="51"/>
        <v>2.8614000000000001E-2</v>
      </c>
      <c r="Q785" s="26">
        <f t="shared" si="52"/>
        <v>-1.3162973106899109E-2</v>
      </c>
    </row>
    <row r="786" spans="1:17" x14ac:dyDescent="0.3">
      <c r="A786" s="3">
        <v>199204</v>
      </c>
      <c r="B786" s="5">
        <v>1.1159633142053123</v>
      </c>
      <c r="C786" s="7">
        <v>-3.226212792393699</v>
      </c>
      <c r="D786" s="8">
        <v>0.38730347176926833</v>
      </c>
      <c r="E786" s="5">
        <v>3.7499999999999999E-2</v>
      </c>
      <c r="F786" s="5">
        <v>8.8000000000000161E-3</v>
      </c>
      <c r="G786" s="5">
        <v>8.0299999999999996E-2</v>
      </c>
      <c r="H786" s="5">
        <f t="shared" si="49"/>
        <v>4.2799999999999998E-2</v>
      </c>
      <c r="I786" s="11">
        <v>3.8661810057257162E-2</v>
      </c>
      <c r="J786" s="8">
        <v>1.43575017946862E-3</v>
      </c>
      <c r="K786" s="5">
        <v>1.6000000000000001E-3</v>
      </c>
      <c r="L786" s="9">
        <v>1.6610435962213363E-3</v>
      </c>
      <c r="M786" s="10">
        <v>4.8500000000000001E-3</v>
      </c>
      <c r="N786" s="19">
        <f>AVERAGE(M$2:M785)</f>
        <v>9.7031211734693867E-3</v>
      </c>
      <c r="O786">
        <f t="shared" si="50"/>
        <v>1.5451026893100892E-2</v>
      </c>
      <c r="P786" s="19">
        <f t="shared" si="51"/>
        <v>4.8500000000000001E-3</v>
      </c>
      <c r="Q786" s="26">
        <f t="shared" si="52"/>
        <v>1.0601026893100891E-2</v>
      </c>
    </row>
    <row r="787" spans="1:17" x14ac:dyDescent="0.3">
      <c r="A787" s="3">
        <v>199205</v>
      </c>
      <c r="B787" s="5">
        <v>1.0883443323013182</v>
      </c>
      <c r="C787" s="7">
        <v>-3.2099275767693167</v>
      </c>
      <c r="D787" s="8">
        <v>0.38299851628553261</v>
      </c>
      <c r="E787" s="5">
        <v>3.6299999999999999E-2</v>
      </c>
      <c r="F787" s="5">
        <v>8.5000000000000075E-3</v>
      </c>
      <c r="G787" s="5">
        <v>7.8100000000000003E-2</v>
      </c>
      <c r="H787" s="5">
        <f t="shared" si="49"/>
        <v>4.1800000000000004E-2</v>
      </c>
      <c r="I787" s="11">
        <v>3.7175488724919784E-2</v>
      </c>
      <c r="J787" s="8">
        <v>1.4336917562722817E-3</v>
      </c>
      <c r="K787" s="5">
        <v>2.4299999999999999E-2</v>
      </c>
      <c r="L787" s="9">
        <v>6.9002881588027618E-4</v>
      </c>
      <c r="M787" s="10">
        <v>-1.503E-2</v>
      </c>
      <c r="N787" s="19">
        <f>AVERAGE(M$2:M786)</f>
        <v>9.6969388535031835E-3</v>
      </c>
      <c r="O787">
        <f t="shared" si="50"/>
        <v>1.5451026893100892E-2</v>
      </c>
      <c r="P787" s="19">
        <f t="shared" si="51"/>
        <v>-1.503E-2</v>
      </c>
      <c r="Q787" s="26">
        <f t="shared" si="52"/>
        <v>3.0481026893100893E-2</v>
      </c>
    </row>
    <row r="788" spans="1:17" x14ac:dyDescent="0.3">
      <c r="A788" s="3">
        <v>199206</v>
      </c>
      <c r="B788" s="5">
        <v>1.0872726058083844</v>
      </c>
      <c r="C788" s="7">
        <v>-3.1754600490714138</v>
      </c>
      <c r="D788" s="8">
        <v>0.39204235383314068</v>
      </c>
      <c r="E788" s="5">
        <v>3.6600000000000001E-2</v>
      </c>
      <c r="F788" s="5">
        <v>8.3000000000000018E-3</v>
      </c>
      <c r="G788" s="5">
        <v>7.6499999999999999E-2</v>
      </c>
      <c r="H788" s="5">
        <f t="shared" si="49"/>
        <v>3.9899999999999998E-2</v>
      </c>
      <c r="I788" s="11">
        <v>4.3076559596685451E-2</v>
      </c>
      <c r="J788" s="8">
        <v>3.5790980672869566E-3</v>
      </c>
      <c r="K788" s="5">
        <v>0.02</v>
      </c>
      <c r="L788" s="9">
        <v>7.5291922085405109E-4</v>
      </c>
      <c r="M788" s="10">
        <v>4.0924000000000002E-2</v>
      </c>
      <c r="N788" s="19">
        <f>AVERAGE(M$2:M787)</f>
        <v>9.6654796437659028E-3</v>
      </c>
      <c r="O788">
        <f t="shared" si="50"/>
        <v>1.5451026893100892E-2</v>
      </c>
      <c r="P788" s="19">
        <f t="shared" si="51"/>
        <v>4.0924000000000002E-2</v>
      </c>
      <c r="Q788" s="26">
        <f t="shared" si="52"/>
        <v>-2.5472973106899111E-2</v>
      </c>
    </row>
    <row r="789" spans="1:17" x14ac:dyDescent="0.3">
      <c r="A789" s="3">
        <v>199207</v>
      </c>
      <c r="B789" s="5">
        <v>1.106811055984295</v>
      </c>
      <c r="C789" s="7">
        <v>-3.1949084958014291</v>
      </c>
      <c r="D789" s="8">
        <v>0.3833486996935862</v>
      </c>
      <c r="E789" s="5">
        <v>3.2099999999999997E-2</v>
      </c>
      <c r="F789" s="5">
        <v>7.6999999999999846E-3</v>
      </c>
      <c r="G789" s="5">
        <v>7.2599999999999998E-2</v>
      </c>
      <c r="H789" s="5">
        <f t="shared" si="49"/>
        <v>4.0500000000000001E-2</v>
      </c>
      <c r="I789" s="11">
        <v>4.1494791856363712E-2</v>
      </c>
      <c r="J789" s="8">
        <v>2.1398002853068032E-3</v>
      </c>
      <c r="K789" s="5">
        <v>3.9800000000000002E-2</v>
      </c>
      <c r="L789" s="9">
        <v>8.974630008779733E-4</v>
      </c>
      <c r="M789" s="10">
        <v>-2.0615000000000001E-2</v>
      </c>
      <c r="N789" s="19">
        <f>AVERAGE(M$2:M788)</f>
        <v>9.7051982210927569E-3</v>
      </c>
      <c r="O789">
        <f t="shared" si="50"/>
        <v>1.5451026893100892E-2</v>
      </c>
      <c r="P789" s="19">
        <f t="shared" si="51"/>
        <v>-2.0615000000000001E-2</v>
      </c>
      <c r="Q789" s="26">
        <f t="shared" si="52"/>
        <v>3.6066026893100893E-2</v>
      </c>
    </row>
    <row r="790" spans="1:17" x14ac:dyDescent="0.3">
      <c r="A790" s="3">
        <v>199208</v>
      </c>
      <c r="B790" s="5">
        <v>1.0702157567538126</v>
      </c>
      <c r="C790" s="7">
        <v>-3.1518089831733156</v>
      </c>
      <c r="D790" s="8">
        <v>0.39940503692424356</v>
      </c>
      <c r="E790" s="5">
        <v>3.1300000000000001E-2</v>
      </c>
      <c r="F790" s="5">
        <v>7.0000000000000062E-3</v>
      </c>
      <c r="G790" s="5">
        <v>7.2499999999999995E-2</v>
      </c>
      <c r="H790" s="5">
        <f t="shared" si="49"/>
        <v>4.1199999999999994E-2</v>
      </c>
      <c r="I790" s="11">
        <v>4.3049956234123499E-2</v>
      </c>
      <c r="J790" s="8">
        <v>2.846975088967918E-3</v>
      </c>
      <c r="K790" s="5">
        <v>6.7000000000000002E-3</v>
      </c>
      <c r="L790" s="9">
        <v>3.6954737609879481E-4</v>
      </c>
      <c r="M790" s="10">
        <v>1.1339999999999999E-2</v>
      </c>
      <c r="N790" s="19">
        <f>AVERAGE(M$2:M789)</f>
        <v>9.6667208121827396E-3</v>
      </c>
      <c r="O790">
        <f t="shared" si="50"/>
        <v>1.5451026893100892E-2</v>
      </c>
      <c r="P790" s="19">
        <f t="shared" si="51"/>
        <v>1.1339999999999999E-2</v>
      </c>
      <c r="Q790" s="26">
        <f t="shared" si="52"/>
        <v>4.1110268931008921E-3</v>
      </c>
    </row>
    <row r="791" spans="1:17" x14ac:dyDescent="0.3">
      <c r="A791" s="3">
        <v>199209</v>
      </c>
      <c r="B791" s="5">
        <v>1.0965249165071871</v>
      </c>
      <c r="C791" s="7">
        <v>-3.1424113344879876</v>
      </c>
      <c r="D791" s="8">
        <v>0.39765697210960538</v>
      </c>
      <c r="E791" s="5">
        <v>2.9100000000000001E-2</v>
      </c>
      <c r="F791" s="5">
        <v>7.0000000000000062E-3</v>
      </c>
      <c r="G791" s="5">
        <v>7.0999999999999994E-2</v>
      </c>
      <c r="H791" s="5">
        <f t="shared" si="49"/>
        <v>4.1899999999999993E-2</v>
      </c>
      <c r="I791" s="11">
        <v>4.113778229762699E-2</v>
      </c>
      <c r="J791" s="8">
        <v>2.8388928317957252E-3</v>
      </c>
      <c r="K791" s="5">
        <v>1.8499999999999999E-2</v>
      </c>
      <c r="L791" s="9">
        <v>8.7224120429514802E-4</v>
      </c>
      <c r="M791" s="10">
        <v>4.7959999999999999E-3</v>
      </c>
      <c r="N791" s="19">
        <f>AVERAGE(M$2:M790)</f>
        <v>9.6688415716096304E-3</v>
      </c>
      <c r="O791">
        <f t="shared" si="50"/>
        <v>1.5451026893100892E-2</v>
      </c>
      <c r="P791" s="19">
        <f t="shared" si="51"/>
        <v>4.7959999999999999E-3</v>
      </c>
      <c r="Q791" s="26">
        <f t="shared" si="52"/>
        <v>1.0655026893100892E-2</v>
      </c>
    </row>
    <row r="792" spans="1:17" x14ac:dyDescent="0.3">
      <c r="A792" s="3">
        <v>199210</v>
      </c>
      <c r="B792" s="5">
        <v>1.0871915405437349</v>
      </c>
      <c r="C792" s="7">
        <v>-3.1252998663704536</v>
      </c>
      <c r="D792" s="8">
        <v>0.40325117775070152</v>
      </c>
      <c r="E792" s="5">
        <v>2.86E-2</v>
      </c>
      <c r="F792" s="5">
        <v>8.4999999999999937E-3</v>
      </c>
      <c r="G792" s="5">
        <v>7.4099999999999999E-2</v>
      </c>
      <c r="H792" s="5">
        <f t="shared" si="49"/>
        <v>4.5499999999999999E-2</v>
      </c>
      <c r="I792" s="11">
        <v>4.1096098662396344E-2</v>
      </c>
      <c r="J792" s="8">
        <v>3.5385704175512345E-3</v>
      </c>
      <c r="K792" s="5">
        <v>-1.9800000000000002E-2</v>
      </c>
      <c r="L792" s="9">
        <v>9.4414479752344199E-4</v>
      </c>
      <c r="M792" s="10">
        <v>3.3793999999999998E-2</v>
      </c>
      <c r="N792" s="19">
        <f>AVERAGE(M$2:M791)</f>
        <v>9.6626734177215172E-3</v>
      </c>
      <c r="O792">
        <f t="shared" si="50"/>
        <v>1.5451026893100892E-2</v>
      </c>
      <c r="P792" s="19">
        <f t="shared" si="51"/>
        <v>3.3793999999999998E-2</v>
      </c>
      <c r="Q792" s="26">
        <f t="shared" si="52"/>
        <v>-1.8342973106899106E-2</v>
      </c>
    </row>
    <row r="793" spans="1:17" x14ac:dyDescent="0.3">
      <c r="A793" s="3">
        <v>199211</v>
      </c>
      <c r="B793" s="5">
        <v>1.0848184505105554</v>
      </c>
      <c r="C793" s="7">
        <v>-3.1362595487123115</v>
      </c>
      <c r="D793" s="8">
        <v>0.39362645847528288</v>
      </c>
      <c r="E793" s="5">
        <v>3.1300000000000001E-2</v>
      </c>
      <c r="F793" s="5">
        <v>8.6000000000000104E-3</v>
      </c>
      <c r="G793" s="5">
        <v>7.4800000000000005E-2</v>
      </c>
      <c r="H793" s="5">
        <f t="shared" si="49"/>
        <v>4.3500000000000004E-2</v>
      </c>
      <c r="I793" s="11">
        <v>3.7986651721801004E-2</v>
      </c>
      <c r="J793" s="8">
        <v>1.4104372355430161E-3</v>
      </c>
      <c r="K793" s="5">
        <v>1E-3</v>
      </c>
      <c r="L793" s="9">
        <v>5.0809472187237357E-4</v>
      </c>
      <c r="M793" s="10">
        <v>1.338E-2</v>
      </c>
      <c r="N793" s="19">
        <f>AVERAGE(M$2:M792)</f>
        <v>9.6931807838179507E-3</v>
      </c>
      <c r="O793">
        <f t="shared" si="50"/>
        <v>1.5451026893100892E-2</v>
      </c>
      <c r="P793" s="19">
        <f t="shared" si="51"/>
        <v>1.338E-2</v>
      </c>
      <c r="Q793" s="26">
        <f t="shared" si="52"/>
        <v>2.071026893100892E-3</v>
      </c>
    </row>
    <row r="794" spans="1:17" x14ac:dyDescent="0.3">
      <c r="A794" s="3">
        <v>199212</v>
      </c>
      <c r="B794" s="5">
        <v>1.0547364234068271</v>
      </c>
      <c r="C794" s="7">
        <v>-3.1278122466945395</v>
      </c>
      <c r="D794" s="8">
        <v>0.39410961419895257</v>
      </c>
      <c r="E794" s="5">
        <v>3.2199999999999999E-2</v>
      </c>
      <c r="F794" s="5">
        <v>8.3000000000000018E-3</v>
      </c>
      <c r="G794" s="5">
        <v>7.2599999999999998E-2</v>
      </c>
      <c r="H794" s="5">
        <f t="shared" si="49"/>
        <v>4.0399999999999998E-2</v>
      </c>
      <c r="I794" s="11">
        <v>3.8828687810124669E-2</v>
      </c>
      <c r="J794" s="8">
        <v>-7.0422535211267512E-4</v>
      </c>
      <c r="K794" s="5">
        <v>2.46E-2</v>
      </c>
      <c r="L794" s="9">
        <v>4.7155226865094473E-4</v>
      </c>
      <c r="M794" s="10">
        <v>7.2820000000000003E-3</v>
      </c>
      <c r="N794" s="19">
        <f>AVERAGE(M$2:M793)</f>
        <v>9.6978358585858571E-3</v>
      </c>
      <c r="O794">
        <f t="shared" si="50"/>
        <v>1.5451026893100892E-2</v>
      </c>
      <c r="P794" s="19">
        <f t="shared" si="51"/>
        <v>7.2820000000000003E-3</v>
      </c>
      <c r="Q794" s="26">
        <f t="shared" si="52"/>
        <v>8.1690268931008912E-3</v>
      </c>
    </row>
    <row r="795" spans="1:17" x14ac:dyDescent="0.3">
      <c r="A795" s="3">
        <v>199301</v>
      </c>
      <c r="B795" s="5">
        <v>1.0472061117154201</v>
      </c>
      <c r="C795" s="7">
        <v>-3.1218226584857667</v>
      </c>
      <c r="D795" s="8">
        <v>0.39304810446083399</v>
      </c>
      <c r="E795" s="5">
        <v>0.03</v>
      </c>
      <c r="F795" s="5">
        <v>7.5999999999999956E-3</v>
      </c>
      <c r="G795" s="5">
        <v>7.2499999999999995E-2</v>
      </c>
      <c r="H795" s="5">
        <f t="shared" si="49"/>
        <v>4.2499999999999996E-2</v>
      </c>
      <c r="I795" s="11">
        <v>4.1753842309569078E-2</v>
      </c>
      <c r="J795" s="8">
        <v>4.9330514446792595E-3</v>
      </c>
      <c r="K795" s="5">
        <v>2.8000000000000001E-2</v>
      </c>
      <c r="L795" s="9">
        <v>3.4885075192561557E-4</v>
      </c>
      <c r="M795" s="10">
        <v>1.3526E-2</v>
      </c>
      <c r="N795" s="19">
        <f>AVERAGE(M$2:M794)</f>
        <v>9.6947894073139956E-3</v>
      </c>
      <c r="O795">
        <f t="shared" si="50"/>
        <v>1.5451026893100892E-2</v>
      </c>
      <c r="P795" s="19">
        <f t="shared" si="51"/>
        <v>1.3526E-2</v>
      </c>
      <c r="Q795" s="26">
        <f t="shared" si="52"/>
        <v>1.9250268931008917E-3</v>
      </c>
    </row>
    <row r="796" spans="1:17" x14ac:dyDescent="0.3">
      <c r="A796" s="3">
        <v>199302</v>
      </c>
      <c r="B796" s="5">
        <v>1.0427052264912628</v>
      </c>
      <c r="C796" s="7">
        <v>-3.1194079582093579</v>
      </c>
      <c r="D796" s="8">
        <v>0.3859601968908335</v>
      </c>
      <c r="E796" s="5">
        <v>2.9300000000000003E-2</v>
      </c>
      <c r="F796" s="5">
        <v>6.8000000000000005E-3</v>
      </c>
      <c r="G796" s="5">
        <v>6.9800000000000001E-2</v>
      </c>
      <c r="H796" s="5">
        <f t="shared" si="49"/>
        <v>4.0499999999999994E-2</v>
      </c>
      <c r="I796" s="11">
        <v>4.072817019409708E-2</v>
      </c>
      <c r="J796" s="8">
        <v>3.5063113604487661E-3</v>
      </c>
      <c r="K796" s="5">
        <v>3.5400000000000001E-2</v>
      </c>
      <c r="L796" s="9">
        <v>1.146896483029807E-3</v>
      </c>
      <c r="M796" s="10">
        <v>2.1201999999999999E-2</v>
      </c>
      <c r="N796" s="19">
        <f>AVERAGE(M$2:M795)</f>
        <v>9.6996146095717859E-3</v>
      </c>
      <c r="O796">
        <f t="shared" si="50"/>
        <v>1.5451026893100892E-2</v>
      </c>
      <c r="P796" s="19">
        <f t="shared" si="51"/>
        <v>2.1201999999999999E-2</v>
      </c>
      <c r="Q796" s="26">
        <f t="shared" si="52"/>
        <v>-5.7509731068991071E-3</v>
      </c>
    </row>
    <row r="797" spans="1:17" x14ac:dyDescent="0.3">
      <c r="A797" s="3">
        <v>199303</v>
      </c>
      <c r="B797" s="5">
        <v>1.034790227348001</v>
      </c>
      <c r="C797" s="7">
        <v>-3.1252517228355332</v>
      </c>
      <c r="D797" s="8">
        <v>0.33361352638732605</v>
      </c>
      <c r="E797" s="5">
        <v>2.9500000000000002E-2</v>
      </c>
      <c r="F797" s="5">
        <v>5.6999999999999967E-3</v>
      </c>
      <c r="G797" s="5">
        <v>7.0199999999999999E-2</v>
      </c>
      <c r="H797" s="5">
        <f t="shared" si="49"/>
        <v>4.07E-2</v>
      </c>
      <c r="I797" s="11">
        <v>3.7106414490139829E-2</v>
      </c>
      <c r="J797" s="8">
        <v>3.4940600978337066E-3</v>
      </c>
      <c r="K797" s="5">
        <v>2.0999999999999999E-3</v>
      </c>
      <c r="L797" s="9">
        <v>1.0047249550798963E-3</v>
      </c>
      <c r="M797" s="10">
        <v>-2.4518999999999999E-2</v>
      </c>
      <c r="N797" s="19">
        <f>AVERAGE(M$2:M796)</f>
        <v>9.7140830188679229E-3</v>
      </c>
      <c r="O797">
        <f t="shared" si="50"/>
        <v>1.5451026893100892E-2</v>
      </c>
      <c r="P797" s="19">
        <f t="shared" si="51"/>
        <v>-2.4518999999999999E-2</v>
      </c>
      <c r="Q797" s="26">
        <f t="shared" si="52"/>
        <v>3.9970026893100891E-2</v>
      </c>
    </row>
    <row r="798" spans="1:17" x14ac:dyDescent="0.3">
      <c r="A798" s="3">
        <v>199304</v>
      </c>
      <c r="B798" s="5">
        <v>1.0174402105384921</v>
      </c>
      <c r="C798" s="7">
        <v>-3.1081118194865169</v>
      </c>
      <c r="D798" s="8">
        <v>0.33434980595256286</v>
      </c>
      <c r="E798" s="5">
        <v>2.87E-2</v>
      </c>
      <c r="F798" s="5">
        <v>6.8000000000000005E-3</v>
      </c>
      <c r="G798" s="5">
        <v>7.0099999999999996E-2</v>
      </c>
      <c r="H798" s="5">
        <f t="shared" si="49"/>
        <v>4.1399999999999992E-2</v>
      </c>
      <c r="I798" s="11">
        <v>3.9812685468468577E-2</v>
      </c>
      <c r="J798" s="8">
        <v>2.7855153203342198E-3</v>
      </c>
      <c r="K798" s="5">
        <v>7.1999999999999998E-3</v>
      </c>
      <c r="L798" s="9">
        <v>1.0047850118473196E-3</v>
      </c>
      <c r="M798" s="10">
        <v>2.6259000000000001E-2</v>
      </c>
      <c r="N798" s="19">
        <f>AVERAGE(M$2:M797)</f>
        <v>9.6710766331658277E-3</v>
      </c>
      <c r="O798">
        <f t="shared" si="50"/>
        <v>1.5451026893100892E-2</v>
      </c>
      <c r="P798" s="19">
        <f t="shared" si="51"/>
        <v>2.6259000000000001E-2</v>
      </c>
      <c r="Q798" s="26">
        <f t="shared" si="52"/>
        <v>-1.080797310689911E-2</v>
      </c>
    </row>
    <row r="799" spans="1:17" x14ac:dyDescent="0.3">
      <c r="A799" s="3">
        <v>199305</v>
      </c>
      <c r="B799" s="5">
        <v>1.044358822952022</v>
      </c>
      <c r="C799" s="7">
        <v>-3.1392552503061664</v>
      </c>
      <c r="D799" s="8">
        <v>0.32488242147966084</v>
      </c>
      <c r="E799" s="5">
        <v>2.9600000000000001E-2</v>
      </c>
      <c r="F799" s="5">
        <v>7.8000000000000153E-3</v>
      </c>
      <c r="G799" s="5">
        <v>7.0099999999999996E-2</v>
      </c>
      <c r="H799" s="5">
        <f t="shared" si="49"/>
        <v>4.0499999999999994E-2</v>
      </c>
      <c r="I799" s="11">
        <v>4.0254628780705806E-2</v>
      </c>
      <c r="J799" s="8">
        <v>1.388888888888884E-3</v>
      </c>
      <c r="K799" s="5">
        <v>4.7000000000000002E-3</v>
      </c>
      <c r="L799" s="9">
        <v>8.1730817649456645E-4</v>
      </c>
      <c r="M799" s="10">
        <v>3.4659999999999999E-3</v>
      </c>
      <c r="N799" s="19">
        <f>AVERAGE(M$2:M798)</f>
        <v>9.6918895859472998E-3</v>
      </c>
      <c r="O799">
        <f t="shared" si="50"/>
        <v>1.5451026893100892E-2</v>
      </c>
      <c r="P799" s="19">
        <f t="shared" si="51"/>
        <v>3.4659999999999999E-3</v>
      </c>
      <c r="Q799" s="26">
        <f t="shared" si="52"/>
        <v>1.1985026893100891E-2</v>
      </c>
    </row>
    <row r="800" spans="1:17" x14ac:dyDescent="0.3">
      <c r="A800" s="3">
        <v>199306</v>
      </c>
      <c r="B800" s="5">
        <v>1.0230674236941191</v>
      </c>
      <c r="C800" s="7">
        <v>-3.1487663742857648</v>
      </c>
      <c r="D800" s="8">
        <v>0.32593124756094427</v>
      </c>
      <c r="E800" s="5">
        <v>3.0699999999999998E-2</v>
      </c>
      <c r="F800" s="5">
        <v>7.4000000000000038E-3</v>
      </c>
      <c r="G800" s="5">
        <v>6.6799999999999998E-2</v>
      </c>
      <c r="H800" s="5">
        <f t="shared" si="49"/>
        <v>3.61E-2</v>
      </c>
      <c r="I800" s="11">
        <v>4.1154021410630855E-2</v>
      </c>
      <c r="J800" s="8">
        <v>1.3869625520113171E-3</v>
      </c>
      <c r="K800" s="5">
        <v>4.4900000000000002E-2</v>
      </c>
      <c r="L800" s="9">
        <v>5.7385135426062366E-4</v>
      </c>
      <c r="M800" s="10">
        <v>-4.5929999999999999E-3</v>
      </c>
      <c r="N800" s="19">
        <f>AVERAGE(M$2:M799)</f>
        <v>9.6840877192982434E-3</v>
      </c>
      <c r="O800">
        <f t="shared" si="50"/>
        <v>1.5451026893100892E-2</v>
      </c>
      <c r="P800" s="19">
        <f t="shared" si="51"/>
        <v>-4.5929999999999999E-3</v>
      </c>
      <c r="Q800" s="26">
        <f t="shared" si="52"/>
        <v>2.0044026893100891E-2</v>
      </c>
    </row>
    <row r="801" spans="1:17" x14ac:dyDescent="0.3">
      <c r="A801" s="3">
        <v>199307</v>
      </c>
      <c r="B801" s="5">
        <v>1.0222059956351011</v>
      </c>
      <c r="C801" s="7">
        <v>-3.1249724762417208</v>
      </c>
      <c r="D801" s="8">
        <v>0.32377703081889381</v>
      </c>
      <c r="E801" s="5">
        <v>3.04E-2</v>
      </c>
      <c r="F801" s="5">
        <v>7.5999999999999956E-3</v>
      </c>
      <c r="G801" s="5">
        <v>6.5600000000000006E-2</v>
      </c>
      <c r="H801" s="5">
        <f t="shared" si="49"/>
        <v>3.5200000000000009E-2</v>
      </c>
      <c r="I801" s="11">
        <v>4.1007786906299817E-2</v>
      </c>
      <c r="J801" s="8">
        <v>0</v>
      </c>
      <c r="K801" s="5">
        <v>1.9099999999999999E-2</v>
      </c>
      <c r="L801" s="9">
        <v>6.0896245271477366E-4</v>
      </c>
      <c r="M801" s="10">
        <v>3.7430999999999999E-2</v>
      </c>
      <c r="N801" s="19">
        <f>AVERAGE(M$2:M800)</f>
        <v>9.6662190237797232E-3</v>
      </c>
      <c r="O801">
        <f t="shared" si="50"/>
        <v>1.5451026893100892E-2</v>
      </c>
      <c r="P801" s="19">
        <f t="shared" si="51"/>
        <v>3.7430999999999999E-2</v>
      </c>
      <c r="Q801" s="26">
        <f t="shared" si="52"/>
        <v>-2.1979973106899107E-2</v>
      </c>
    </row>
    <row r="802" spans="1:17" x14ac:dyDescent="0.3">
      <c r="A802" s="3">
        <v>199308</v>
      </c>
      <c r="B802" s="5">
        <v>1.0274408064810316</v>
      </c>
      <c r="C802" s="7">
        <v>-3.1407066727136126</v>
      </c>
      <c r="D802" s="8">
        <v>0.31386498333839247</v>
      </c>
      <c r="E802" s="5">
        <v>3.0200000000000001E-2</v>
      </c>
      <c r="F802" s="5">
        <v>7.5000000000000067E-3</v>
      </c>
      <c r="G802" s="5">
        <v>6.2300000000000001E-2</v>
      </c>
      <c r="H802" s="5">
        <f t="shared" si="49"/>
        <v>3.2100000000000004E-2</v>
      </c>
      <c r="I802" s="11">
        <v>4.0192936881529272E-2</v>
      </c>
      <c r="J802" s="8">
        <v>2.7700831024930483E-3</v>
      </c>
      <c r="K802" s="5">
        <v>4.3400000000000001E-2</v>
      </c>
      <c r="L802" s="9">
        <v>2.8156880698955715E-4</v>
      </c>
      <c r="M802" s="10">
        <v>-7.5820000000000002E-3</v>
      </c>
      <c r="N802" s="19">
        <f>AVERAGE(M$2:M801)</f>
        <v>9.7009249999999974E-3</v>
      </c>
      <c r="O802">
        <f t="shared" si="50"/>
        <v>1.5451026893100892E-2</v>
      </c>
      <c r="P802" s="19">
        <f t="shared" si="51"/>
        <v>-7.5820000000000002E-3</v>
      </c>
      <c r="Q802" s="26">
        <f t="shared" si="52"/>
        <v>2.303302689310089E-2</v>
      </c>
    </row>
    <row r="803" spans="1:17" x14ac:dyDescent="0.3">
      <c r="A803" s="3">
        <v>199309</v>
      </c>
      <c r="B803" s="5">
        <v>0.99348184979942555</v>
      </c>
      <c r="C803" s="7">
        <v>-3.1128727161620309</v>
      </c>
      <c r="D803" s="8">
        <v>0.32235182146238445</v>
      </c>
      <c r="E803" s="5">
        <v>2.9500000000000002E-2</v>
      </c>
      <c r="F803" s="5">
        <v>6.7999999999999866E-3</v>
      </c>
      <c r="G803" s="5">
        <v>6.2700000000000006E-2</v>
      </c>
      <c r="H803" s="5">
        <f t="shared" si="49"/>
        <v>3.3200000000000007E-2</v>
      </c>
      <c r="I803" s="11">
        <v>4.1840710902250104E-2</v>
      </c>
      <c r="J803" s="8">
        <v>2.071823204419676E-3</v>
      </c>
      <c r="K803" s="5">
        <v>5.0000000000000001E-4</v>
      </c>
      <c r="L803" s="9">
        <v>4.7067476506069771E-4</v>
      </c>
      <c r="M803" s="10">
        <v>1.9883999999999999E-2</v>
      </c>
      <c r="N803" s="19">
        <f>AVERAGE(M$2:M802)</f>
        <v>9.679348314606739E-3</v>
      </c>
      <c r="O803">
        <f t="shared" si="50"/>
        <v>1.5451026893100892E-2</v>
      </c>
      <c r="P803" s="19">
        <f t="shared" si="51"/>
        <v>1.9883999999999999E-2</v>
      </c>
      <c r="Q803" s="26">
        <f t="shared" si="52"/>
        <v>-4.4329731068991074E-3</v>
      </c>
    </row>
    <row r="804" spans="1:17" x14ac:dyDescent="0.3">
      <c r="A804" s="3">
        <v>199310</v>
      </c>
      <c r="B804" s="5">
        <v>1.0050631113483819</v>
      </c>
      <c r="C804" s="7">
        <v>-3.1081963461770932</v>
      </c>
      <c r="D804" s="8">
        <v>0.3113628329216831</v>
      </c>
      <c r="E804" s="5">
        <v>3.0200000000000001E-2</v>
      </c>
      <c r="F804" s="5">
        <v>6.4000000000000029E-3</v>
      </c>
      <c r="G804" s="5">
        <v>6.2300000000000001E-2</v>
      </c>
      <c r="H804" s="5">
        <f t="shared" si="49"/>
        <v>3.2100000000000004E-2</v>
      </c>
      <c r="I804" s="11">
        <v>4.0367136406659072E-2</v>
      </c>
      <c r="J804" s="8">
        <v>4.1350792556857918E-3</v>
      </c>
      <c r="K804" s="5">
        <v>9.5999999999999992E-3</v>
      </c>
      <c r="L804" s="9">
        <v>3.1422708380859839E-4</v>
      </c>
      <c r="M804" s="10">
        <v>-8.6549999999999995E-3</v>
      </c>
      <c r="N804" s="19">
        <f>AVERAGE(M$2:M803)</f>
        <v>9.6920723192019925E-3</v>
      </c>
      <c r="O804">
        <f t="shared" si="50"/>
        <v>1.5451026893100892E-2</v>
      </c>
      <c r="P804" s="19">
        <f t="shared" si="51"/>
        <v>-8.6549999999999995E-3</v>
      </c>
      <c r="Q804" s="26">
        <f t="shared" si="52"/>
        <v>2.4106026893100891E-2</v>
      </c>
    </row>
    <row r="805" spans="1:17" x14ac:dyDescent="0.3">
      <c r="A805" s="3">
        <v>199311</v>
      </c>
      <c r="B805" s="5">
        <v>0.98739657275900683</v>
      </c>
      <c r="C805" s="7">
        <v>-3.0718750956345158</v>
      </c>
      <c r="D805" s="8">
        <v>0.31107941081016693</v>
      </c>
      <c r="E805" s="5">
        <v>3.1E-2</v>
      </c>
      <c r="F805" s="5">
        <v>7.3000000000000009E-3</v>
      </c>
      <c r="G805" s="5">
        <v>6.5100000000000005E-2</v>
      </c>
      <c r="H805" s="5">
        <f t="shared" si="49"/>
        <v>3.4100000000000005E-2</v>
      </c>
      <c r="I805" s="11">
        <v>4.3837560282667651E-2</v>
      </c>
      <c r="J805" s="8">
        <v>6.8634179821569496E-4</v>
      </c>
      <c r="K805" s="5">
        <v>-2.5899999999999999E-2</v>
      </c>
      <c r="L805" s="9">
        <v>5.7635166675755565E-4</v>
      </c>
      <c r="M805" s="10">
        <v>1.2645999999999999E-2</v>
      </c>
      <c r="N805" s="19">
        <f>AVERAGE(M$2:M804)</f>
        <v>9.6692241594022402E-3</v>
      </c>
      <c r="O805">
        <f t="shared" si="50"/>
        <v>1.5451026893100892E-2</v>
      </c>
      <c r="P805" s="19">
        <f t="shared" si="51"/>
        <v>1.2645999999999999E-2</v>
      </c>
      <c r="Q805" s="26">
        <f t="shared" si="52"/>
        <v>2.8050268931008922E-3</v>
      </c>
    </row>
    <row r="806" spans="1:17" x14ac:dyDescent="0.3">
      <c r="A806" s="3">
        <v>199312</v>
      </c>
      <c r="B806" s="5">
        <v>1.0019296927630164</v>
      </c>
      <c r="C806" s="7">
        <v>-3.0591209218721986</v>
      </c>
      <c r="D806" s="8">
        <v>0.30526722290900837</v>
      </c>
      <c r="E806" s="5">
        <v>3.0600000000000002E-2</v>
      </c>
      <c r="F806" s="5">
        <v>7.6000000000000095E-3</v>
      </c>
      <c r="G806" s="5">
        <v>6.54E-2</v>
      </c>
      <c r="H806" s="5">
        <f t="shared" si="49"/>
        <v>3.4799999999999998E-2</v>
      </c>
      <c r="I806" s="11">
        <v>4.5726869906692252E-2</v>
      </c>
      <c r="J806" s="8">
        <v>0</v>
      </c>
      <c r="K806" s="5">
        <v>2E-3</v>
      </c>
      <c r="L806" s="9">
        <v>2.6968209775830155E-4</v>
      </c>
      <c r="M806" s="10">
        <v>3.3429E-2</v>
      </c>
      <c r="N806" s="19">
        <f>AVERAGE(M$2:M805)</f>
        <v>9.6729266169154216E-3</v>
      </c>
      <c r="O806">
        <f t="shared" si="50"/>
        <v>1.5451026893100892E-2</v>
      </c>
      <c r="P806" s="19">
        <f t="shared" si="51"/>
        <v>3.3429E-2</v>
      </c>
      <c r="Q806" s="26">
        <f t="shared" si="52"/>
        <v>-1.7977973106899109E-2</v>
      </c>
    </row>
    <row r="807" spans="1:17" x14ac:dyDescent="0.3">
      <c r="A807" s="3">
        <v>199401</v>
      </c>
      <c r="B807" s="5">
        <v>0.99532862244626585</v>
      </c>
      <c r="C807" s="7">
        <v>-3.0786953861523871</v>
      </c>
      <c r="D807" s="8">
        <v>0.28805856716297956</v>
      </c>
      <c r="E807" s="5">
        <v>2.98E-2</v>
      </c>
      <c r="F807" s="5">
        <v>7.3000000000000009E-3</v>
      </c>
      <c r="G807" s="5">
        <v>6.3700000000000007E-2</v>
      </c>
      <c r="H807" s="5">
        <f t="shared" si="49"/>
        <v>3.3900000000000007E-2</v>
      </c>
      <c r="I807" s="11">
        <v>4.3671135238410638E-2</v>
      </c>
      <c r="J807" s="8">
        <v>2.7434842249656199E-3</v>
      </c>
      <c r="K807" s="5">
        <v>2.5700000000000001E-2</v>
      </c>
      <c r="L807" s="9">
        <v>4.2348832756514826E-4</v>
      </c>
      <c r="M807" s="10">
        <v>-2.7161000000000001E-2</v>
      </c>
      <c r="N807" s="19">
        <f>AVERAGE(M$2:M806)</f>
        <v>9.7024372670807442E-3</v>
      </c>
      <c r="O807">
        <f t="shared" si="50"/>
        <v>1.5451026893100892E-2</v>
      </c>
      <c r="P807" s="19">
        <f t="shared" si="51"/>
        <v>-2.7161000000000001E-2</v>
      </c>
      <c r="Q807" s="26">
        <f t="shared" si="52"/>
        <v>4.2612026893100896E-2</v>
      </c>
    </row>
    <row r="808" spans="1:17" x14ac:dyDescent="0.3">
      <c r="A808" s="3">
        <v>199402</v>
      </c>
      <c r="B808" s="5">
        <v>0.96677252899094235</v>
      </c>
      <c r="C808" s="7">
        <v>-3.0359324732548187</v>
      </c>
      <c r="D808" s="8">
        <v>0.29905882086800012</v>
      </c>
      <c r="E808" s="5">
        <v>3.2500000000000001E-2</v>
      </c>
      <c r="F808" s="5">
        <v>6.8000000000000005E-3</v>
      </c>
      <c r="G808" s="5">
        <v>6.8199999999999997E-2</v>
      </c>
      <c r="H808" s="5">
        <f t="shared" si="49"/>
        <v>3.5699999999999996E-2</v>
      </c>
      <c r="I808" s="11">
        <v>4.5041131612567641E-2</v>
      </c>
      <c r="J808" s="8">
        <v>3.4199726402188713E-3</v>
      </c>
      <c r="K808" s="5">
        <v>-4.4999999999999998E-2</v>
      </c>
      <c r="L808" s="9">
        <v>1.0260764611396097E-3</v>
      </c>
      <c r="M808" s="10">
        <v>-4.3456000000000002E-2</v>
      </c>
      <c r="N808" s="19">
        <f>AVERAGE(M$2:M807)</f>
        <v>9.6567009925558282E-3</v>
      </c>
      <c r="O808">
        <f t="shared" si="50"/>
        <v>1.5451026893100892E-2</v>
      </c>
      <c r="P808" s="19">
        <f t="shared" si="51"/>
        <v>-4.3456000000000002E-2</v>
      </c>
      <c r="Q808" s="26">
        <f t="shared" si="52"/>
        <v>5.8907026893100893E-2</v>
      </c>
    </row>
    <row r="809" spans="1:17" x14ac:dyDescent="0.3">
      <c r="A809" s="3">
        <v>199403</v>
      </c>
      <c r="B809" s="5">
        <v>1.0006942101011571</v>
      </c>
      <c r="C809" s="7">
        <v>-2.9769977678188986</v>
      </c>
      <c r="D809" s="8">
        <v>0.30748380506932604</v>
      </c>
      <c r="E809" s="5">
        <v>3.5000000000000003E-2</v>
      </c>
      <c r="F809" s="5">
        <v>6.5000000000000058E-3</v>
      </c>
      <c r="G809" s="5">
        <v>7.2499999999999995E-2</v>
      </c>
      <c r="H809" s="5">
        <f t="shared" si="49"/>
        <v>3.7499999999999992E-2</v>
      </c>
      <c r="I809" s="11">
        <v>4.1905087773417365E-2</v>
      </c>
      <c r="J809" s="8">
        <v>3.4083162917519783E-3</v>
      </c>
      <c r="K809" s="5">
        <v>-3.95E-2</v>
      </c>
      <c r="L809" s="9">
        <v>8.9210253760055747E-4</v>
      </c>
      <c r="M809" s="10">
        <v>1.2817E-2</v>
      </c>
      <c r="N809" s="19">
        <f>AVERAGE(M$2:M808)</f>
        <v>9.5908859975216837E-3</v>
      </c>
      <c r="O809">
        <f t="shared" si="50"/>
        <v>1.5451026893100892E-2</v>
      </c>
      <c r="P809" s="19">
        <f t="shared" si="51"/>
        <v>1.2817E-2</v>
      </c>
      <c r="Q809" s="26">
        <f t="shared" si="52"/>
        <v>2.6340268931008912E-3</v>
      </c>
    </row>
    <row r="810" spans="1:17" x14ac:dyDescent="0.3">
      <c r="A810" s="3">
        <v>199404</v>
      </c>
      <c r="B810" s="5">
        <v>1.050872189523556</v>
      </c>
      <c r="C810" s="7">
        <v>-2.9525666612154722</v>
      </c>
      <c r="D810" s="8">
        <v>0.30366478621342424</v>
      </c>
      <c r="E810" s="5">
        <v>3.6799999999999999E-2</v>
      </c>
      <c r="F810" s="5">
        <v>6.4000000000000029E-3</v>
      </c>
      <c r="G810" s="5">
        <v>7.4499999999999997E-2</v>
      </c>
      <c r="H810" s="5">
        <f t="shared" si="49"/>
        <v>3.7699999999999997E-2</v>
      </c>
      <c r="I810" s="11">
        <v>3.9845659339764916E-2</v>
      </c>
      <c r="J810" s="8">
        <v>1.3586956521740579E-3</v>
      </c>
      <c r="K810" s="5">
        <v>-1.4999999999999999E-2</v>
      </c>
      <c r="L810" s="9">
        <v>1.3736679541102197E-3</v>
      </c>
      <c r="M810" s="10">
        <v>1.6309000000000001E-2</v>
      </c>
      <c r="N810" s="19">
        <f>AVERAGE(M$2:M809)</f>
        <v>9.5948787128712857E-3</v>
      </c>
      <c r="O810">
        <f t="shared" si="50"/>
        <v>1.5451026893100892E-2</v>
      </c>
      <c r="P810" s="19">
        <f t="shared" si="51"/>
        <v>1.6309000000000001E-2</v>
      </c>
      <c r="Q810" s="26">
        <f t="shared" si="52"/>
        <v>-8.5797310689910908E-4</v>
      </c>
    </row>
    <row r="811" spans="1:17" x14ac:dyDescent="0.3">
      <c r="A811" s="3">
        <v>199405</v>
      </c>
      <c r="B811" s="5">
        <v>1.0427484560855262</v>
      </c>
      <c r="C811" s="7">
        <v>-2.9302577379630179</v>
      </c>
      <c r="D811" s="8">
        <v>0.29746947570189658</v>
      </c>
      <c r="E811" s="5">
        <v>4.1399999999999999E-2</v>
      </c>
      <c r="F811" s="5">
        <v>6.3E-3</v>
      </c>
      <c r="G811" s="5">
        <v>7.5899999999999995E-2</v>
      </c>
      <c r="H811" s="5">
        <f t="shared" si="49"/>
        <v>3.4499999999999996E-2</v>
      </c>
      <c r="I811" s="11">
        <v>3.9641067073013063E-2</v>
      </c>
      <c r="J811" s="8">
        <v>6.7842605156043234E-4</v>
      </c>
      <c r="K811" s="5">
        <v>-8.2000000000000007E-3</v>
      </c>
      <c r="L811" s="9">
        <v>7.5050293712608128E-4</v>
      </c>
      <c r="M811" s="10">
        <v>-2.4761999999999999E-2</v>
      </c>
      <c r="N811" s="19">
        <f>AVERAGE(M$2:M810)</f>
        <v>9.6031779975278096E-3</v>
      </c>
      <c r="O811">
        <f t="shared" si="50"/>
        <v>1.5451026893100892E-2</v>
      </c>
      <c r="P811" s="19">
        <f t="shared" si="51"/>
        <v>-2.4761999999999999E-2</v>
      </c>
      <c r="Q811" s="26">
        <f t="shared" si="52"/>
        <v>4.0213026893100891E-2</v>
      </c>
    </row>
    <row r="812" spans="1:17" x14ac:dyDescent="0.3">
      <c r="A812" s="3">
        <v>199406</v>
      </c>
      <c r="B812" s="5">
        <v>1.0337353947110621</v>
      </c>
      <c r="C812" s="7">
        <v>-2.8695884912001439</v>
      </c>
      <c r="D812" s="8">
        <v>0.30841707670307816</v>
      </c>
      <c r="E812" s="5">
        <v>4.1399999999999999E-2</v>
      </c>
      <c r="F812" s="5">
        <v>6.8000000000000144E-3</v>
      </c>
      <c r="G812" s="5">
        <v>7.7399999999999997E-2</v>
      </c>
      <c r="H812" s="5">
        <f t="shared" si="49"/>
        <v>3.5999999999999997E-2</v>
      </c>
      <c r="I812" s="11">
        <v>3.3995563953154846E-2</v>
      </c>
      <c r="J812" s="8">
        <v>3.3898305084745228E-3</v>
      </c>
      <c r="K812" s="5">
        <v>-0.01</v>
      </c>
      <c r="L812" s="9">
        <v>7.9713270641582914E-4</v>
      </c>
      <c r="M812" s="10">
        <v>3.2714E-2</v>
      </c>
      <c r="N812" s="19">
        <f>AVERAGE(M$2:M811)</f>
        <v>9.5607518518518488E-3</v>
      </c>
      <c r="O812">
        <f t="shared" si="50"/>
        <v>1.5451026893100892E-2</v>
      </c>
      <c r="P812" s="19">
        <f t="shared" si="51"/>
        <v>3.2714E-2</v>
      </c>
      <c r="Q812" s="26">
        <f t="shared" si="52"/>
        <v>-1.7262973106899109E-2</v>
      </c>
    </row>
    <row r="813" spans="1:17" x14ac:dyDescent="0.3">
      <c r="A813" s="3">
        <v>199407</v>
      </c>
      <c r="B813" s="5">
        <v>1.0631963244776035</v>
      </c>
      <c r="C813" s="7">
        <v>-2.8727858921457963</v>
      </c>
      <c r="D813" s="8">
        <v>0.29698538077296838</v>
      </c>
      <c r="E813" s="5">
        <v>4.3299999999999998E-2</v>
      </c>
      <c r="F813" s="5">
        <v>6.9000000000000172E-3</v>
      </c>
      <c r="G813" s="5">
        <v>7.46E-2</v>
      </c>
      <c r="H813" s="5">
        <f t="shared" si="49"/>
        <v>3.1300000000000001E-2</v>
      </c>
      <c r="I813" s="11">
        <v>3.1211217432343018E-2</v>
      </c>
      <c r="J813" s="8">
        <v>2.7027027027026751E-3</v>
      </c>
      <c r="K813" s="5">
        <v>3.6299999999999999E-2</v>
      </c>
      <c r="L813" s="9">
        <v>3.272825063099082E-4</v>
      </c>
      <c r="M813" s="10">
        <v>4.1341000000000003E-2</v>
      </c>
      <c r="N813" s="19">
        <f>AVERAGE(M$2:M812)</f>
        <v>9.5893008631319342E-3</v>
      </c>
      <c r="O813">
        <f t="shared" si="50"/>
        <v>1.5451026893100892E-2</v>
      </c>
      <c r="P813" s="19">
        <f t="shared" si="51"/>
        <v>4.1341000000000003E-2</v>
      </c>
      <c r="Q813" s="26">
        <f t="shared" si="52"/>
        <v>-2.5889973106899111E-2</v>
      </c>
    </row>
    <row r="814" spans="1:17" x14ac:dyDescent="0.3">
      <c r="A814" s="3">
        <v>199408</v>
      </c>
      <c r="B814" s="5">
        <v>1.0344915340051584</v>
      </c>
      <c r="C814" s="7">
        <v>-2.8827040690184793</v>
      </c>
      <c r="D814" s="8">
        <v>0.28568381932002279</v>
      </c>
      <c r="E814" s="5">
        <v>4.4800000000000006E-2</v>
      </c>
      <c r="F814" s="5">
        <v>6.6999999999999976E-3</v>
      </c>
      <c r="G814" s="5">
        <v>7.6100000000000001E-2</v>
      </c>
      <c r="H814" s="5">
        <f t="shared" si="49"/>
        <v>3.1299999999999994E-2</v>
      </c>
      <c r="I814" s="11">
        <v>2.8706518168642947E-2</v>
      </c>
      <c r="J814" s="8">
        <v>4.0431266846361336E-3</v>
      </c>
      <c r="K814" s="5">
        <v>-8.6E-3</v>
      </c>
      <c r="L814" s="9">
        <v>5.6038760175525638E-4</v>
      </c>
      <c r="M814" s="10">
        <v>-2.3939999999999999E-2</v>
      </c>
      <c r="N814" s="19">
        <f>AVERAGE(M$2:M813)</f>
        <v>9.6284039408866973E-3</v>
      </c>
      <c r="O814">
        <f t="shared" si="50"/>
        <v>1.5451026893100892E-2</v>
      </c>
      <c r="P814" s="19">
        <f t="shared" si="51"/>
        <v>-2.3939999999999999E-2</v>
      </c>
      <c r="Q814" s="26">
        <f t="shared" si="52"/>
        <v>3.9391026893100894E-2</v>
      </c>
    </row>
    <row r="815" spans="1:17" x14ac:dyDescent="0.3">
      <c r="A815" s="3">
        <v>199409</v>
      </c>
      <c r="B815" s="5">
        <v>0.99981197354570117</v>
      </c>
      <c r="C815" s="7">
        <v>-2.8291155080152079</v>
      </c>
      <c r="D815" s="8">
        <v>0.29090465859885267</v>
      </c>
      <c r="E815" s="5">
        <v>4.6199999999999998E-2</v>
      </c>
      <c r="F815" s="5">
        <v>6.4000000000000029E-3</v>
      </c>
      <c r="G815" s="5">
        <v>0.08</v>
      </c>
      <c r="H815" s="5">
        <f t="shared" si="49"/>
        <v>3.3800000000000004E-2</v>
      </c>
      <c r="I815" s="11">
        <v>2.9003294844479974E-2</v>
      </c>
      <c r="J815" s="8">
        <v>2.6845637583892135E-3</v>
      </c>
      <c r="K815" s="5">
        <v>-3.3099999999999997E-2</v>
      </c>
      <c r="L815" s="9">
        <v>8.0189298809998206E-4</v>
      </c>
      <c r="M815" s="10">
        <v>2.2622E-2</v>
      </c>
      <c r="N815" s="19">
        <f>AVERAGE(M$2:M814)</f>
        <v>9.5871143911439097E-3</v>
      </c>
      <c r="O815">
        <f t="shared" si="50"/>
        <v>1.5451026893100892E-2</v>
      </c>
      <c r="P815" s="19">
        <f t="shared" si="51"/>
        <v>2.2622E-2</v>
      </c>
      <c r="Q815" s="26">
        <f t="shared" si="52"/>
        <v>-7.1709731068991082E-3</v>
      </c>
    </row>
    <row r="816" spans="1:17" x14ac:dyDescent="0.3">
      <c r="A816" s="3">
        <v>199410</v>
      </c>
      <c r="B816" s="5">
        <v>1.0334292077725484</v>
      </c>
      <c r="C816" s="7">
        <v>-2.8106271135461891</v>
      </c>
      <c r="D816" s="8">
        <v>0.28607127371314517</v>
      </c>
      <c r="E816" s="5">
        <v>4.9500000000000002E-2</v>
      </c>
      <c r="F816" s="5">
        <v>6.3E-3</v>
      </c>
      <c r="G816" s="5">
        <v>8.09E-2</v>
      </c>
      <c r="H816" s="5">
        <f t="shared" si="49"/>
        <v>3.1399999999999997E-2</v>
      </c>
      <c r="I816" s="11">
        <v>2.6000495318000447E-2</v>
      </c>
      <c r="J816" s="8">
        <v>6.6934404283802706E-4</v>
      </c>
      <c r="K816" s="5">
        <v>-2.5000000000000001E-3</v>
      </c>
      <c r="L816" s="9">
        <v>1.1584280263979326E-3</v>
      </c>
      <c r="M816" s="10">
        <v>-3.6248000000000002E-2</v>
      </c>
      <c r="N816" s="19">
        <f>AVERAGE(M$2:M815)</f>
        <v>9.6031277641277623E-3</v>
      </c>
      <c r="O816">
        <f t="shared" si="50"/>
        <v>1.5451026893100892E-2</v>
      </c>
      <c r="P816" s="19">
        <f t="shared" si="51"/>
        <v>-3.6248000000000002E-2</v>
      </c>
      <c r="Q816" s="26">
        <f t="shared" si="52"/>
        <v>5.1699026893100894E-2</v>
      </c>
    </row>
    <row r="817" spans="1:17" x14ac:dyDescent="0.3">
      <c r="A817" s="3">
        <v>199411</v>
      </c>
      <c r="B817" s="5">
        <v>1.0191202606863508</v>
      </c>
      <c r="C817" s="7">
        <v>-2.7326849564759108</v>
      </c>
      <c r="D817" s="8">
        <v>0.29899261426705909</v>
      </c>
      <c r="E817" s="5">
        <v>5.2900000000000003E-2</v>
      </c>
      <c r="F817" s="5">
        <v>6.4000000000000029E-3</v>
      </c>
      <c r="G817" s="5">
        <v>8.0799999999999997E-2</v>
      </c>
      <c r="H817" s="5">
        <f t="shared" si="49"/>
        <v>2.7899999999999994E-2</v>
      </c>
      <c r="I817" s="11">
        <v>2.2917147016113682E-2</v>
      </c>
      <c r="J817" s="8">
        <v>1.3377926421402897E-3</v>
      </c>
      <c r="K817" s="5">
        <v>6.6E-3</v>
      </c>
      <c r="L817" s="9">
        <v>8.3639914278712028E-4</v>
      </c>
      <c r="M817" s="10">
        <v>1.4955E-2</v>
      </c>
      <c r="N817" s="19">
        <f>AVERAGE(M$2:M816)</f>
        <v>9.5468687116564404E-3</v>
      </c>
      <c r="O817">
        <f t="shared" si="50"/>
        <v>1.5451026893100892E-2</v>
      </c>
      <c r="P817" s="19">
        <f t="shared" si="51"/>
        <v>1.4955E-2</v>
      </c>
      <c r="Q817" s="26">
        <f t="shared" si="52"/>
        <v>4.9602689310089196E-4</v>
      </c>
    </row>
    <row r="818" spans="1:17" x14ac:dyDescent="0.3">
      <c r="A818" s="3">
        <v>199412</v>
      </c>
      <c r="B818" s="5">
        <v>1.0656975563125224</v>
      </c>
      <c r="C818" s="7">
        <v>-2.7086382634537638</v>
      </c>
      <c r="D818" s="8">
        <v>0.29156830000676021</v>
      </c>
      <c r="E818" s="5">
        <v>5.5999999999999994E-2</v>
      </c>
      <c r="F818" s="5">
        <v>6.399999999999989E-3</v>
      </c>
      <c r="G818" s="5">
        <v>7.9899999999999999E-2</v>
      </c>
      <c r="H818" s="5">
        <f t="shared" si="49"/>
        <v>2.3900000000000005E-2</v>
      </c>
      <c r="I818" s="11">
        <v>1.6594292602983007E-2</v>
      </c>
      <c r="J818" s="8">
        <v>0</v>
      </c>
      <c r="K818" s="5">
        <v>1.61E-2</v>
      </c>
      <c r="L818" s="9">
        <v>7.0492295430348679E-4</v>
      </c>
      <c r="M818" s="10">
        <v>2.5999999999999999E-2</v>
      </c>
      <c r="N818" s="19">
        <f>AVERAGE(M$2:M817)</f>
        <v>9.5534963235294097E-3</v>
      </c>
      <c r="O818">
        <f t="shared" si="50"/>
        <v>1.5451026893100892E-2</v>
      </c>
      <c r="P818" s="19">
        <f t="shared" si="51"/>
        <v>2.5999999999999999E-2</v>
      </c>
      <c r="Q818" s="26">
        <f t="shared" si="52"/>
        <v>-1.0548973106899107E-2</v>
      </c>
    </row>
    <row r="819" spans="1:17" x14ac:dyDescent="0.3">
      <c r="A819" s="3">
        <v>199501</v>
      </c>
      <c r="B819" s="5">
        <v>1.0534734293311825</v>
      </c>
      <c r="C819" s="7">
        <v>-2.7116065365049868</v>
      </c>
      <c r="D819" s="8">
        <v>0.29085373438140161</v>
      </c>
      <c r="E819" s="5">
        <v>5.7099999999999998E-2</v>
      </c>
      <c r="F819" s="5">
        <v>6.1999999999999972E-3</v>
      </c>
      <c r="G819" s="5">
        <v>7.8E-2</v>
      </c>
      <c r="H819" s="5">
        <f t="shared" si="49"/>
        <v>2.0900000000000002E-2</v>
      </c>
      <c r="I819" s="11">
        <v>1.5093369874640898E-2</v>
      </c>
      <c r="J819" s="8">
        <v>4.0080160320643543E-3</v>
      </c>
      <c r="K819" s="5">
        <v>2.7300000000000001E-2</v>
      </c>
      <c r="L819" s="9">
        <v>2.8937658320599537E-4</v>
      </c>
      <c r="M819" s="10">
        <v>3.9227999999999999E-2</v>
      </c>
      <c r="N819" s="19">
        <f>AVERAGE(M$2:M818)</f>
        <v>9.5736266829865337E-3</v>
      </c>
      <c r="O819">
        <f t="shared" si="50"/>
        <v>1.5451026893100892E-2</v>
      </c>
      <c r="P819" s="19">
        <f t="shared" si="51"/>
        <v>3.9227999999999999E-2</v>
      </c>
      <c r="Q819" s="26">
        <f t="shared" si="52"/>
        <v>-2.3776973106899107E-2</v>
      </c>
    </row>
    <row r="820" spans="1:17" x14ac:dyDescent="0.3">
      <c r="A820" s="3">
        <v>199502</v>
      </c>
      <c r="B820" s="5">
        <v>1.0294857890558831</v>
      </c>
      <c r="C820" s="7">
        <v>-2.7264586141606952</v>
      </c>
      <c r="D820" s="8">
        <v>0.27873003559221998</v>
      </c>
      <c r="E820" s="5">
        <v>5.7699999999999994E-2</v>
      </c>
      <c r="F820" s="5">
        <v>5.9000000000000025E-3</v>
      </c>
      <c r="G820" s="5">
        <v>7.5800000000000006E-2</v>
      </c>
      <c r="H820" s="5">
        <f t="shared" si="49"/>
        <v>1.8100000000000012E-2</v>
      </c>
      <c r="I820" s="11">
        <v>1.4532095082890254E-2</v>
      </c>
      <c r="J820" s="8">
        <v>3.9920159680637557E-3</v>
      </c>
      <c r="K820" s="5">
        <v>2.87E-2</v>
      </c>
      <c r="L820" s="9">
        <v>4.724140804132983E-4</v>
      </c>
      <c r="M820" s="10">
        <v>2.9333999999999999E-2</v>
      </c>
      <c r="N820" s="19">
        <f>AVERAGE(M$2:M819)</f>
        <v>9.6098789731051317E-3</v>
      </c>
      <c r="O820">
        <f t="shared" si="50"/>
        <v>1.5451026893100892E-2</v>
      </c>
      <c r="P820" s="19">
        <f t="shared" si="51"/>
        <v>2.9333999999999999E-2</v>
      </c>
      <c r="Q820" s="26">
        <f t="shared" si="52"/>
        <v>-1.3882973106899107E-2</v>
      </c>
    </row>
    <row r="821" spans="1:17" x14ac:dyDescent="0.3">
      <c r="A821" s="3">
        <v>199503</v>
      </c>
      <c r="B821" s="5">
        <v>0.99404707779178647</v>
      </c>
      <c r="C821" s="7">
        <v>-2.7332497225210277</v>
      </c>
      <c r="D821" s="8">
        <v>0.3138765418776539</v>
      </c>
      <c r="E821" s="5">
        <v>5.7300000000000004E-2</v>
      </c>
      <c r="F821" s="5">
        <v>5.7999999999999996E-3</v>
      </c>
      <c r="G821" s="5">
        <v>7.5499999999999998E-2</v>
      </c>
      <c r="H821" s="5">
        <f t="shared" si="49"/>
        <v>1.8199999999999994E-2</v>
      </c>
      <c r="I821" s="11">
        <v>1.4388598260501807E-2</v>
      </c>
      <c r="J821" s="8">
        <v>3.3134526176274992E-3</v>
      </c>
      <c r="K821" s="5">
        <v>9.1000000000000004E-3</v>
      </c>
      <c r="L821" s="9">
        <v>4.8430583915839867E-4</v>
      </c>
      <c r="M821" s="10">
        <v>2.9395000000000001E-2</v>
      </c>
      <c r="N821" s="19">
        <f>AVERAGE(M$2:M820)</f>
        <v>9.6339621489621476E-3</v>
      </c>
      <c r="O821">
        <f t="shared" si="50"/>
        <v>1.5451026893100892E-2</v>
      </c>
      <c r="P821" s="19">
        <f t="shared" si="51"/>
        <v>2.9395000000000001E-2</v>
      </c>
      <c r="Q821" s="26">
        <f t="shared" si="52"/>
        <v>-1.3943973106899109E-2</v>
      </c>
    </row>
    <row r="822" spans="1:17" x14ac:dyDescent="0.3">
      <c r="A822" s="3">
        <v>199504</v>
      </c>
      <c r="B822" s="5">
        <v>0.97190718243716123</v>
      </c>
      <c r="C822" s="7">
        <v>-2.7417568176735814</v>
      </c>
      <c r="D822" s="8">
        <v>0.30199470082470092</v>
      </c>
      <c r="E822" s="5">
        <v>5.6500000000000002E-2</v>
      </c>
      <c r="F822" s="5">
        <v>5.6999999999999967E-3</v>
      </c>
      <c r="G822" s="5">
        <v>7.4499999999999997E-2</v>
      </c>
      <c r="H822" s="5">
        <f t="shared" si="49"/>
        <v>1.7999999999999995E-2</v>
      </c>
      <c r="I822" s="11">
        <v>1.3012406907631708E-2</v>
      </c>
      <c r="J822" s="8">
        <v>3.3025099075296716E-3</v>
      </c>
      <c r="K822" s="5">
        <v>1.6899999999999998E-2</v>
      </c>
      <c r="L822" s="9">
        <v>2.5692037608505681E-4</v>
      </c>
      <c r="M822" s="10">
        <v>3.9808999999999997E-2</v>
      </c>
      <c r="N822" s="19">
        <f>AVERAGE(M$2:M821)</f>
        <v>9.658060975609754E-3</v>
      </c>
      <c r="O822">
        <f t="shared" si="50"/>
        <v>1.5451026893100892E-2</v>
      </c>
      <c r="P822" s="19">
        <f t="shared" si="51"/>
        <v>3.9808999999999997E-2</v>
      </c>
      <c r="Q822" s="26">
        <f t="shared" si="52"/>
        <v>-2.4357973106899106E-2</v>
      </c>
    </row>
    <row r="823" spans="1:17" x14ac:dyDescent="0.3">
      <c r="A823" s="3">
        <v>199505</v>
      </c>
      <c r="B823" s="5">
        <v>0.94913006459615978</v>
      </c>
      <c r="C823" s="7">
        <v>-2.7587121947921189</v>
      </c>
      <c r="D823" s="8">
        <v>0.29226425424563679</v>
      </c>
      <c r="E823" s="5">
        <v>5.67E-2</v>
      </c>
      <c r="F823" s="5">
        <v>5.499999999999991E-3</v>
      </c>
      <c r="G823" s="5">
        <v>6.7699999999999996E-2</v>
      </c>
      <c r="H823" s="5">
        <f t="shared" si="49"/>
        <v>1.0999999999999996E-2</v>
      </c>
      <c r="I823" s="11">
        <v>1.0743778004010255E-2</v>
      </c>
      <c r="J823" s="8">
        <v>1.9749835418036987E-3</v>
      </c>
      <c r="K823" s="5">
        <v>7.9000000000000001E-2</v>
      </c>
      <c r="L823" s="9">
        <v>1.0114420621799751E-3</v>
      </c>
      <c r="M823" s="10">
        <v>2.4154999999999999E-2</v>
      </c>
      <c r="N823" s="19">
        <f>AVERAGE(M$2:M822)</f>
        <v>9.6947856272837987E-3</v>
      </c>
      <c r="O823">
        <f t="shared" si="50"/>
        <v>1.5451026893100892E-2</v>
      </c>
      <c r="P823" s="19">
        <f t="shared" si="51"/>
        <v>2.4154999999999999E-2</v>
      </c>
      <c r="Q823" s="26">
        <f t="shared" si="52"/>
        <v>-8.7039731068991079E-3</v>
      </c>
    </row>
    <row r="824" spans="1:17" x14ac:dyDescent="0.3">
      <c r="A824" s="3">
        <v>199506</v>
      </c>
      <c r="B824" s="5">
        <v>0.91823858984693452</v>
      </c>
      <c r="C824" s="7">
        <v>-2.7613986964742971</v>
      </c>
      <c r="D824" s="8">
        <v>0.28642961789533944</v>
      </c>
      <c r="E824" s="5">
        <v>5.4699999999999999E-2</v>
      </c>
      <c r="F824" s="5">
        <v>6.0000000000000053E-3</v>
      </c>
      <c r="G824" s="5">
        <v>6.7000000000000004E-2</v>
      </c>
      <c r="H824" s="5">
        <f t="shared" si="49"/>
        <v>1.2300000000000005E-2</v>
      </c>
      <c r="I824" s="11">
        <v>8.274919056735993E-3</v>
      </c>
      <c r="J824" s="8">
        <v>1.9710906701708719E-3</v>
      </c>
      <c r="K824" s="5">
        <v>1.3899999999999999E-2</v>
      </c>
      <c r="L824" s="9">
        <v>6.9676432439916931E-4</v>
      </c>
      <c r="M824" s="10">
        <v>3.3404999999999997E-2</v>
      </c>
      <c r="N824" s="19">
        <f>AVERAGE(M$2:M823)</f>
        <v>9.7123771289537707E-3</v>
      </c>
      <c r="O824">
        <f t="shared" si="50"/>
        <v>1.5451026893100892E-2</v>
      </c>
      <c r="P824" s="19">
        <f t="shared" si="51"/>
        <v>3.3404999999999997E-2</v>
      </c>
      <c r="Q824" s="26">
        <f t="shared" si="52"/>
        <v>-1.7953973106899106E-2</v>
      </c>
    </row>
    <row r="825" spans="1:17" x14ac:dyDescent="0.3">
      <c r="A825" s="3">
        <v>199507</v>
      </c>
      <c r="B825" s="5">
        <v>0.90250794798962453</v>
      </c>
      <c r="C825" s="7">
        <v>-2.7854454538485762</v>
      </c>
      <c r="D825" s="8">
        <v>0.27716036719066023</v>
      </c>
      <c r="E825" s="5">
        <v>5.4199999999999998E-2</v>
      </c>
      <c r="F825" s="5">
        <v>6.2999999999999862E-3</v>
      </c>
      <c r="G825" s="5">
        <v>6.9099999999999995E-2</v>
      </c>
      <c r="H825" s="5">
        <f t="shared" si="49"/>
        <v>1.4899999999999997E-2</v>
      </c>
      <c r="I825" s="11">
        <v>7.0611197840457348E-3</v>
      </c>
      <c r="J825" s="8">
        <v>0</v>
      </c>
      <c r="K825" s="5">
        <v>-1.6799999999999999E-2</v>
      </c>
      <c r="L825" s="9">
        <v>7.7322772875298453E-4</v>
      </c>
      <c r="M825" s="10">
        <v>3.5019999999999999E-3</v>
      </c>
      <c r="N825" s="19">
        <f>AVERAGE(M$2:M824)</f>
        <v>9.7411652490886989E-3</v>
      </c>
      <c r="O825">
        <f t="shared" si="50"/>
        <v>1.5451026893100892E-2</v>
      </c>
      <c r="P825" s="19">
        <f t="shared" si="51"/>
        <v>3.5019999999999999E-3</v>
      </c>
      <c r="Q825" s="26">
        <f t="shared" si="52"/>
        <v>1.1949026893100892E-2</v>
      </c>
    </row>
    <row r="826" spans="1:17" x14ac:dyDescent="0.3">
      <c r="A826" s="3">
        <v>199508</v>
      </c>
      <c r="B826" s="5">
        <v>0.87652283373188578</v>
      </c>
      <c r="C826" s="7">
        <v>-2.7779422451439686</v>
      </c>
      <c r="D826" s="8">
        <v>0.28304613470217127</v>
      </c>
      <c r="E826" s="5">
        <v>5.4000000000000006E-2</v>
      </c>
      <c r="F826" s="5">
        <v>6.1999999999999972E-3</v>
      </c>
      <c r="G826" s="5">
        <v>6.7400000000000002E-2</v>
      </c>
      <c r="H826" s="5">
        <f t="shared" si="49"/>
        <v>1.3399999999999995E-2</v>
      </c>
      <c r="I826" s="11">
        <v>9.1214682665686636E-3</v>
      </c>
      <c r="J826" s="8">
        <v>2.6229508196722318E-3</v>
      </c>
      <c r="K826" s="5">
        <v>2.3599999999999999E-2</v>
      </c>
      <c r="L826" s="9">
        <v>2.0672971563526985E-4</v>
      </c>
      <c r="M826" s="10">
        <v>4.2102000000000001E-2</v>
      </c>
      <c r="N826" s="19">
        <f>AVERAGE(M$2:M825)</f>
        <v>9.7335934466019399E-3</v>
      </c>
      <c r="O826">
        <f t="shared" si="50"/>
        <v>1.5451026893100892E-2</v>
      </c>
      <c r="P826" s="19">
        <f t="shared" si="51"/>
        <v>4.2102000000000001E-2</v>
      </c>
      <c r="Q826" s="26">
        <f t="shared" si="52"/>
        <v>-2.6650973106899109E-2</v>
      </c>
    </row>
    <row r="827" spans="1:17" x14ac:dyDescent="0.3">
      <c r="A827" s="3">
        <v>199509</v>
      </c>
      <c r="B827" s="5">
        <v>0.88211174784538127</v>
      </c>
      <c r="C827" s="7">
        <v>-2.8101250519881504</v>
      </c>
      <c r="D827" s="8">
        <v>0.27249499759269041</v>
      </c>
      <c r="E827" s="5">
        <v>5.28E-2</v>
      </c>
      <c r="F827" s="5">
        <v>6.0999999999999943E-3</v>
      </c>
      <c r="G827" s="5">
        <v>6.6299999999999998E-2</v>
      </c>
      <c r="H827" s="5">
        <f t="shared" si="49"/>
        <v>1.3499999999999998E-2</v>
      </c>
      <c r="I827" s="11">
        <v>6.3793530381008948E-3</v>
      </c>
      <c r="J827" s="8">
        <v>1.9620667102679956E-3</v>
      </c>
      <c r="K827" s="5">
        <v>1.7500000000000002E-2</v>
      </c>
      <c r="L827" s="9">
        <v>3.8145363144266744E-4</v>
      </c>
      <c r="M827" s="10">
        <v>-3.4420000000000002E-3</v>
      </c>
      <c r="N827" s="19">
        <f>AVERAGE(M$2:M826)</f>
        <v>9.7728278787878771E-3</v>
      </c>
      <c r="O827">
        <f t="shared" si="50"/>
        <v>1.5451026893100892E-2</v>
      </c>
      <c r="P827" s="19">
        <f t="shared" si="51"/>
        <v>-3.4420000000000002E-3</v>
      </c>
      <c r="Q827" s="26">
        <f t="shared" si="52"/>
        <v>1.8893026893100892E-2</v>
      </c>
    </row>
    <row r="828" spans="1:17" x14ac:dyDescent="0.3">
      <c r="A828" s="3">
        <v>199510</v>
      </c>
      <c r="B828" s="5">
        <v>0.84801383308376099</v>
      </c>
      <c r="C828" s="7">
        <v>-2.8167601624484857</v>
      </c>
      <c r="D828" s="8">
        <v>0.27442024525926073</v>
      </c>
      <c r="E828" s="5">
        <v>5.28E-2</v>
      </c>
      <c r="F828" s="5">
        <v>6.3E-3</v>
      </c>
      <c r="G828" s="5">
        <v>6.4100000000000004E-2</v>
      </c>
      <c r="H828" s="5">
        <f t="shared" si="49"/>
        <v>1.1300000000000004E-2</v>
      </c>
      <c r="I828" s="11">
        <v>1.2221252348348139E-2</v>
      </c>
      <c r="J828" s="8">
        <v>3.2637075718016106E-3</v>
      </c>
      <c r="K828" s="5">
        <v>2.9399999999999999E-2</v>
      </c>
      <c r="L828" s="9">
        <v>4.8781727394307014E-4</v>
      </c>
      <c r="M828" s="10">
        <v>4.4179000000000003E-2</v>
      </c>
      <c r="N828" s="19">
        <f>AVERAGE(M$2:M827)</f>
        <v>9.7568292978208217E-3</v>
      </c>
      <c r="O828">
        <f t="shared" si="50"/>
        <v>1.5451026893100892E-2</v>
      </c>
      <c r="P828" s="19">
        <f t="shared" si="51"/>
        <v>4.4179000000000003E-2</v>
      </c>
      <c r="Q828" s="26">
        <f t="shared" si="52"/>
        <v>-2.8727973106899111E-2</v>
      </c>
    </row>
    <row r="829" spans="1:17" x14ac:dyDescent="0.3">
      <c r="A829" s="3">
        <v>199511</v>
      </c>
      <c r="B829" s="5">
        <v>0.85819515352564224</v>
      </c>
      <c r="C829" s="7">
        <v>-2.8687527389910978</v>
      </c>
      <c r="D829" s="8">
        <v>0.25716885151700014</v>
      </c>
      <c r="E829" s="5">
        <v>5.3600000000000002E-2</v>
      </c>
      <c r="F829" s="5">
        <v>6.5999999999999948E-3</v>
      </c>
      <c r="G829" s="5">
        <v>6.2300000000000001E-2</v>
      </c>
      <c r="H829" s="5">
        <f t="shared" si="49"/>
        <v>8.6999999999999994E-3</v>
      </c>
      <c r="I829" s="11">
        <v>1.6870953533581451E-2</v>
      </c>
      <c r="J829" s="8">
        <v>-6.5061808718280822E-4</v>
      </c>
      <c r="K829" s="5">
        <v>2.4899999999999999E-2</v>
      </c>
      <c r="L829" s="9">
        <v>5.4616270962142737E-4</v>
      </c>
      <c r="M829" s="10">
        <v>1.7642999999999999E-2</v>
      </c>
      <c r="N829" s="19">
        <f>AVERAGE(M$2:M828)</f>
        <v>9.7984522370012078E-3</v>
      </c>
      <c r="O829">
        <f t="shared" si="50"/>
        <v>1.5451026893100892E-2</v>
      </c>
      <c r="P829" s="19">
        <f t="shared" si="51"/>
        <v>1.7642999999999999E-2</v>
      </c>
      <c r="Q829" s="26">
        <f t="shared" si="52"/>
        <v>-2.1919731068991075E-3</v>
      </c>
    </row>
    <row r="830" spans="1:17" x14ac:dyDescent="0.3">
      <c r="A830" s="3">
        <v>199512</v>
      </c>
      <c r="B830" s="5">
        <v>0.823128993296808</v>
      </c>
      <c r="C830" s="7">
        <v>-2.8979499592696358</v>
      </c>
      <c r="D830" s="8">
        <v>0.25502638293953511</v>
      </c>
      <c r="E830" s="5">
        <v>5.1399999999999994E-2</v>
      </c>
      <c r="F830" s="5">
        <v>6.7000000000000115E-3</v>
      </c>
      <c r="G830" s="5">
        <v>6.0299999999999999E-2</v>
      </c>
      <c r="H830" s="5">
        <f t="shared" si="49"/>
        <v>8.9000000000000051E-3</v>
      </c>
      <c r="I830" s="11">
        <v>1.5526517327307214E-2</v>
      </c>
      <c r="J830" s="8">
        <v>-6.5104166666662966E-4</v>
      </c>
      <c r="K830" s="5">
        <v>2.7199999999999998E-2</v>
      </c>
      <c r="L830" s="9">
        <v>8.2053647917574115E-4</v>
      </c>
      <c r="M830" s="10">
        <v>3.4861000000000003E-2</v>
      </c>
      <c r="N830" s="19">
        <f>AVERAGE(M$2:M829)</f>
        <v>9.8079263285024126E-3</v>
      </c>
      <c r="O830">
        <f t="shared" si="50"/>
        <v>1.5451026893100892E-2</v>
      </c>
      <c r="P830" s="19">
        <f t="shared" si="51"/>
        <v>3.4861000000000003E-2</v>
      </c>
      <c r="Q830" s="26">
        <f t="shared" si="52"/>
        <v>-1.9409973106899112E-2</v>
      </c>
    </row>
    <row r="831" spans="1:17" x14ac:dyDescent="0.3">
      <c r="A831" s="3">
        <v>199601</v>
      </c>
      <c r="B831" s="5">
        <v>0.81344597405231056</v>
      </c>
      <c r="C831" s="7">
        <v>-2.929261718546766</v>
      </c>
      <c r="D831" s="8">
        <v>0.24187717210079357</v>
      </c>
      <c r="E831" s="5">
        <v>0.05</v>
      </c>
      <c r="F831" s="5">
        <v>6.6000000000000086E-3</v>
      </c>
      <c r="G831" s="5">
        <v>6.0900000000000003E-2</v>
      </c>
      <c r="H831" s="5">
        <f t="shared" si="49"/>
        <v>1.09E-2</v>
      </c>
      <c r="I831" s="11">
        <v>1.6127862930085047E-2</v>
      </c>
      <c r="J831" s="8">
        <v>5.8631921824103816E-3</v>
      </c>
      <c r="K831" s="5">
        <v>-1.1000000000000001E-3</v>
      </c>
      <c r="L831" s="9">
        <v>1.3839551115789395E-3</v>
      </c>
      <c r="M831" s="10">
        <v>1.0088E-2</v>
      </c>
      <c r="N831" s="19">
        <f>AVERAGE(M$2:M830)</f>
        <v>9.8381471652593446E-3</v>
      </c>
      <c r="O831">
        <f t="shared" si="50"/>
        <v>1.5451026893100892E-2</v>
      </c>
      <c r="P831" s="19">
        <f t="shared" si="51"/>
        <v>1.0088E-2</v>
      </c>
      <c r="Q831" s="26">
        <f t="shared" si="52"/>
        <v>5.3630268931008918E-3</v>
      </c>
    </row>
    <row r="832" spans="1:17" x14ac:dyDescent="0.3">
      <c r="A832" s="3">
        <v>199602</v>
      </c>
      <c r="B832" s="5">
        <v>0.78890226358610516</v>
      </c>
      <c r="C832" s="7">
        <v>-2.9353872211412559</v>
      </c>
      <c r="D832" s="8">
        <v>0.23789473710345846</v>
      </c>
      <c r="E832" s="5">
        <v>4.8300000000000003E-2</v>
      </c>
      <c r="F832" s="5">
        <v>6.399999999999989E-3</v>
      </c>
      <c r="G832" s="5">
        <v>6.59E-2</v>
      </c>
      <c r="H832" s="5">
        <f t="shared" si="49"/>
        <v>1.7599999999999998E-2</v>
      </c>
      <c r="I832" s="11">
        <v>1.6801368614802699E-2</v>
      </c>
      <c r="J832" s="8">
        <v>3.2383419689119286E-3</v>
      </c>
      <c r="K832" s="5">
        <v>-4.8300000000000003E-2</v>
      </c>
      <c r="L832" s="9">
        <v>1.267630922844381E-3</v>
      </c>
      <c r="M832" s="10">
        <v>9.5849999999999998E-3</v>
      </c>
      <c r="N832" s="19">
        <f>AVERAGE(M$2:M831)</f>
        <v>9.83844819277108E-3</v>
      </c>
      <c r="O832">
        <f t="shared" si="50"/>
        <v>1.5451026893100892E-2</v>
      </c>
      <c r="P832" s="19">
        <f t="shared" si="51"/>
        <v>9.5849999999999998E-3</v>
      </c>
      <c r="Q832" s="26">
        <f t="shared" si="52"/>
        <v>5.8660268931008917E-3</v>
      </c>
    </row>
    <row r="833" spans="1:17" x14ac:dyDescent="0.3">
      <c r="A833" s="3">
        <v>199603</v>
      </c>
      <c r="B833" s="5">
        <v>0.78948880533690335</v>
      </c>
      <c r="C833" s="7">
        <v>-2.9424889065815236</v>
      </c>
      <c r="D833" s="8">
        <v>0.23929961540850445</v>
      </c>
      <c r="E833" s="5">
        <v>4.9599999999999998E-2</v>
      </c>
      <c r="F833" s="5">
        <v>6.8000000000000005E-3</v>
      </c>
      <c r="G833" s="5">
        <v>6.8400000000000002E-2</v>
      </c>
      <c r="H833" s="5">
        <f t="shared" si="49"/>
        <v>1.8800000000000004E-2</v>
      </c>
      <c r="I833" s="11">
        <v>1.6891913075697762E-2</v>
      </c>
      <c r="J833" s="8">
        <v>5.1646223369914424E-3</v>
      </c>
      <c r="K833" s="5">
        <v>-2.1000000000000001E-2</v>
      </c>
      <c r="L833" s="9">
        <v>1.7417161302782712E-3</v>
      </c>
      <c r="M833" s="10">
        <v>1.5133000000000001E-2</v>
      </c>
      <c r="N833" s="19">
        <f>AVERAGE(M$2:M832)</f>
        <v>9.8381432009626915E-3</v>
      </c>
      <c r="O833">
        <f t="shared" si="50"/>
        <v>1.5451026893100892E-2</v>
      </c>
      <c r="P833" s="19">
        <f t="shared" si="51"/>
        <v>1.5133000000000001E-2</v>
      </c>
      <c r="Q833" s="26">
        <f t="shared" si="52"/>
        <v>3.1802689310089088E-4</v>
      </c>
    </row>
    <row r="834" spans="1:17" x14ac:dyDescent="0.3">
      <c r="A834" s="3">
        <v>199604</v>
      </c>
      <c r="B834" s="5">
        <v>0.78558960417953738</v>
      </c>
      <c r="C834" s="7">
        <v>-2.9473476490472725</v>
      </c>
      <c r="D834" s="8">
        <v>0.24007580620728264</v>
      </c>
      <c r="E834" s="5">
        <v>4.9500000000000002E-2</v>
      </c>
      <c r="F834" s="5">
        <v>6.9000000000000034E-3</v>
      </c>
      <c r="G834" s="5">
        <v>7.0599999999999996E-2</v>
      </c>
      <c r="H834" s="5">
        <f t="shared" ref="H834:H897" si="53">G834-E834</f>
        <v>2.1099999999999994E-2</v>
      </c>
      <c r="I834" s="11">
        <v>2.1121953762774742E-2</v>
      </c>
      <c r="J834" s="8">
        <v>3.8535645472064228E-3</v>
      </c>
      <c r="K834" s="5">
        <v>-1.6500000000000001E-2</v>
      </c>
      <c r="L834" s="9">
        <v>9.8183755388614132E-4</v>
      </c>
      <c r="M834" s="10">
        <v>2.5257000000000002E-2</v>
      </c>
      <c r="N834" s="19">
        <f>AVERAGE(M$2:M833)</f>
        <v>9.8445072115384575E-3</v>
      </c>
      <c r="O834">
        <f t="shared" si="50"/>
        <v>1.5451026893100892E-2</v>
      </c>
      <c r="P834" s="19">
        <f t="shared" si="51"/>
        <v>2.5257000000000002E-2</v>
      </c>
      <c r="Q834" s="26">
        <f t="shared" si="52"/>
        <v>-9.8059731068991102E-3</v>
      </c>
    </row>
    <row r="835" spans="1:17" x14ac:dyDescent="0.3">
      <c r="A835" s="3">
        <v>199605</v>
      </c>
      <c r="B835" s="5">
        <v>0.77621791474079682</v>
      </c>
      <c r="C835" s="7">
        <v>-2.961531866492205</v>
      </c>
      <c r="D835" s="8">
        <v>0.23692351549588916</v>
      </c>
      <c r="E835" s="5">
        <v>5.0199999999999995E-2</v>
      </c>
      <c r="F835" s="5">
        <v>6.8000000000000005E-3</v>
      </c>
      <c r="G835" s="5">
        <v>7.17E-2</v>
      </c>
      <c r="H835" s="5">
        <f t="shared" si="53"/>
        <v>2.1500000000000005E-2</v>
      </c>
      <c r="I835" s="11">
        <v>2.6419154514043395E-2</v>
      </c>
      <c r="J835" s="8">
        <v>1.9193857965449368E-3</v>
      </c>
      <c r="K835" s="5">
        <v>-5.4000000000000003E-3</v>
      </c>
      <c r="L835" s="9">
        <v>1.1252911637478064E-3</v>
      </c>
      <c r="M835" s="10">
        <v>4.1279999999999997E-3</v>
      </c>
      <c r="N835" s="19">
        <f>AVERAGE(M$2:M834)</f>
        <v>9.863009603841533E-3</v>
      </c>
      <c r="O835">
        <f t="shared" si="50"/>
        <v>1.5451026893100892E-2</v>
      </c>
      <c r="P835" s="19">
        <f t="shared" si="51"/>
        <v>4.1279999999999997E-3</v>
      </c>
      <c r="Q835" s="26">
        <f t="shared" si="52"/>
        <v>1.1323026893100892E-2</v>
      </c>
    </row>
    <row r="836" spans="1:17" x14ac:dyDescent="0.3">
      <c r="A836" s="3">
        <v>199606</v>
      </c>
      <c r="B836" s="5">
        <v>0.75757641039545476</v>
      </c>
      <c r="C836" s="7">
        <v>-2.9554442479718182</v>
      </c>
      <c r="D836" s="8">
        <v>0.23644372524397833</v>
      </c>
      <c r="E836" s="5">
        <v>5.0900000000000001E-2</v>
      </c>
      <c r="F836" s="5">
        <v>6.9000000000000034E-3</v>
      </c>
      <c r="G836" s="5">
        <v>7.0300000000000001E-2</v>
      </c>
      <c r="H836" s="5">
        <f t="shared" si="53"/>
        <v>1.9400000000000001E-2</v>
      </c>
      <c r="I836" s="11">
        <v>2.72161736914645E-2</v>
      </c>
      <c r="J836" s="8">
        <v>6.3856960408670282E-4</v>
      </c>
      <c r="K836" s="5">
        <v>2.0299999999999999E-2</v>
      </c>
      <c r="L836" s="9">
        <v>3.9480383279131827E-4</v>
      </c>
      <c r="M836" s="10">
        <v>-4.4443999999999997E-2</v>
      </c>
      <c r="N836" s="19">
        <f>AVERAGE(M$2:M835)</f>
        <v>9.856133093525175E-3</v>
      </c>
      <c r="O836">
        <f t="shared" ref="O836:O899" si="54">$T$18</f>
        <v>1.5451026893100892E-2</v>
      </c>
      <c r="P836" s="19">
        <f t="shared" ref="P836:P899" si="55">M836</f>
        <v>-4.4443999999999997E-2</v>
      </c>
      <c r="Q836" s="26">
        <f t="shared" si="52"/>
        <v>5.9895026893100889E-2</v>
      </c>
    </row>
    <row r="837" spans="1:17" x14ac:dyDescent="0.3">
      <c r="A837" s="3">
        <v>199607</v>
      </c>
      <c r="B837" s="5">
        <v>0.76441227817506086</v>
      </c>
      <c r="C837" s="7">
        <v>-2.8982627994939243</v>
      </c>
      <c r="D837" s="8">
        <v>0.24181989379253627</v>
      </c>
      <c r="E837" s="5">
        <v>5.1500000000000004E-2</v>
      </c>
      <c r="F837" s="5">
        <v>6.9999999999999923E-3</v>
      </c>
      <c r="G837" s="5">
        <v>7.0699999999999999E-2</v>
      </c>
      <c r="H837" s="5">
        <f t="shared" si="53"/>
        <v>1.9199999999999995E-2</v>
      </c>
      <c r="I837" s="11">
        <v>3.1136864249514385E-2</v>
      </c>
      <c r="J837" s="8">
        <v>1.9144862795150708E-3</v>
      </c>
      <c r="K837" s="5">
        <v>1.8E-3</v>
      </c>
      <c r="L837" s="9">
        <v>2.3551484497514076E-3</v>
      </c>
      <c r="M837" s="10">
        <v>2.1928E-2</v>
      </c>
      <c r="N837" s="19">
        <f>AVERAGE(M$2:M836)</f>
        <v>9.7911029940119711E-3</v>
      </c>
      <c r="O837">
        <f t="shared" si="54"/>
        <v>1.5451026893100892E-2</v>
      </c>
      <c r="P837" s="19">
        <f t="shared" si="55"/>
        <v>2.1928E-2</v>
      </c>
      <c r="Q837" s="26">
        <f t="shared" si="52"/>
        <v>-6.4769731068991081E-3</v>
      </c>
    </row>
    <row r="838" spans="1:17" x14ac:dyDescent="0.3">
      <c r="A838" s="3">
        <v>199608</v>
      </c>
      <c r="B838" s="5">
        <v>0.82024793488996561</v>
      </c>
      <c r="C838" s="7">
        <v>-2.9066541540284216</v>
      </c>
      <c r="D838" s="8">
        <v>0.23806111786702766</v>
      </c>
      <c r="E838" s="5">
        <v>5.0499999999999996E-2</v>
      </c>
      <c r="F838" s="5">
        <v>7.1999999999999981E-3</v>
      </c>
      <c r="G838" s="5">
        <v>7.2599999999999998E-2</v>
      </c>
      <c r="H838" s="5">
        <f t="shared" si="53"/>
        <v>2.2100000000000002E-2</v>
      </c>
      <c r="I838" s="11">
        <v>3.0886105563987621E-2</v>
      </c>
      <c r="J838" s="8">
        <v>1.9108280254778176E-3</v>
      </c>
      <c r="K838" s="5">
        <v>-1.3899999999999999E-2</v>
      </c>
      <c r="L838" s="9">
        <v>1.1215206691417817E-3</v>
      </c>
      <c r="M838" s="10">
        <v>5.6035000000000001E-2</v>
      </c>
      <c r="N838" s="19">
        <f>AVERAGE(M$2:M837)</f>
        <v>9.805620813397125E-3</v>
      </c>
      <c r="O838">
        <f t="shared" si="54"/>
        <v>1.5451026893100892E-2</v>
      </c>
      <c r="P838" s="19">
        <f t="shared" si="55"/>
        <v>5.6035000000000001E-2</v>
      </c>
      <c r="Q838" s="26">
        <f t="shared" si="52"/>
        <v>-4.058397310689911E-2</v>
      </c>
    </row>
    <row r="839" spans="1:17" x14ac:dyDescent="0.3">
      <c r="A839" s="3">
        <v>199609</v>
      </c>
      <c r="B839" s="5">
        <v>0.81053647213977431</v>
      </c>
      <c r="C839" s="7">
        <v>-2.9492664892527856</v>
      </c>
      <c r="D839" s="8">
        <v>0.22729731810082116</v>
      </c>
      <c r="E839" s="5">
        <v>5.0900000000000001E-2</v>
      </c>
      <c r="F839" s="5">
        <v>6.8999999999999895E-3</v>
      </c>
      <c r="G839" s="5">
        <v>7.0400000000000004E-2</v>
      </c>
      <c r="H839" s="5">
        <f t="shared" si="53"/>
        <v>1.9500000000000003E-2</v>
      </c>
      <c r="I839" s="11">
        <v>2.9580736762263103E-2</v>
      </c>
      <c r="J839" s="8">
        <v>3.1786395422759295E-3</v>
      </c>
      <c r="K839" s="5">
        <v>2.9000000000000001E-2</v>
      </c>
      <c r="L839" s="9">
        <v>6.8624302966622088E-4</v>
      </c>
      <c r="M839" s="10">
        <v>2.6797999999999999E-2</v>
      </c>
      <c r="N839" s="19">
        <f>AVERAGE(M$2:M838)</f>
        <v>9.8608530465949772E-3</v>
      </c>
      <c r="O839">
        <f t="shared" si="54"/>
        <v>1.5451026893100892E-2</v>
      </c>
      <c r="P839" s="19">
        <f t="shared" si="55"/>
        <v>2.6797999999999999E-2</v>
      </c>
      <c r="Q839" s="26">
        <f t="shared" si="52"/>
        <v>-1.1346973106899107E-2</v>
      </c>
    </row>
    <row r="840" spans="1:17" x14ac:dyDescent="0.3">
      <c r="A840" s="3">
        <v>199610</v>
      </c>
      <c r="B840" s="5">
        <v>0.7631079319243872</v>
      </c>
      <c r="C840" s="7">
        <v>-2.9500981911761333</v>
      </c>
      <c r="D840" s="8">
        <v>0.22174765584938821</v>
      </c>
      <c r="E840" s="5">
        <v>4.99E-2</v>
      </c>
      <c r="F840" s="5">
        <v>6.8000000000000144E-3</v>
      </c>
      <c r="G840" s="5">
        <v>6.7100000000000007E-2</v>
      </c>
      <c r="H840" s="5">
        <f t="shared" si="53"/>
        <v>1.7200000000000007E-2</v>
      </c>
      <c r="I840" s="11">
        <v>2.5655808817895937E-2</v>
      </c>
      <c r="J840" s="8">
        <v>3.1685678073509749E-3</v>
      </c>
      <c r="K840" s="5">
        <v>4.0399999999999998E-2</v>
      </c>
      <c r="L840" s="9">
        <v>6.066450315791056E-4</v>
      </c>
      <c r="M840" s="10">
        <v>7.6440999999999995E-2</v>
      </c>
      <c r="N840" s="19">
        <f>AVERAGE(M$2:M839)</f>
        <v>9.8810644391408072E-3</v>
      </c>
      <c r="O840">
        <f t="shared" si="54"/>
        <v>1.5451026893100892E-2</v>
      </c>
      <c r="P840" s="19">
        <f t="shared" si="55"/>
        <v>7.6440999999999995E-2</v>
      </c>
      <c r="Q840" s="26">
        <f t="shared" si="52"/>
        <v>-6.0989973106899104E-2</v>
      </c>
    </row>
    <row r="841" spans="1:17" x14ac:dyDescent="0.3">
      <c r="A841" s="3">
        <v>199611</v>
      </c>
      <c r="B841" s="5">
        <v>0.74261208088174069</v>
      </c>
      <c r="C841" s="7">
        <v>-2.9965516099373928</v>
      </c>
      <c r="D841" s="8">
        <v>0.20500791909557914</v>
      </c>
      <c r="E841" s="5">
        <v>5.0300000000000004E-2</v>
      </c>
      <c r="F841" s="5">
        <v>6.9000000000000034E-3</v>
      </c>
      <c r="G841" s="5">
        <v>6.4299999999999996E-2</v>
      </c>
      <c r="H841" s="5">
        <f t="shared" si="53"/>
        <v>1.3999999999999992E-2</v>
      </c>
      <c r="I841" s="11">
        <v>2.2067341270656883E-2</v>
      </c>
      <c r="J841" s="8">
        <v>1.8951358180667732E-3</v>
      </c>
      <c r="K841" s="5">
        <v>3.5099999999999999E-2</v>
      </c>
      <c r="L841" s="9">
        <v>7.0373541790599999E-4</v>
      </c>
      <c r="M841" s="10">
        <v>-1.9798E-2</v>
      </c>
      <c r="N841" s="19">
        <f>AVERAGE(M$2:M840)</f>
        <v>9.9603969010727024E-3</v>
      </c>
      <c r="O841">
        <f t="shared" si="54"/>
        <v>1.5451026893100892E-2</v>
      </c>
      <c r="P841" s="19">
        <f t="shared" si="55"/>
        <v>-1.9798E-2</v>
      </c>
      <c r="Q841" s="26">
        <f t="shared" si="52"/>
        <v>3.5249026893100888E-2</v>
      </c>
    </row>
    <row r="842" spans="1:17" x14ac:dyDescent="0.3">
      <c r="A842" s="3">
        <v>199612</v>
      </c>
      <c r="B842" s="5">
        <v>0.67707460942558928</v>
      </c>
      <c r="C842" s="7">
        <v>-2.9510351930046377</v>
      </c>
      <c r="D842" s="8">
        <v>0.20734272969549994</v>
      </c>
      <c r="E842" s="5">
        <v>4.9100000000000005E-2</v>
      </c>
      <c r="F842" s="5">
        <v>6.8999999999999895E-3</v>
      </c>
      <c r="G842" s="5">
        <v>6.7299999999999999E-2</v>
      </c>
      <c r="H842" s="5">
        <f t="shared" si="53"/>
        <v>1.8199999999999994E-2</v>
      </c>
      <c r="I842" s="11">
        <v>2.4125686721967719E-2</v>
      </c>
      <c r="J842" s="8">
        <v>0</v>
      </c>
      <c r="K842" s="5">
        <v>-2.5600000000000001E-2</v>
      </c>
      <c r="L842" s="9">
        <v>1.7090845668988378E-3</v>
      </c>
      <c r="M842" s="10">
        <v>6.2826999999999994E-2</v>
      </c>
      <c r="N842" s="19">
        <f>AVERAGE(M$2:M841)</f>
        <v>9.9249702380952345E-3</v>
      </c>
      <c r="O842">
        <f t="shared" si="54"/>
        <v>1.5451026893100892E-2</v>
      </c>
      <c r="P842" s="19">
        <f t="shared" si="55"/>
        <v>6.2826999999999994E-2</v>
      </c>
      <c r="Q842" s="26">
        <f t="shared" si="52"/>
        <v>-4.7375973106899102E-2</v>
      </c>
    </row>
    <row r="843" spans="1:17" x14ac:dyDescent="0.3">
      <c r="A843" s="3">
        <v>199701</v>
      </c>
      <c r="B843" s="5">
        <v>0.70238786292317545</v>
      </c>
      <c r="C843" s="7">
        <v>-2.9976336084560495</v>
      </c>
      <c r="D843" s="8">
        <v>0.19624010286048429</v>
      </c>
      <c r="E843" s="5">
        <v>5.0300000000000004E-2</v>
      </c>
      <c r="F843" s="5">
        <v>6.6999999999999976E-3</v>
      </c>
      <c r="G843" s="5">
        <v>6.8900000000000003E-2</v>
      </c>
      <c r="H843" s="5">
        <f t="shared" si="53"/>
        <v>1.8599999999999998E-2</v>
      </c>
      <c r="I843" s="11">
        <v>2.4406932745012551E-2</v>
      </c>
      <c r="J843" s="8">
        <v>3.1525851197982124E-3</v>
      </c>
      <c r="K843" s="5">
        <v>-7.9000000000000008E-3</v>
      </c>
      <c r="L843" s="9">
        <v>1.3600822131999593E-3</v>
      </c>
      <c r="M843" s="10">
        <v>7.7520000000000002E-3</v>
      </c>
      <c r="N843" s="19">
        <f>AVERAGE(M$2:M842)</f>
        <v>9.9878739595719353E-3</v>
      </c>
      <c r="O843">
        <f t="shared" si="54"/>
        <v>1.5451026893100892E-2</v>
      </c>
      <c r="P843" s="19">
        <f t="shared" si="55"/>
        <v>7.7520000000000002E-3</v>
      </c>
      <c r="Q843" s="26">
        <f t="shared" si="52"/>
        <v>7.6990268931008913E-3</v>
      </c>
    </row>
    <row r="844" spans="1:17" x14ac:dyDescent="0.3">
      <c r="A844" s="3">
        <v>199702</v>
      </c>
      <c r="B844" s="5">
        <v>0.64643775947384974</v>
      </c>
      <c r="C844" s="7">
        <v>-2.9907960267595679</v>
      </c>
      <c r="D844" s="8">
        <v>0.19439541077479064</v>
      </c>
      <c r="E844" s="5">
        <v>5.0099999999999999E-2</v>
      </c>
      <c r="F844" s="5">
        <v>6.3E-3</v>
      </c>
      <c r="G844" s="5">
        <v>6.9400000000000003E-2</v>
      </c>
      <c r="H844" s="5">
        <f t="shared" si="53"/>
        <v>1.9300000000000005E-2</v>
      </c>
      <c r="I844" s="11">
        <v>2.2910926649139875E-2</v>
      </c>
      <c r="J844" s="8">
        <v>3.14267756128217E-3</v>
      </c>
      <c r="K844" s="5">
        <v>5.0000000000000001E-4</v>
      </c>
      <c r="L844" s="9">
        <v>1.4747914387731075E-3</v>
      </c>
      <c r="M844" s="10">
        <v>-4.1688000000000003E-2</v>
      </c>
      <c r="N844" s="19">
        <f>AVERAGE(M$2:M843)</f>
        <v>9.985218527315912E-3</v>
      </c>
      <c r="O844">
        <f t="shared" si="54"/>
        <v>1.5451026893100892E-2</v>
      </c>
      <c r="P844" s="19">
        <f t="shared" si="55"/>
        <v>-4.1688000000000003E-2</v>
      </c>
      <c r="Q844" s="26">
        <f t="shared" si="52"/>
        <v>5.7139026893100894E-2</v>
      </c>
    </row>
    <row r="845" spans="1:17" x14ac:dyDescent="0.3">
      <c r="A845" s="3">
        <v>199703</v>
      </c>
      <c r="B845" s="5">
        <v>0.64407562327140511</v>
      </c>
      <c r="C845" s="7">
        <v>-2.9346602355584839</v>
      </c>
      <c r="D845" s="8">
        <v>0.2147802022701851</v>
      </c>
      <c r="E845" s="5">
        <v>5.1399999999999994E-2</v>
      </c>
      <c r="F845" s="5">
        <v>6.3E-3</v>
      </c>
      <c r="G845" s="5">
        <v>7.2300000000000003E-2</v>
      </c>
      <c r="H845" s="5">
        <f t="shared" si="53"/>
        <v>2.0900000000000009E-2</v>
      </c>
      <c r="I845" s="11">
        <v>2.114854338022051E-2</v>
      </c>
      <c r="J845" s="8">
        <v>2.5062656641603454E-3</v>
      </c>
      <c r="K845" s="5">
        <v>-2.52E-2</v>
      </c>
      <c r="L845" s="9">
        <v>2.0014614517121668E-3</v>
      </c>
      <c r="M845" s="10">
        <v>6.0274000000000001E-2</v>
      </c>
      <c r="N845" s="19">
        <f>AVERAGE(M$2:M844)</f>
        <v>9.9239217081850493E-3</v>
      </c>
      <c r="O845">
        <f t="shared" si="54"/>
        <v>1.5451026893100892E-2</v>
      </c>
      <c r="P845" s="19">
        <f t="shared" si="55"/>
        <v>6.0274000000000001E-2</v>
      </c>
      <c r="Q845" s="26">
        <f t="shared" si="52"/>
        <v>-4.482297310689911E-2</v>
      </c>
    </row>
    <row r="846" spans="1:17" x14ac:dyDescent="0.3">
      <c r="A846" s="3">
        <v>199704</v>
      </c>
      <c r="B846" s="5">
        <v>0.68987948481541483</v>
      </c>
      <c r="C846" s="7">
        <v>-2.9888591663375337</v>
      </c>
      <c r="D846" s="8">
        <v>0.20174104781366001</v>
      </c>
      <c r="E846" s="5">
        <v>5.16E-2</v>
      </c>
      <c r="F846" s="5">
        <v>6.0999999999999943E-3</v>
      </c>
      <c r="G846" s="5">
        <v>7.0499999999999993E-2</v>
      </c>
      <c r="H846" s="5">
        <f t="shared" si="53"/>
        <v>1.8899999999999993E-2</v>
      </c>
      <c r="I846" s="11">
        <v>1.6945290091859869E-2</v>
      </c>
      <c r="J846" s="8">
        <v>1.2499999999999734E-3</v>
      </c>
      <c r="K846" s="5">
        <v>2.5499999999999998E-2</v>
      </c>
      <c r="L846" s="9">
        <v>3.0050810033315401E-3</v>
      </c>
      <c r="M846" s="10">
        <v>6.1400999999999997E-2</v>
      </c>
      <c r="N846" s="19">
        <f>AVERAGE(M$2:M845)</f>
        <v>9.9835781990521288E-3</v>
      </c>
      <c r="O846">
        <f t="shared" si="54"/>
        <v>1.5451026893100892E-2</v>
      </c>
      <c r="P846" s="19">
        <f t="shared" si="55"/>
        <v>6.1400999999999997E-2</v>
      </c>
      <c r="Q846" s="26">
        <f t="shared" ref="Q846:Q909" si="56">O846-P846</f>
        <v>-4.5949973106899106E-2</v>
      </c>
    </row>
    <row r="847" spans="1:17" x14ac:dyDescent="0.3">
      <c r="A847" s="3">
        <v>199705</v>
      </c>
      <c r="B847" s="5">
        <v>0.63536608614821777</v>
      </c>
      <c r="C847" s="7">
        <v>-3.0432265361248203</v>
      </c>
      <c r="D847" s="8">
        <v>0.19287858787625403</v>
      </c>
      <c r="E847" s="5">
        <v>5.0499999999999996E-2</v>
      </c>
      <c r="F847" s="5">
        <v>6.1999999999999833E-3</v>
      </c>
      <c r="G847" s="5">
        <v>7.0099999999999996E-2</v>
      </c>
      <c r="H847" s="5">
        <f t="shared" si="53"/>
        <v>1.9599999999999999E-2</v>
      </c>
      <c r="I847" s="11">
        <v>1.3264450196903251E-2</v>
      </c>
      <c r="J847" s="8">
        <v>-6.2421972534332237E-4</v>
      </c>
      <c r="K847" s="5">
        <v>9.7000000000000003E-3</v>
      </c>
      <c r="L847" s="9">
        <v>2.0074557696695859E-3</v>
      </c>
      <c r="M847" s="10">
        <v>4.4103000000000003E-2</v>
      </c>
      <c r="N847" s="19">
        <f>AVERAGE(M$2:M846)</f>
        <v>1.0044427218934907E-2</v>
      </c>
      <c r="O847">
        <f t="shared" si="54"/>
        <v>1.5451026893100892E-2</v>
      </c>
      <c r="P847" s="19">
        <f t="shared" si="55"/>
        <v>4.4103000000000003E-2</v>
      </c>
      <c r="Q847" s="26">
        <f t="shared" si="56"/>
        <v>-2.8651973106899112E-2</v>
      </c>
    </row>
    <row r="848" spans="1:17" x14ac:dyDescent="0.3">
      <c r="A848" s="3">
        <v>199706</v>
      </c>
      <c r="B848" s="5">
        <v>0.58068575711667325</v>
      </c>
      <c r="C848" s="7">
        <v>-3.0832100440258534</v>
      </c>
      <c r="D848" s="8">
        <v>0.18428761503037272</v>
      </c>
      <c r="E848" s="5">
        <v>4.9299999999999997E-2</v>
      </c>
      <c r="F848" s="5">
        <v>6.0999999999999943E-3</v>
      </c>
      <c r="G848" s="5">
        <v>6.88E-2</v>
      </c>
      <c r="H848" s="5">
        <f t="shared" si="53"/>
        <v>1.9500000000000003E-2</v>
      </c>
      <c r="I848" s="11">
        <v>1.0846706969080846E-2</v>
      </c>
      <c r="J848" s="8">
        <v>1.2492192379762734E-3</v>
      </c>
      <c r="K848" s="5">
        <v>1.95E-2</v>
      </c>
      <c r="L848" s="9">
        <v>1.9744632002779163E-3</v>
      </c>
      <c r="M848" s="10">
        <v>8.0388000000000001E-2</v>
      </c>
      <c r="N848" s="19">
        <f>AVERAGE(M$2:M847)</f>
        <v>1.0084685579196213E-2</v>
      </c>
      <c r="O848">
        <f t="shared" si="54"/>
        <v>1.5451026893100892E-2</v>
      </c>
      <c r="P848" s="19">
        <f t="shared" si="55"/>
        <v>8.0388000000000001E-2</v>
      </c>
      <c r="Q848" s="26">
        <f t="shared" si="56"/>
        <v>-6.493697310689911E-2</v>
      </c>
    </row>
    <row r="849" spans="1:17" x14ac:dyDescent="0.3">
      <c r="A849" s="3">
        <v>199707</v>
      </c>
      <c r="B849" s="5">
        <v>0.54192520280100975</v>
      </c>
      <c r="C849" s="7">
        <v>-3.1576922740855884</v>
      </c>
      <c r="D849" s="8">
        <v>0.17196494296306417</v>
      </c>
      <c r="E849" s="5">
        <v>5.0499999999999996E-2</v>
      </c>
      <c r="F849" s="5">
        <v>6.1000000000000082E-3</v>
      </c>
      <c r="G849" s="5">
        <v>6.3700000000000007E-2</v>
      </c>
      <c r="H849" s="5">
        <f t="shared" si="53"/>
        <v>1.320000000000001E-2</v>
      </c>
      <c r="I849" s="11">
        <v>1.1592658712364588E-2</v>
      </c>
      <c r="J849" s="8">
        <v>1.2476606363067688E-3</v>
      </c>
      <c r="K849" s="5">
        <v>6.2600000000000003E-2</v>
      </c>
      <c r="L849" s="9">
        <v>2.010215080185718E-3</v>
      </c>
      <c r="M849" s="10">
        <v>-5.4975000000000003E-2</v>
      </c>
      <c r="N849" s="19">
        <f>AVERAGE(M$2:M848)</f>
        <v>1.0167688311688306E-2</v>
      </c>
      <c r="O849">
        <f t="shared" si="54"/>
        <v>1.5451026893100892E-2</v>
      </c>
      <c r="P849" s="19">
        <f t="shared" si="55"/>
        <v>-5.4975000000000003E-2</v>
      </c>
      <c r="Q849" s="26">
        <f t="shared" si="56"/>
        <v>7.0426026893100901E-2</v>
      </c>
    </row>
    <row r="850" spans="1:17" x14ac:dyDescent="0.3">
      <c r="A850" s="3">
        <v>199708</v>
      </c>
      <c r="B850" s="5">
        <v>0.47046372590907204</v>
      </c>
      <c r="C850" s="7">
        <v>-3.0977913592740496</v>
      </c>
      <c r="D850" s="8">
        <v>0.18550540381833042</v>
      </c>
      <c r="E850" s="5">
        <v>5.1399999999999994E-2</v>
      </c>
      <c r="F850" s="5">
        <v>6.0000000000000053E-3</v>
      </c>
      <c r="G850" s="5">
        <v>6.7199999999999996E-2</v>
      </c>
      <c r="H850" s="5">
        <f t="shared" si="53"/>
        <v>1.5800000000000002E-2</v>
      </c>
      <c r="I850" s="11">
        <v>1.2877263024129225E-2</v>
      </c>
      <c r="J850" s="8">
        <v>1.8691588785046953E-3</v>
      </c>
      <c r="K850" s="5">
        <v>-3.1699999999999999E-2</v>
      </c>
      <c r="L850" s="9">
        <v>2.4647216646816335E-3</v>
      </c>
      <c r="M850" s="10">
        <v>5.3886000000000003E-2</v>
      </c>
      <c r="N850" s="19">
        <f>AVERAGE(M$2:M849)</f>
        <v>1.0090869103773579E-2</v>
      </c>
      <c r="O850">
        <f t="shared" si="54"/>
        <v>1.5451026893100892E-2</v>
      </c>
      <c r="P850" s="19">
        <f t="shared" si="55"/>
        <v>5.3886000000000003E-2</v>
      </c>
      <c r="Q850" s="26">
        <f t="shared" si="56"/>
        <v>-3.8434973106899112E-2</v>
      </c>
    </row>
    <row r="851" spans="1:17" x14ac:dyDescent="0.3">
      <c r="A851" s="3">
        <v>199709</v>
      </c>
      <c r="B851" s="5">
        <v>0.53337185347008731</v>
      </c>
      <c r="C851" s="7">
        <v>-3.1488419167524748</v>
      </c>
      <c r="D851" s="8">
        <v>0.17796785704812584</v>
      </c>
      <c r="E851" s="5">
        <v>4.9500000000000002E-2</v>
      </c>
      <c r="F851" s="5">
        <v>5.499999999999991E-3</v>
      </c>
      <c r="G851" s="5">
        <v>6.4899999999999999E-2</v>
      </c>
      <c r="H851" s="5">
        <f t="shared" si="53"/>
        <v>1.5399999999999997E-2</v>
      </c>
      <c r="I851" s="11">
        <v>1.46342660863902E-2</v>
      </c>
      <c r="J851" s="8">
        <v>2.4875621890545485E-3</v>
      </c>
      <c r="K851" s="5">
        <v>3.1600000000000003E-2</v>
      </c>
      <c r="L851" s="9">
        <v>2.6264943298630423E-3</v>
      </c>
      <c r="M851" s="10">
        <v>-3.2605000000000002E-2</v>
      </c>
      <c r="N851" s="19">
        <f>AVERAGE(M$2:M850)</f>
        <v>1.0142453474676084E-2</v>
      </c>
      <c r="O851">
        <f t="shared" si="54"/>
        <v>1.5451026893100892E-2</v>
      </c>
      <c r="P851" s="19">
        <f t="shared" si="55"/>
        <v>-3.2605000000000002E-2</v>
      </c>
      <c r="Q851" s="26">
        <f t="shared" si="56"/>
        <v>4.8056026893100894E-2</v>
      </c>
    </row>
    <row r="852" spans="1:17" x14ac:dyDescent="0.3">
      <c r="A852" s="3">
        <v>199710</v>
      </c>
      <c r="B852" s="5">
        <v>0.48514178871976821</v>
      </c>
      <c r="C852" s="7">
        <v>-3.1213304215392865</v>
      </c>
      <c r="D852" s="8">
        <v>0.19000067732822787</v>
      </c>
      <c r="E852" s="5">
        <v>4.9699999999999994E-2</v>
      </c>
      <c r="F852" s="5">
        <v>5.6999999999999967E-3</v>
      </c>
      <c r="G852" s="5">
        <v>6.2300000000000001E-2</v>
      </c>
      <c r="H852" s="5">
        <f t="shared" si="53"/>
        <v>1.2600000000000007E-2</v>
      </c>
      <c r="I852" s="11">
        <v>1.626282562687147E-2</v>
      </c>
      <c r="J852" s="8">
        <v>2.4813895781639062E-3</v>
      </c>
      <c r="K852" s="5">
        <v>3.4099999999999998E-2</v>
      </c>
      <c r="L852" s="9">
        <v>9.3638214337838765E-3</v>
      </c>
      <c r="M852" s="10">
        <v>4.6321000000000001E-2</v>
      </c>
      <c r="N852" s="19">
        <f>AVERAGE(M$2:M851)</f>
        <v>1.0092162352941171E-2</v>
      </c>
      <c r="O852">
        <f t="shared" si="54"/>
        <v>1.5451026893100892E-2</v>
      </c>
      <c r="P852" s="19">
        <f t="shared" si="55"/>
        <v>4.6321000000000001E-2</v>
      </c>
      <c r="Q852" s="26">
        <f t="shared" si="56"/>
        <v>-3.086997310689911E-2</v>
      </c>
    </row>
    <row r="853" spans="1:17" x14ac:dyDescent="0.3">
      <c r="A853" s="3">
        <v>199711</v>
      </c>
      <c r="B853" s="5">
        <v>0.52377416332414573</v>
      </c>
      <c r="C853" s="7">
        <v>-3.1725842022987645</v>
      </c>
      <c r="D853" s="8">
        <v>0.18074629876792264</v>
      </c>
      <c r="E853" s="5">
        <v>5.1399999999999994E-2</v>
      </c>
      <c r="F853" s="5">
        <v>5.5000000000000049E-3</v>
      </c>
      <c r="G853" s="5">
        <v>6.1400000000000003E-2</v>
      </c>
      <c r="H853" s="5">
        <f t="shared" si="53"/>
        <v>1.0000000000000009E-2</v>
      </c>
      <c r="I853" s="11">
        <v>1.5667208087607711E-2</v>
      </c>
      <c r="J853" s="8">
        <v>-6.1881188118806385E-4</v>
      </c>
      <c r="K853" s="5">
        <v>1.4800000000000001E-2</v>
      </c>
      <c r="L853" s="9">
        <v>2.6621100032988357E-3</v>
      </c>
      <c r="M853" s="10">
        <v>1.7146999999999999E-2</v>
      </c>
      <c r="N853" s="19">
        <f>AVERAGE(M$2:M852)</f>
        <v>1.013473443008225E-2</v>
      </c>
      <c r="O853">
        <f t="shared" si="54"/>
        <v>1.5451026893100892E-2</v>
      </c>
      <c r="P853" s="19">
        <f t="shared" si="55"/>
        <v>1.7146999999999999E-2</v>
      </c>
      <c r="Q853" s="26">
        <f t="shared" si="56"/>
        <v>-1.6959731068991075E-3</v>
      </c>
    </row>
    <row r="854" spans="1:17" x14ac:dyDescent="0.3">
      <c r="A854" s="3">
        <v>199712</v>
      </c>
      <c r="B854" s="5">
        <v>0.48368654183742787</v>
      </c>
      <c r="C854" s="7">
        <v>-3.1958844330615692</v>
      </c>
      <c r="D854" s="8">
        <v>0.17880088420405879</v>
      </c>
      <c r="E854" s="5">
        <v>5.16E-2</v>
      </c>
      <c r="F854" s="5">
        <v>5.6000000000000077E-3</v>
      </c>
      <c r="G854" s="5">
        <v>6.0199999999999997E-2</v>
      </c>
      <c r="H854" s="5">
        <f t="shared" si="53"/>
        <v>8.5999999999999965E-3</v>
      </c>
      <c r="I854" s="11">
        <v>1.5559471291223008E-2</v>
      </c>
      <c r="J854" s="8">
        <v>-1.2383900928791824E-3</v>
      </c>
      <c r="K854" s="5">
        <v>1.84E-2</v>
      </c>
      <c r="L854" s="9">
        <v>2.2493744246461114E-3</v>
      </c>
      <c r="M854" s="10">
        <v>1.1993999999999999E-2</v>
      </c>
      <c r="N854" s="19">
        <f>AVERAGE(M$2:M853)</f>
        <v>1.0142964788732389E-2</v>
      </c>
      <c r="O854">
        <f t="shared" si="54"/>
        <v>1.5451026893100892E-2</v>
      </c>
      <c r="P854" s="19">
        <f t="shared" si="55"/>
        <v>1.1993999999999999E-2</v>
      </c>
      <c r="Q854" s="26">
        <f t="shared" si="56"/>
        <v>3.457026893100892E-3</v>
      </c>
    </row>
    <row r="855" spans="1:17" x14ac:dyDescent="0.3">
      <c r="A855" s="3">
        <v>199801</v>
      </c>
      <c r="B855" s="5">
        <v>0.47116995726026722</v>
      </c>
      <c r="C855" s="7">
        <v>-3.2074951220501284</v>
      </c>
      <c r="D855" s="8">
        <v>0.17884027344671738</v>
      </c>
      <c r="E855" s="5">
        <v>5.04E-2</v>
      </c>
      <c r="F855" s="5">
        <v>5.7999999999999996E-3</v>
      </c>
      <c r="G855" s="5">
        <v>5.8900000000000001E-2</v>
      </c>
      <c r="H855" s="5">
        <f t="shared" si="53"/>
        <v>8.5000000000000006E-3</v>
      </c>
      <c r="I855" s="11">
        <v>1.3739636269941794E-2</v>
      </c>
      <c r="J855" s="8">
        <v>1.8598884066955979E-3</v>
      </c>
      <c r="K855" s="5">
        <v>0.02</v>
      </c>
      <c r="L855" s="9">
        <v>2.4688425372982646E-3</v>
      </c>
      <c r="M855" s="10">
        <v>7.1956000000000006E-2</v>
      </c>
      <c r="N855" s="19">
        <f>AVERAGE(M$2:M854)</f>
        <v>1.0145134818288389E-2</v>
      </c>
      <c r="O855">
        <f t="shared" si="54"/>
        <v>1.5451026893100892E-2</v>
      </c>
      <c r="P855" s="19">
        <f t="shared" si="55"/>
        <v>7.1956000000000006E-2</v>
      </c>
      <c r="Q855" s="26">
        <f t="shared" si="56"/>
        <v>-5.6504973106899115E-2</v>
      </c>
    </row>
    <row r="856" spans="1:17" x14ac:dyDescent="0.3">
      <c r="A856" s="3">
        <v>199802</v>
      </c>
      <c r="B856" s="5">
        <v>0.46415403644906128</v>
      </c>
      <c r="C856" s="7">
        <v>-3.2770875558287198</v>
      </c>
      <c r="D856" s="8">
        <v>0.16546309710866489</v>
      </c>
      <c r="E856" s="5">
        <v>5.0900000000000001E-2</v>
      </c>
      <c r="F856" s="5">
        <v>5.7999999999999996E-3</v>
      </c>
      <c r="G856" s="5">
        <v>5.9900000000000002E-2</v>
      </c>
      <c r="H856" s="5">
        <f t="shared" si="53"/>
        <v>9.0000000000000011E-3</v>
      </c>
      <c r="I856" s="11">
        <v>1.205637744065806E-2</v>
      </c>
      <c r="J856" s="8">
        <v>1.8564356435644136E-3</v>
      </c>
      <c r="K856" s="5">
        <v>-7.1999999999999998E-3</v>
      </c>
      <c r="L856" s="9">
        <v>1.0533477132539612E-3</v>
      </c>
      <c r="M856" s="10">
        <v>5.1336E-2</v>
      </c>
      <c r="N856" s="19">
        <f>AVERAGE(M$2:M855)</f>
        <v>1.0217512880562055E-2</v>
      </c>
      <c r="O856">
        <f t="shared" si="54"/>
        <v>1.5451026893100892E-2</v>
      </c>
      <c r="P856" s="19">
        <f t="shared" si="55"/>
        <v>5.1336E-2</v>
      </c>
      <c r="Q856" s="26">
        <f t="shared" si="56"/>
        <v>-3.5884973106899108E-2</v>
      </c>
    </row>
    <row r="857" spans="1:17" x14ac:dyDescent="0.3">
      <c r="A857" s="3">
        <v>199803</v>
      </c>
      <c r="B857" s="5">
        <v>0.39914918359104146</v>
      </c>
      <c r="C857" s="7">
        <v>-3.3273422859796256</v>
      </c>
      <c r="D857" s="8">
        <v>0.18114039596566681</v>
      </c>
      <c r="E857" s="5">
        <v>5.0300000000000004E-2</v>
      </c>
      <c r="F857" s="5">
        <v>6.0000000000000053E-3</v>
      </c>
      <c r="G857" s="5">
        <v>6.0199999999999997E-2</v>
      </c>
      <c r="H857" s="5">
        <f t="shared" si="53"/>
        <v>9.8999999999999921E-3</v>
      </c>
      <c r="I857" s="11">
        <v>1.6488861417208955E-2</v>
      </c>
      <c r="J857" s="8">
        <v>1.8529956763433386E-3</v>
      </c>
      <c r="K857" s="5">
        <v>2.5000000000000001E-3</v>
      </c>
      <c r="L857" s="9">
        <v>1.1367857598752061E-3</v>
      </c>
      <c r="M857" s="10">
        <v>1.1275E-2</v>
      </c>
      <c r="N857" s="19">
        <f>AVERAGE(M$2:M856)</f>
        <v>1.0265604678362567E-2</v>
      </c>
      <c r="O857">
        <f t="shared" si="54"/>
        <v>1.5451026893100892E-2</v>
      </c>
      <c r="P857" s="19">
        <f t="shared" si="55"/>
        <v>1.1275E-2</v>
      </c>
      <c r="Q857" s="26">
        <f t="shared" si="56"/>
        <v>4.1760268931008912E-3</v>
      </c>
    </row>
    <row r="858" spans="1:17" x14ac:dyDescent="0.3">
      <c r="A858" s="3">
        <v>199804</v>
      </c>
      <c r="B858" s="5">
        <v>0.35697442257589262</v>
      </c>
      <c r="C858" s="7">
        <v>-3.3411946545273934</v>
      </c>
      <c r="D858" s="8">
        <v>0.17587292223931028</v>
      </c>
      <c r="E858" s="5">
        <v>4.9500000000000002E-2</v>
      </c>
      <c r="F858" s="5">
        <v>6.4000000000000029E-3</v>
      </c>
      <c r="G858" s="5">
        <v>6.0400000000000002E-2</v>
      </c>
      <c r="H858" s="5">
        <f t="shared" si="53"/>
        <v>1.09E-2</v>
      </c>
      <c r="I858" s="11">
        <v>1.6405365846306315E-2</v>
      </c>
      <c r="J858" s="8">
        <v>1.8495684340320562E-3</v>
      </c>
      <c r="K858" s="5">
        <v>2.5999999999999999E-3</v>
      </c>
      <c r="L858" s="9">
        <v>1.6147640342177765E-3</v>
      </c>
      <c r="M858" s="10">
        <v>-1.7673999999999999E-2</v>
      </c>
      <c r="N858" s="19">
        <f>AVERAGE(M$2:M857)</f>
        <v>1.0266783878504666E-2</v>
      </c>
      <c r="O858">
        <f t="shared" si="54"/>
        <v>1.5451026893100892E-2</v>
      </c>
      <c r="P858" s="19">
        <f t="shared" si="55"/>
        <v>-1.7673999999999999E-2</v>
      </c>
      <c r="Q858" s="26">
        <f t="shared" si="56"/>
        <v>3.3125026893100887E-2</v>
      </c>
    </row>
    <row r="859" spans="1:17" x14ac:dyDescent="0.3">
      <c r="A859" s="3">
        <v>199805</v>
      </c>
      <c r="B859" s="5">
        <v>0.3544597645579568</v>
      </c>
      <c r="C859" s="7">
        <v>-3.3270291683078868</v>
      </c>
      <c r="D859" s="8">
        <v>0.17910220571493346</v>
      </c>
      <c r="E859" s="5">
        <v>0.05</v>
      </c>
      <c r="F859" s="5">
        <v>6.0999999999999943E-3</v>
      </c>
      <c r="G859" s="5">
        <v>5.9200000000000003E-2</v>
      </c>
      <c r="H859" s="5">
        <f t="shared" si="53"/>
        <v>9.1999999999999998E-3</v>
      </c>
      <c r="I859" s="11">
        <v>1.9075206126933454E-2</v>
      </c>
      <c r="J859" s="8">
        <v>1.8461538461538307E-3</v>
      </c>
      <c r="K859" s="5">
        <v>1.8200000000000001E-2</v>
      </c>
      <c r="L859" s="9">
        <v>9.5882329377390302E-4</v>
      </c>
      <c r="M859" s="10">
        <v>4.0969999999999999E-2</v>
      </c>
      <c r="N859" s="19">
        <f>AVERAGE(M$2:M858)</f>
        <v>1.023418086347724E-2</v>
      </c>
      <c r="O859">
        <f t="shared" si="54"/>
        <v>1.5451026893100892E-2</v>
      </c>
      <c r="P859" s="19">
        <f t="shared" si="55"/>
        <v>4.0969999999999999E-2</v>
      </c>
      <c r="Q859" s="26">
        <f t="shared" si="56"/>
        <v>-2.5518973106899108E-2</v>
      </c>
    </row>
    <row r="860" spans="1:17" x14ac:dyDescent="0.3">
      <c r="A860" s="3">
        <v>199806</v>
      </c>
      <c r="B860" s="5">
        <v>0.37994402924874837</v>
      </c>
      <c r="C860" s="7">
        <v>-3.3705732615080324</v>
      </c>
      <c r="D860" s="8">
        <v>0.17806060597750975</v>
      </c>
      <c r="E860" s="5">
        <v>4.9800000000000004E-2</v>
      </c>
      <c r="F860" s="5">
        <v>6.0000000000000053E-3</v>
      </c>
      <c r="G860" s="5">
        <v>5.7599999999999998E-2</v>
      </c>
      <c r="H860" s="5">
        <f t="shared" si="53"/>
        <v>7.7999999999999944E-3</v>
      </c>
      <c r="I860" s="11">
        <v>2.4010576671010586E-2</v>
      </c>
      <c r="J860" s="8">
        <v>1.2285012285011554E-3</v>
      </c>
      <c r="K860" s="5">
        <v>2.2800000000000001E-2</v>
      </c>
      <c r="L860" s="9">
        <v>2.0973438884585405E-3</v>
      </c>
      <c r="M860" s="10">
        <v>-1.0109E-2</v>
      </c>
      <c r="N860" s="19">
        <f>AVERAGE(M$2:M859)</f>
        <v>1.0270003496503489E-2</v>
      </c>
      <c r="O860">
        <f t="shared" si="54"/>
        <v>1.5451026893100892E-2</v>
      </c>
      <c r="P860" s="19">
        <f t="shared" si="55"/>
        <v>-1.0109E-2</v>
      </c>
      <c r="Q860" s="26">
        <f t="shared" si="56"/>
        <v>2.5560026893100891E-2</v>
      </c>
    </row>
    <row r="861" spans="1:17" x14ac:dyDescent="0.3">
      <c r="A861" s="3">
        <v>199807</v>
      </c>
      <c r="B861" s="5">
        <v>0.34528895968335505</v>
      </c>
      <c r="C861" s="7">
        <v>-3.3664455100246715</v>
      </c>
      <c r="D861" s="8">
        <v>0.17943810888819886</v>
      </c>
      <c r="E861" s="5">
        <v>4.9599999999999998E-2</v>
      </c>
      <c r="F861" s="5">
        <v>6.0000000000000053E-3</v>
      </c>
      <c r="G861" s="5">
        <v>5.8400000000000001E-2</v>
      </c>
      <c r="H861" s="5">
        <f t="shared" si="53"/>
        <v>8.8000000000000023E-3</v>
      </c>
      <c r="I861" s="11">
        <v>2.5353565218021012E-2</v>
      </c>
      <c r="J861" s="8">
        <v>1.2269938650306678E-3</v>
      </c>
      <c r="K861" s="5">
        <v>-4.0000000000000001E-3</v>
      </c>
      <c r="L861" s="9">
        <v>2.2281757694638561E-3</v>
      </c>
      <c r="M861" s="10">
        <v>-0.143124</v>
      </c>
      <c r="N861" s="19">
        <f>AVERAGE(M$2:M860)</f>
        <v>1.0246279394644928E-2</v>
      </c>
      <c r="O861">
        <f t="shared" si="54"/>
        <v>1.5451026893100892E-2</v>
      </c>
      <c r="P861" s="19">
        <f t="shared" si="55"/>
        <v>-0.143124</v>
      </c>
      <c r="Q861" s="26">
        <f t="shared" si="56"/>
        <v>0.15857502689310088</v>
      </c>
    </row>
    <row r="862" spans="1:17" x14ac:dyDescent="0.3">
      <c r="A862" s="3">
        <v>199808</v>
      </c>
      <c r="B862" s="5">
        <v>0.36098152784531212</v>
      </c>
      <c r="C862" s="7">
        <v>-3.2164725920431372</v>
      </c>
      <c r="D862" s="8">
        <v>0.21143209159591356</v>
      </c>
      <c r="E862" s="5">
        <v>4.9000000000000002E-2</v>
      </c>
      <c r="F862" s="5">
        <v>6.1999999999999972E-3</v>
      </c>
      <c r="G862" s="5">
        <v>5.4699999999999999E-2</v>
      </c>
      <c r="H862" s="5">
        <f t="shared" si="53"/>
        <v>5.6999999999999967E-3</v>
      </c>
      <c r="I862" s="11">
        <v>2.8519029182667039E-2</v>
      </c>
      <c r="J862" s="8">
        <v>1.225490196078427E-3</v>
      </c>
      <c r="K862" s="5">
        <v>4.65E-2</v>
      </c>
      <c r="L862" s="9">
        <v>9.333916970024201E-3</v>
      </c>
      <c r="M862" s="10">
        <v>6.3175999999999996E-2</v>
      </c>
      <c r="N862" s="19">
        <f>AVERAGE(M$2:M861)</f>
        <v>1.0067941860465109E-2</v>
      </c>
      <c r="O862">
        <f t="shared" si="54"/>
        <v>1.5451026893100892E-2</v>
      </c>
      <c r="P862" s="19">
        <f t="shared" si="55"/>
        <v>6.3175999999999996E-2</v>
      </c>
      <c r="Q862" s="26">
        <f t="shared" si="56"/>
        <v>-4.7724973106899105E-2</v>
      </c>
    </row>
    <row r="863" spans="1:17" x14ac:dyDescent="0.3">
      <c r="A863" s="3">
        <v>199809</v>
      </c>
      <c r="B863" s="5">
        <v>0.52256077552176183</v>
      </c>
      <c r="C863" s="7">
        <v>-3.2846704483513967</v>
      </c>
      <c r="D863" s="8">
        <v>0.20324840423225912</v>
      </c>
      <c r="E863" s="5">
        <v>4.6100000000000002E-2</v>
      </c>
      <c r="F863" s="5">
        <v>6.9000000000000034E-3</v>
      </c>
      <c r="G863" s="5">
        <v>5.1700000000000003E-2</v>
      </c>
      <c r="H863" s="5">
        <f t="shared" si="53"/>
        <v>5.6000000000000008E-3</v>
      </c>
      <c r="I863" s="11">
        <v>2.4082909082287288E-2</v>
      </c>
      <c r="J863" s="8">
        <v>1.2239902080781739E-3</v>
      </c>
      <c r="K863" s="5">
        <v>3.95E-2</v>
      </c>
      <c r="L863" s="9">
        <v>9.9710168802412853E-3</v>
      </c>
      <c r="M863" s="10">
        <v>8.0111000000000002E-2</v>
      </c>
      <c r="N863" s="19">
        <f>AVERAGE(M$2:M862)</f>
        <v>1.0129623693379785E-2</v>
      </c>
      <c r="O863">
        <f t="shared" si="54"/>
        <v>1.5451026893100892E-2</v>
      </c>
      <c r="P863" s="19">
        <f t="shared" si="55"/>
        <v>8.0111000000000002E-2</v>
      </c>
      <c r="Q863" s="26">
        <f t="shared" si="56"/>
        <v>-6.465997310689911E-2</v>
      </c>
    </row>
    <row r="864" spans="1:17" x14ac:dyDescent="0.3">
      <c r="A864" s="3">
        <v>199810</v>
      </c>
      <c r="B864" s="5">
        <v>0.46310763708910319</v>
      </c>
      <c r="C864" s="7">
        <v>-3.3652348547190827</v>
      </c>
      <c r="D864" s="8">
        <v>0.18551907684869381</v>
      </c>
      <c r="E864" s="5">
        <v>3.9599999999999996E-2</v>
      </c>
      <c r="F864" s="5">
        <v>8.0999999999999961E-3</v>
      </c>
      <c r="G864" s="5">
        <v>5.3999999999999999E-2</v>
      </c>
      <c r="H864" s="5">
        <f t="shared" si="53"/>
        <v>1.4400000000000003E-2</v>
      </c>
      <c r="I864" s="11">
        <v>2.0740089155810142E-2</v>
      </c>
      <c r="J864" s="8">
        <v>2.4449877750611915E-3</v>
      </c>
      <c r="K864" s="5">
        <v>-2.18E-2</v>
      </c>
      <c r="L864" s="9">
        <v>5.1715274881868863E-3</v>
      </c>
      <c r="M864" s="10">
        <v>6.2163999999999997E-2</v>
      </c>
      <c r="N864" s="19">
        <f>AVERAGE(M$2:M863)</f>
        <v>1.021080858468677E-2</v>
      </c>
      <c r="O864">
        <f t="shared" si="54"/>
        <v>1.5451026893100892E-2</v>
      </c>
      <c r="P864" s="19">
        <f t="shared" si="55"/>
        <v>6.2163999999999997E-2</v>
      </c>
      <c r="Q864" s="26">
        <f t="shared" si="56"/>
        <v>-4.6712973106899106E-2</v>
      </c>
    </row>
    <row r="865" spans="1:17" x14ac:dyDescent="0.3">
      <c r="A865" s="3">
        <v>199811</v>
      </c>
      <c r="B865" s="5">
        <v>0.38694623992177135</v>
      </c>
      <c r="C865" s="7">
        <v>-3.4260210582452459</v>
      </c>
      <c r="D865" s="8">
        <v>0.17484684447515783</v>
      </c>
      <c r="E865" s="5">
        <v>4.41E-2</v>
      </c>
      <c r="F865" s="5">
        <v>9.2999999999999888E-3</v>
      </c>
      <c r="G865" s="5">
        <v>5.3499999999999999E-2</v>
      </c>
      <c r="H865" s="5">
        <f t="shared" si="53"/>
        <v>9.3999999999999986E-3</v>
      </c>
      <c r="I865" s="11">
        <v>2.2003577262633436E-2</v>
      </c>
      <c r="J865" s="8">
        <v>0</v>
      </c>
      <c r="K865" s="5">
        <v>9.7000000000000003E-3</v>
      </c>
      <c r="L865" s="9">
        <v>1.9366789374442367E-3</v>
      </c>
      <c r="M865" s="10">
        <v>5.9672999999999997E-2</v>
      </c>
      <c r="N865" s="19">
        <f>AVERAGE(M$2:M864)</f>
        <v>1.0271009269988406E-2</v>
      </c>
      <c r="O865">
        <f t="shared" si="54"/>
        <v>1.5451026893100892E-2</v>
      </c>
      <c r="P865" s="19">
        <f t="shared" si="55"/>
        <v>5.9672999999999997E-2</v>
      </c>
      <c r="Q865" s="26">
        <f t="shared" si="56"/>
        <v>-4.4221973106899105E-2</v>
      </c>
    </row>
    <row r="866" spans="1:17" x14ac:dyDescent="0.3">
      <c r="A866" s="3">
        <v>199812</v>
      </c>
      <c r="B866" s="5">
        <v>0.3305730302669998</v>
      </c>
      <c r="C866" s="7">
        <v>-3.4842179248060399</v>
      </c>
      <c r="D866" s="8">
        <v>0.17361131536550134</v>
      </c>
      <c r="E866" s="5">
        <v>4.3899999999999995E-2</v>
      </c>
      <c r="F866" s="5">
        <v>1.0100000000000005E-2</v>
      </c>
      <c r="G866" s="5">
        <v>5.4199999999999998E-2</v>
      </c>
      <c r="H866" s="5">
        <f t="shared" si="53"/>
        <v>1.0300000000000004E-2</v>
      </c>
      <c r="I866" s="11">
        <v>2.0057029431421271E-2</v>
      </c>
      <c r="J866" s="8">
        <v>-6.0975609756097615E-4</v>
      </c>
      <c r="K866" s="5">
        <v>-3.2000000000000002E-3</v>
      </c>
      <c r="L866" s="9">
        <v>3.2868971994435238E-3</v>
      </c>
      <c r="M866" s="10">
        <v>4.2799999999999998E-2</v>
      </c>
      <c r="N866" s="19">
        <f>AVERAGE(M$2:M865)</f>
        <v>1.0328187499999994E-2</v>
      </c>
      <c r="O866">
        <f t="shared" si="54"/>
        <v>1.5451026893100892E-2</v>
      </c>
      <c r="P866" s="19">
        <f t="shared" si="55"/>
        <v>4.2799999999999998E-2</v>
      </c>
      <c r="Q866" s="26">
        <f t="shared" si="56"/>
        <v>-2.7348973106899106E-2</v>
      </c>
    </row>
    <row r="867" spans="1:17" x14ac:dyDescent="0.3">
      <c r="A867" s="3">
        <v>199901</v>
      </c>
      <c r="B867" s="5">
        <v>0.2809438352560889</v>
      </c>
      <c r="C867" s="7">
        <v>-3.5185038343313439</v>
      </c>
      <c r="D867" s="8">
        <v>0.17032061914447988</v>
      </c>
      <c r="E867" s="5">
        <v>4.3400000000000001E-2</v>
      </c>
      <c r="F867" s="5">
        <v>1.0500000000000002E-2</v>
      </c>
      <c r="G867" s="5">
        <v>5.3600000000000002E-2</v>
      </c>
      <c r="H867" s="5">
        <f t="shared" si="53"/>
        <v>1.0200000000000001E-2</v>
      </c>
      <c r="I867" s="11">
        <v>1.5587699256820936E-2</v>
      </c>
      <c r="J867" s="8">
        <v>2.4405125076265577E-3</v>
      </c>
      <c r="K867" s="5">
        <v>1.21E-2</v>
      </c>
      <c r="L867" s="9">
        <v>3.3356136050409204E-3</v>
      </c>
      <c r="M867" s="10">
        <v>-3.1934999999999998E-2</v>
      </c>
      <c r="N867" s="19">
        <f>AVERAGE(M$2:M866)</f>
        <v>1.036572716763005E-2</v>
      </c>
      <c r="O867">
        <f t="shared" si="54"/>
        <v>1.5451026893100892E-2</v>
      </c>
      <c r="P867" s="19">
        <f t="shared" si="55"/>
        <v>-3.1934999999999998E-2</v>
      </c>
      <c r="Q867" s="26">
        <f t="shared" si="56"/>
        <v>4.738602689310089E-2</v>
      </c>
    </row>
    <row r="868" spans="1:17" x14ac:dyDescent="0.3">
      <c r="A868" s="3">
        <v>199902</v>
      </c>
      <c r="B868" s="5">
        <v>0.24594028841002036</v>
      </c>
      <c r="C868" s="7">
        <v>-3.4798184854278107</v>
      </c>
      <c r="D868" s="8">
        <v>0.17127680959595618</v>
      </c>
      <c r="E868" s="5">
        <v>4.4400000000000002E-2</v>
      </c>
      <c r="F868" s="5">
        <v>9.8999999999999921E-3</v>
      </c>
      <c r="G868" s="5">
        <v>5.8700000000000002E-2</v>
      </c>
      <c r="H868" s="5">
        <f t="shared" si="53"/>
        <v>1.43E-2</v>
      </c>
      <c r="I868" s="11">
        <v>1.8446667544496052E-2</v>
      </c>
      <c r="J868" s="8">
        <v>1.2172854534386879E-3</v>
      </c>
      <c r="K868" s="5">
        <v>-5.1999999999999998E-2</v>
      </c>
      <c r="L868" s="9">
        <v>3.4821497406085449E-3</v>
      </c>
      <c r="M868" s="10">
        <v>3.8979E-2</v>
      </c>
      <c r="N868" s="19">
        <f>AVERAGE(M$2:M867)</f>
        <v>1.031688106235565E-2</v>
      </c>
      <c r="O868">
        <f t="shared" si="54"/>
        <v>1.5451026893100892E-2</v>
      </c>
      <c r="P868" s="19">
        <f t="shared" si="55"/>
        <v>3.8979E-2</v>
      </c>
      <c r="Q868" s="26">
        <f t="shared" si="56"/>
        <v>-2.3527973106899108E-2</v>
      </c>
    </row>
    <row r="869" spans="1:17" x14ac:dyDescent="0.3">
      <c r="A869" s="3">
        <v>199903</v>
      </c>
      <c r="B869" s="5">
        <v>0.28391589438802622</v>
      </c>
      <c r="C869" s="7">
        <v>-3.5120430866776888</v>
      </c>
      <c r="D869" s="8">
        <v>0.17289717073498748</v>
      </c>
      <c r="E869" s="5">
        <v>4.4400000000000002E-2</v>
      </c>
      <c r="F869" s="5">
        <v>9.1000000000000109E-3</v>
      </c>
      <c r="G869" s="5">
        <v>5.9200000000000003E-2</v>
      </c>
      <c r="H869" s="5">
        <f t="shared" si="53"/>
        <v>1.4800000000000001E-2</v>
      </c>
      <c r="I869" s="11">
        <v>2.06681223851739E-2</v>
      </c>
      <c r="J869" s="8">
        <v>3.0395136778116338E-3</v>
      </c>
      <c r="K869" s="5">
        <v>-8.0000000000000004E-4</v>
      </c>
      <c r="L869" s="9">
        <v>3.2135873296863368E-3</v>
      </c>
      <c r="M869" s="10">
        <v>3.7559000000000002E-2</v>
      </c>
      <c r="N869" s="19">
        <f>AVERAGE(M$2:M868)</f>
        <v>1.0349940023068042E-2</v>
      </c>
      <c r="O869">
        <f t="shared" si="54"/>
        <v>1.5451026893100892E-2</v>
      </c>
      <c r="P869" s="19">
        <f t="shared" si="55"/>
        <v>3.7559000000000002E-2</v>
      </c>
      <c r="Q869" s="26">
        <f t="shared" si="56"/>
        <v>-2.2107973106899111E-2</v>
      </c>
    </row>
    <row r="870" spans="1:17" x14ac:dyDescent="0.3">
      <c r="A870" s="3">
        <v>199904</v>
      </c>
      <c r="B870" s="5">
        <v>0.24583502895912623</v>
      </c>
      <c r="C870" s="7">
        <v>-3.526615204357765</v>
      </c>
      <c r="D870" s="8">
        <v>0.15682587641256804</v>
      </c>
      <c r="E870" s="5">
        <v>4.2900000000000001E-2</v>
      </c>
      <c r="F870" s="5">
        <v>8.4000000000000047E-3</v>
      </c>
      <c r="G870" s="5">
        <v>5.9400000000000001E-2</v>
      </c>
      <c r="H870" s="5">
        <f t="shared" si="53"/>
        <v>1.6500000000000001E-2</v>
      </c>
      <c r="I870" s="11">
        <v>2.5181266278586009E-2</v>
      </c>
      <c r="J870" s="8">
        <v>7.2727272727270975E-3</v>
      </c>
      <c r="K870" s="5">
        <v>2.0999999999999999E-3</v>
      </c>
      <c r="L870" s="9">
        <v>2.7266259983553458E-3</v>
      </c>
      <c r="M870" s="10">
        <v>-2.3158999999999999E-2</v>
      </c>
      <c r="N870" s="19">
        <f>AVERAGE(M$2:M869)</f>
        <v>1.0381286866359439E-2</v>
      </c>
      <c r="O870">
        <f t="shared" si="54"/>
        <v>1.5451026893100892E-2</v>
      </c>
      <c r="P870" s="19">
        <f t="shared" si="55"/>
        <v>-2.3158999999999999E-2</v>
      </c>
      <c r="Q870" s="26">
        <f t="shared" si="56"/>
        <v>3.8610026893100891E-2</v>
      </c>
    </row>
    <row r="871" spans="1:17" x14ac:dyDescent="0.3">
      <c r="A871" s="3">
        <v>199905</v>
      </c>
      <c r="B871" s="5">
        <v>0.20857294773787238</v>
      </c>
      <c r="C871" s="7">
        <v>-3.4791605839841666</v>
      </c>
      <c r="D871" s="8">
        <v>0.16023113542046816</v>
      </c>
      <c r="E871" s="5">
        <v>4.4999999999999998E-2</v>
      </c>
      <c r="F871" s="5">
        <v>7.8999999999999904E-3</v>
      </c>
      <c r="G871" s="5">
        <v>6.1499999999999999E-2</v>
      </c>
      <c r="H871" s="5">
        <f t="shared" si="53"/>
        <v>1.6500000000000001E-2</v>
      </c>
      <c r="I871" s="11">
        <v>2.5897434650534176E-2</v>
      </c>
      <c r="J871" s="8">
        <v>0</v>
      </c>
      <c r="K871" s="5">
        <v>-1.8499999999999999E-2</v>
      </c>
      <c r="L871" s="9">
        <v>3.0856487086141069E-3</v>
      </c>
      <c r="M871" s="10">
        <v>5.4431E-2</v>
      </c>
      <c r="N871" s="19">
        <f>AVERAGE(M$2:M870)</f>
        <v>1.0342690448791707E-2</v>
      </c>
      <c r="O871">
        <f t="shared" si="54"/>
        <v>1.5451026893100892E-2</v>
      </c>
      <c r="P871" s="19">
        <f t="shared" si="55"/>
        <v>5.4431E-2</v>
      </c>
      <c r="Q871" s="26">
        <f t="shared" si="56"/>
        <v>-3.8979973106899109E-2</v>
      </c>
    </row>
    <row r="872" spans="1:17" x14ac:dyDescent="0.3">
      <c r="A872" s="3">
        <v>199906</v>
      </c>
      <c r="B872" s="5">
        <v>0.23384014790848706</v>
      </c>
      <c r="C872" s="7">
        <v>-3.5104824144997897</v>
      </c>
      <c r="D872" s="8">
        <v>0.15422744676724118</v>
      </c>
      <c r="E872" s="5">
        <v>4.5700000000000005E-2</v>
      </c>
      <c r="F872" s="5">
        <v>7.8999999999999904E-3</v>
      </c>
      <c r="G872" s="5">
        <v>6.2700000000000006E-2</v>
      </c>
      <c r="H872" s="5">
        <f t="shared" si="53"/>
        <v>1.7000000000000001E-2</v>
      </c>
      <c r="I872" s="11">
        <v>1.8868580646982012E-2</v>
      </c>
      <c r="J872" s="8">
        <v>0</v>
      </c>
      <c r="K872" s="5">
        <v>-7.7999999999999996E-3</v>
      </c>
      <c r="L872" s="9">
        <v>2.4092464833671266E-3</v>
      </c>
      <c r="M872" s="10">
        <v>-3.022E-2</v>
      </c>
      <c r="N872" s="19">
        <f>AVERAGE(M$2:M871)</f>
        <v>1.0393366666666657E-2</v>
      </c>
      <c r="O872">
        <f t="shared" si="54"/>
        <v>1.5451026893100892E-2</v>
      </c>
      <c r="P872" s="19">
        <f t="shared" si="55"/>
        <v>-3.022E-2</v>
      </c>
      <c r="Q872" s="26">
        <f t="shared" si="56"/>
        <v>4.5671026893100888E-2</v>
      </c>
    </row>
    <row r="873" spans="1:17" x14ac:dyDescent="0.3">
      <c r="A873" s="3">
        <v>199907</v>
      </c>
      <c r="B873" s="5">
        <v>0.18473559527795924</v>
      </c>
      <c r="C873" s="7">
        <v>-3.4543017335073753</v>
      </c>
      <c r="D873" s="8">
        <v>0.15879647268893993</v>
      </c>
      <c r="E873" s="5">
        <v>4.5499999999999999E-2</v>
      </c>
      <c r="F873" s="5">
        <v>7.5999999999999956E-3</v>
      </c>
      <c r="G873" s="5">
        <v>6.3899999999999998E-2</v>
      </c>
      <c r="H873" s="5">
        <f t="shared" si="53"/>
        <v>1.84E-2</v>
      </c>
      <c r="I873" s="11">
        <v>1.9370441469391552E-2</v>
      </c>
      <c r="J873" s="8">
        <v>3.0084235860408093E-3</v>
      </c>
      <c r="K873" s="5">
        <v>-7.7000000000000002E-3</v>
      </c>
      <c r="L873" s="9">
        <v>1.6111778691826253E-3</v>
      </c>
      <c r="M873" s="10">
        <v>-5.0039999999999998E-3</v>
      </c>
      <c r="N873" s="19">
        <f>AVERAGE(M$2:M872)</f>
        <v>1.0346738231917327E-2</v>
      </c>
      <c r="O873">
        <f t="shared" si="54"/>
        <v>1.5451026893100892E-2</v>
      </c>
      <c r="P873" s="19">
        <f t="shared" si="55"/>
        <v>-5.0039999999999998E-3</v>
      </c>
      <c r="Q873" s="26">
        <f t="shared" si="56"/>
        <v>2.0455026893100893E-2</v>
      </c>
    </row>
    <row r="874" spans="1:17" x14ac:dyDescent="0.3">
      <c r="A874" s="3">
        <v>199908</v>
      </c>
      <c r="B874" s="5">
        <v>0.22119491825588522</v>
      </c>
      <c r="C874" s="7">
        <v>-3.4249626821985824</v>
      </c>
      <c r="D874" s="8">
        <v>0.15624302689310163</v>
      </c>
      <c r="E874" s="5">
        <v>4.7199999999999999E-2</v>
      </c>
      <c r="F874" s="5">
        <v>7.4999999999999928E-3</v>
      </c>
      <c r="G874" s="5">
        <v>6.4899999999999999E-2</v>
      </c>
      <c r="H874" s="5">
        <f t="shared" si="53"/>
        <v>1.77E-2</v>
      </c>
      <c r="I874" s="11">
        <v>1.8880738290988148E-2</v>
      </c>
      <c r="J874" s="8">
        <v>2.3995200959807672E-3</v>
      </c>
      <c r="K874" s="5">
        <v>-5.3E-3</v>
      </c>
      <c r="L874" s="9">
        <v>2.729848515781925E-3</v>
      </c>
      <c r="M874" s="10">
        <v>-2.8079E-2</v>
      </c>
      <c r="N874" s="19">
        <f>AVERAGE(M$2:M873)</f>
        <v>1.0329134174311918E-2</v>
      </c>
      <c r="O874">
        <f t="shared" si="54"/>
        <v>1.5451026893100892E-2</v>
      </c>
      <c r="P874" s="19">
        <f t="shared" si="55"/>
        <v>-2.8079E-2</v>
      </c>
      <c r="Q874" s="26">
        <f t="shared" si="56"/>
        <v>4.3530026893100891E-2</v>
      </c>
    </row>
    <row r="875" spans="1:17" x14ac:dyDescent="0.3">
      <c r="A875" s="3">
        <v>199909</v>
      </c>
      <c r="B875" s="5">
        <v>0.2313421423163522</v>
      </c>
      <c r="C875" s="7">
        <v>-3.3734501767951914</v>
      </c>
      <c r="D875" s="8">
        <v>0.16368449822911238</v>
      </c>
      <c r="E875" s="5">
        <v>4.6799999999999994E-2</v>
      </c>
      <c r="F875" s="5">
        <v>8.0999999999999961E-3</v>
      </c>
      <c r="G875" s="5">
        <v>6.4600000000000005E-2</v>
      </c>
      <c r="H875" s="5">
        <f t="shared" si="53"/>
        <v>1.780000000000001E-2</v>
      </c>
      <c r="I875" s="11">
        <v>2.0379679058214646E-2</v>
      </c>
      <c r="J875" s="8">
        <v>4.7875523638540862E-3</v>
      </c>
      <c r="K875" s="5">
        <v>8.3999999999999995E-3</v>
      </c>
      <c r="L875" s="9">
        <v>2.7049431848818937E-3</v>
      </c>
      <c r="M875" s="10">
        <v>6.4238000000000003E-2</v>
      </c>
      <c r="N875" s="19">
        <f>AVERAGE(M$2:M874)</f>
        <v>1.0285138602520037E-2</v>
      </c>
      <c r="O875">
        <f t="shared" si="54"/>
        <v>1.5451026893100892E-2</v>
      </c>
      <c r="P875" s="19">
        <f t="shared" si="55"/>
        <v>6.4238000000000003E-2</v>
      </c>
      <c r="Q875" s="26">
        <f t="shared" si="56"/>
        <v>-4.8786973106899112E-2</v>
      </c>
    </row>
    <row r="876" spans="1:17" x14ac:dyDescent="0.3">
      <c r="A876" s="3">
        <v>199910</v>
      </c>
      <c r="B876" s="5">
        <v>0.26133046117062797</v>
      </c>
      <c r="C876" s="7">
        <v>-3.4026879301735113</v>
      </c>
      <c r="D876" s="8">
        <v>0.15769066072892163</v>
      </c>
      <c r="E876" s="5">
        <v>4.8600000000000004E-2</v>
      </c>
      <c r="F876" s="5">
        <v>8.3000000000000157E-3</v>
      </c>
      <c r="G876" s="5">
        <v>6.5100000000000005E-2</v>
      </c>
      <c r="H876" s="5">
        <f t="shared" si="53"/>
        <v>1.6500000000000001E-2</v>
      </c>
      <c r="I876" s="11">
        <v>2.0445236868699077E-2</v>
      </c>
      <c r="J876" s="8">
        <v>1.7867778439546456E-3</v>
      </c>
      <c r="K876" s="5">
        <v>-1.1999999999999999E-3</v>
      </c>
      <c r="L876" s="9">
        <v>4.8759751302725777E-3</v>
      </c>
      <c r="M876" s="10">
        <v>2.0822E-2</v>
      </c>
      <c r="N876" s="19">
        <f>AVERAGE(M$2:M875)</f>
        <v>1.0346869565217381E-2</v>
      </c>
      <c r="O876">
        <f t="shared" si="54"/>
        <v>1.5451026893100892E-2</v>
      </c>
      <c r="P876" s="19">
        <f t="shared" si="55"/>
        <v>2.0822E-2</v>
      </c>
      <c r="Q876" s="26">
        <f t="shared" si="56"/>
        <v>-5.3709731068991087E-3</v>
      </c>
    </row>
    <row r="877" spans="1:17" x14ac:dyDescent="0.3">
      <c r="A877" s="3">
        <v>199911</v>
      </c>
      <c r="B877" s="5">
        <v>0.20168870471215072</v>
      </c>
      <c r="C877" s="7">
        <v>-3.3911038473983486</v>
      </c>
      <c r="D877" s="8">
        <v>0.15554596711910032</v>
      </c>
      <c r="E877" s="5">
        <v>5.0700000000000002E-2</v>
      </c>
      <c r="F877" s="5">
        <v>7.9000000000000042E-3</v>
      </c>
      <c r="G877" s="5">
        <v>6.6199999999999995E-2</v>
      </c>
      <c r="H877" s="5">
        <f t="shared" si="53"/>
        <v>1.5499999999999993E-2</v>
      </c>
      <c r="I877" s="11">
        <v>1.8280454363244863E-2</v>
      </c>
      <c r="J877" s="8">
        <v>5.9453032104661574E-4</v>
      </c>
      <c r="K877" s="5">
        <v>-6.1000000000000004E-3</v>
      </c>
      <c r="L877" s="9">
        <v>1.3542672176870935E-3</v>
      </c>
      <c r="M877" s="10">
        <v>6.2578999999999996E-2</v>
      </c>
      <c r="N877" s="19">
        <f>AVERAGE(M$2:M876)</f>
        <v>1.0358841142857135E-2</v>
      </c>
      <c r="O877">
        <f t="shared" si="54"/>
        <v>1.5451026893100892E-2</v>
      </c>
      <c r="P877" s="19">
        <f t="shared" si="55"/>
        <v>6.2578999999999996E-2</v>
      </c>
      <c r="Q877" s="26">
        <f t="shared" si="56"/>
        <v>-4.7127973106899104E-2</v>
      </c>
    </row>
    <row r="878" spans="1:17" x14ac:dyDescent="0.3">
      <c r="A878" s="3">
        <v>199912</v>
      </c>
      <c r="B878" s="5">
        <v>0.18382520287874371</v>
      </c>
      <c r="C878" s="7">
        <v>-3.4177709248506307</v>
      </c>
      <c r="D878" s="8">
        <v>0.14716725943496201</v>
      </c>
      <c r="E878" s="5">
        <v>5.2000000000000005E-2</v>
      </c>
      <c r="F878" s="5">
        <v>6.4000000000000029E-3</v>
      </c>
      <c r="G878" s="5">
        <v>6.8199999999999997E-2</v>
      </c>
      <c r="H878" s="5">
        <f t="shared" si="53"/>
        <v>1.6199999999999992E-2</v>
      </c>
      <c r="I878" s="11">
        <v>1.7888756470837864E-2</v>
      </c>
      <c r="J878" s="8">
        <v>0</v>
      </c>
      <c r="K878" s="5">
        <v>-1.55E-2</v>
      </c>
      <c r="L878" s="9">
        <v>1.1487749399219178E-3</v>
      </c>
      <c r="M878" s="10">
        <v>-4.9630000000000001E-2</v>
      </c>
      <c r="N878" s="19">
        <f>AVERAGE(M$2:M877)</f>
        <v>1.0418453196347023E-2</v>
      </c>
      <c r="O878">
        <f t="shared" si="54"/>
        <v>1.5451026893100892E-2</v>
      </c>
      <c r="P878" s="19">
        <f t="shared" si="55"/>
        <v>-4.9630000000000001E-2</v>
      </c>
      <c r="Q878" s="26">
        <f t="shared" si="56"/>
        <v>6.5081026893100885E-2</v>
      </c>
    </row>
    <row r="879" spans="1:17" x14ac:dyDescent="0.3">
      <c r="A879" s="3">
        <v>200001</v>
      </c>
      <c r="B879" s="5">
        <v>0.12898930233626427</v>
      </c>
      <c r="C879" s="7">
        <v>-3.3464713787066342</v>
      </c>
      <c r="D879" s="8">
        <v>0.15465416004384142</v>
      </c>
      <c r="E879" s="5">
        <v>5.3200000000000004E-2</v>
      </c>
      <c r="F879" s="5">
        <v>5.499999999999991E-3</v>
      </c>
      <c r="G879" s="5">
        <v>6.6600000000000006E-2</v>
      </c>
      <c r="H879" s="5">
        <f t="shared" si="53"/>
        <v>1.3400000000000002E-2</v>
      </c>
      <c r="I879" s="11">
        <v>2.535878070683641E-2</v>
      </c>
      <c r="J879" s="8">
        <v>2.9708853238266109E-3</v>
      </c>
      <c r="K879" s="5">
        <v>2.2800000000000001E-2</v>
      </c>
      <c r="L879" s="9">
        <v>5.2062998391521047E-3</v>
      </c>
      <c r="M879" s="10">
        <v>-1.7458000000000001E-2</v>
      </c>
      <c r="N879" s="19">
        <f>AVERAGE(M$2:M878)</f>
        <v>1.0349982896237163E-2</v>
      </c>
      <c r="O879">
        <f t="shared" si="54"/>
        <v>1.5451026893100892E-2</v>
      </c>
      <c r="P879" s="19">
        <f t="shared" si="55"/>
        <v>-1.7458000000000001E-2</v>
      </c>
      <c r="Q879" s="26">
        <f t="shared" si="56"/>
        <v>3.2909026893100893E-2</v>
      </c>
    </row>
    <row r="880" spans="1:17" x14ac:dyDescent="0.3">
      <c r="A880" s="3">
        <v>200002</v>
      </c>
      <c r="B880" s="5">
        <v>0.18262907579523624</v>
      </c>
      <c r="C880" s="7">
        <v>-3.3074598966897386</v>
      </c>
      <c r="D880" s="8">
        <v>0.1670564326414902</v>
      </c>
      <c r="E880" s="5">
        <v>5.5500000000000001E-2</v>
      </c>
      <c r="F880" s="5">
        <v>6.0999999999999943E-3</v>
      </c>
      <c r="G880" s="5">
        <v>6.4600000000000005E-2</v>
      </c>
      <c r="H880" s="5">
        <f t="shared" si="53"/>
        <v>9.1000000000000039E-3</v>
      </c>
      <c r="I880" s="11">
        <v>2.7418814027088474E-2</v>
      </c>
      <c r="J880" s="8">
        <v>5.924170616113722E-3</v>
      </c>
      <c r="K880" s="5">
        <v>2.64E-2</v>
      </c>
      <c r="L880" s="9">
        <v>3.0004661710201943E-3</v>
      </c>
      <c r="M880" s="10">
        <v>9.8488000000000006E-2</v>
      </c>
      <c r="N880" s="19">
        <f>AVERAGE(M$2:M879)</f>
        <v>1.0318310933940766E-2</v>
      </c>
      <c r="O880">
        <f t="shared" si="54"/>
        <v>1.5451026893100892E-2</v>
      </c>
      <c r="P880" s="19">
        <f t="shared" si="55"/>
        <v>9.8488000000000006E-2</v>
      </c>
      <c r="Q880" s="26">
        <f t="shared" si="56"/>
        <v>-8.3036973106899115E-2</v>
      </c>
    </row>
    <row r="881" spans="1:17" x14ac:dyDescent="0.3">
      <c r="A881" s="3">
        <v>200003</v>
      </c>
      <c r="B881" s="5">
        <v>0.20433514573527845</v>
      </c>
      <c r="C881" s="7">
        <v>-3.3814285123830174</v>
      </c>
      <c r="D881" s="8">
        <v>0.14997356178980206</v>
      </c>
      <c r="E881" s="5">
        <v>5.6900000000000006E-2</v>
      </c>
      <c r="F881" s="5">
        <v>6.9000000000000034E-3</v>
      </c>
      <c r="G881" s="5">
        <v>6.1800000000000001E-2</v>
      </c>
      <c r="H881" s="5">
        <f t="shared" si="53"/>
        <v>4.8999999999999946E-3</v>
      </c>
      <c r="I881" s="11">
        <v>1.8291390089326651E-2</v>
      </c>
      <c r="J881" s="8">
        <v>8.2449941107183289E-3</v>
      </c>
      <c r="K881" s="5">
        <v>3.6700000000000003E-2</v>
      </c>
      <c r="L881" s="9">
        <v>6.6783159173639094E-3</v>
      </c>
      <c r="M881" s="10">
        <v>-3.1583E-2</v>
      </c>
      <c r="N881" s="19">
        <f>AVERAGE(M$2:M880)</f>
        <v>1.0418617747440264E-2</v>
      </c>
      <c r="O881">
        <f t="shared" si="54"/>
        <v>1.5451026893100892E-2</v>
      </c>
      <c r="P881" s="19">
        <f t="shared" si="55"/>
        <v>-3.1583E-2</v>
      </c>
      <c r="Q881" s="26">
        <f t="shared" si="56"/>
        <v>4.7034026893100891E-2</v>
      </c>
    </row>
    <row r="882" spans="1:17" x14ac:dyDescent="0.3">
      <c r="A882" s="3">
        <v>200004</v>
      </c>
      <c r="B882" s="5">
        <v>0.110857265394948</v>
      </c>
      <c r="C882" s="7">
        <v>-3.3438224958328755</v>
      </c>
      <c r="D882" s="8">
        <v>0.15260041819792453</v>
      </c>
      <c r="E882" s="5">
        <v>5.6600000000000004E-2</v>
      </c>
      <c r="F882" s="5">
        <v>7.6000000000000095E-3</v>
      </c>
      <c r="G882" s="5">
        <v>6.3E-2</v>
      </c>
      <c r="H882" s="5">
        <f t="shared" si="53"/>
        <v>6.399999999999996E-3</v>
      </c>
      <c r="I882" s="11">
        <v>1.1944945832683738E-2</v>
      </c>
      <c r="J882" s="8">
        <v>5.8411214953291157E-4</v>
      </c>
      <c r="K882" s="5">
        <v>-7.6E-3</v>
      </c>
      <c r="L882" s="9">
        <v>7.9417469341446206E-3</v>
      </c>
      <c r="M882" s="10">
        <v>-2.2304000000000001E-2</v>
      </c>
      <c r="N882" s="19">
        <f>AVERAGE(M$2:M881)</f>
        <v>1.0370888636363628E-2</v>
      </c>
      <c r="O882">
        <f t="shared" si="54"/>
        <v>1.5451026893100892E-2</v>
      </c>
      <c r="P882" s="19">
        <f t="shared" si="55"/>
        <v>-2.2304000000000001E-2</v>
      </c>
      <c r="Q882" s="26">
        <f t="shared" si="56"/>
        <v>3.7755026893100896E-2</v>
      </c>
    </row>
    <row r="883" spans="1:17" x14ac:dyDescent="0.3">
      <c r="A883" s="3">
        <v>200005</v>
      </c>
      <c r="B883" s="5">
        <v>0.14098184102247036</v>
      </c>
      <c r="C883" s="7">
        <v>-3.3153775256460336</v>
      </c>
      <c r="D883" s="8">
        <v>0.15566873114331997</v>
      </c>
      <c r="E883" s="5">
        <v>5.79E-2</v>
      </c>
      <c r="F883" s="5">
        <v>9.1000000000000109E-3</v>
      </c>
      <c r="G883" s="5">
        <v>6.4000000000000001E-2</v>
      </c>
      <c r="H883" s="5">
        <f t="shared" si="53"/>
        <v>6.1000000000000013E-3</v>
      </c>
      <c r="I883" s="11">
        <v>9.1785275005640786E-3</v>
      </c>
      <c r="J883" s="8">
        <v>1.1675423234092097E-3</v>
      </c>
      <c r="K883" s="5">
        <v>-5.4000000000000003E-3</v>
      </c>
      <c r="L883" s="9">
        <v>5.1854233943082161E-3</v>
      </c>
      <c r="M883" s="10">
        <v>2.6218999999999999E-2</v>
      </c>
      <c r="N883" s="19">
        <f>AVERAGE(M$2:M882)</f>
        <v>1.0333800227014748E-2</v>
      </c>
      <c r="O883">
        <f t="shared" si="54"/>
        <v>1.5451026893100892E-2</v>
      </c>
      <c r="P883" s="19">
        <f t="shared" si="55"/>
        <v>2.6218999999999999E-2</v>
      </c>
      <c r="Q883" s="26">
        <f t="shared" si="56"/>
        <v>-1.0767973106899108E-2</v>
      </c>
    </row>
    <row r="884" spans="1:17" x14ac:dyDescent="0.3">
      <c r="A884" s="3">
        <v>200006</v>
      </c>
      <c r="B884" s="5">
        <v>0.16198380112460953</v>
      </c>
      <c r="C884" s="7">
        <v>-3.3327821553246055</v>
      </c>
      <c r="D884" s="8">
        <v>0.15677796158526175</v>
      </c>
      <c r="E884" s="5">
        <v>5.6900000000000006E-2</v>
      </c>
      <c r="F884" s="5">
        <v>8.0999999999999961E-3</v>
      </c>
      <c r="G884" s="5">
        <v>6.2199999999999998E-2</v>
      </c>
      <c r="H884" s="5">
        <f t="shared" si="53"/>
        <v>5.2999999999999922E-3</v>
      </c>
      <c r="I884" s="11">
        <v>7.1242126858250673E-3</v>
      </c>
      <c r="J884" s="8">
        <v>5.2478134110787167E-3</v>
      </c>
      <c r="K884" s="5">
        <v>2.4400000000000002E-2</v>
      </c>
      <c r="L884" s="9">
        <v>2.3597571671857527E-3</v>
      </c>
      <c r="M884" s="10">
        <v>-1.2795000000000001E-2</v>
      </c>
      <c r="N884" s="19">
        <f>AVERAGE(M$2:M883)</f>
        <v>1.0351810657596362E-2</v>
      </c>
      <c r="O884">
        <f t="shared" si="54"/>
        <v>1.5451026893100892E-2</v>
      </c>
      <c r="P884" s="19">
        <f t="shared" si="55"/>
        <v>-1.2795000000000001E-2</v>
      </c>
      <c r="Q884" s="26">
        <f t="shared" si="56"/>
        <v>2.8246026893100892E-2</v>
      </c>
    </row>
    <row r="885" spans="1:17" x14ac:dyDescent="0.3">
      <c r="A885" s="3">
        <v>200007</v>
      </c>
      <c r="B885" s="5">
        <v>0.13118263066666724</v>
      </c>
      <c r="C885" s="7">
        <v>-3.3049428688490092</v>
      </c>
      <c r="D885" s="8">
        <v>0.15567415100664705</v>
      </c>
      <c r="E885" s="5">
        <v>5.96E-2</v>
      </c>
      <c r="F885" s="5">
        <v>6.9999999999999923E-3</v>
      </c>
      <c r="G885" s="5">
        <v>6.1100000000000002E-2</v>
      </c>
      <c r="H885" s="5">
        <f t="shared" si="53"/>
        <v>1.5000000000000013E-3</v>
      </c>
      <c r="I885" s="11">
        <v>4.7122338610611943E-3</v>
      </c>
      <c r="J885" s="8">
        <v>2.3201856148491462E-3</v>
      </c>
      <c r="K885" s="5">
        <v>1.7299999999999999E-2</v>
      </c>
      <c r="L885" s="9">
        <v>2.0654328991224109E-3</v>
      </c>
      <c r="M885" s="10">
        <v>6.2593999999999997E-2</v>
      </c>
      <c r="N885" s="19">
        <f>AVERAGE(M$2:M884)</f>
        <v>1.0325596828992062E-2</v>
      </c>
      <c r="O885">
        <f t="shared" si="54"/>
        <v>1.5451026893100892E-2</v>
      </c>
      <c r="P885" s="19">
        <f t="shared" si="55"/>
        <v>6.2593999999999997E-2</v>
      </c>
      <c r="Q885" s="26">
        <f t="shared" si="56"/>
        <v>-4.7142973106899105E-2</v>
      </c>
    </row>
    <row r="886" spans="1:17" x14ac:dyDescent="0.3">
      <c r="A886" s="3">
        <v>200008</v>
      </c>
      <c r="B886" s="5">
        <v>0.14045786040824737</v>
      </c>
      <c r="C886" s="7">
        <v>-3.3526356623989559</v>
      </c>
      <c r="D886" s="8">
        <v>0.14605306404363275</v>
      </c>
      <c r="E886" s="5">
        <v>6.0899999999999996E-2</v>
      </c>
      <c r="F886" s="5">
        <v>7.0999999999999952E-3</v>
      </c>
      <c r="G886" s="5">
        <v>5.9400000000000001E-2</v>
      </c>
      <c r="H886" s="5">
        <f t="shared" si="53"/>
        <v>-1.4999999999999944E-3</v>
      </c>
      <c r="I886" s="11">
        <v>4.6746382142272454E-3</v>
      </c>
      <c r="J886" s="8">
        <v>0</v>
      </c>
      <c r="K886" s="5">
        <v>2.4E-2</v>
      </c>
      <c r="L886" s="9">
        <v>1.0392528774306594E-3</v>
      </c>
      <c r="M886" s="10">
        <v>-5.2088000000000002E-2</v>
      </c>
      <c r="N886" s="19">
        <f>AVERAGE(M$2:M885)</f>
        <v>1.0384723981900443E-2</v>
      </c>
      <c r="O886">
        <f t="shared" si="54"/>
        <v>1.5451026893100892E-2</v>
      </c>
      <c r="P886" s="19">
        <f t="shared" si="55"/>
        <v>-5.2088000000000002E-2</v>
      </c>
      <c r="Q886" s="26">
        <f t="shared" si="56"/>
        <v>6.7539026893100901E-2</v>
      </c>
    </row>
    <row r="887" spans="1:17" x14ac:dyDescent="0.3">
      <c r="A887" s="3">
        <v>200009</v>
      </c>
      <c r="B887" s="5">
        <v>7.4276448212872381E-2</v>
      </c>
      <c r="C887" s="7">
        <v>-3.2865588382447228</v>
      </c>
      <c r="D887" s="8">
        <v>0.1537894628785958</v>
      </c>
      <c r="E887" s="5">
        <v>0.06</v>
      </c>
      <c r="F887" s="5">
        <v>7.2999999999999871E-3</v>
      </c>
      <c r="G887" s="5">
        <v>6.1199999999999997E-2</v>
      </c>
      <c r="H887" s="5">
        <f t="shared" si="53"/>
        <v>1.1999999999999997E-3</v>
      </c>
      <c r="I887" s="11">
        <v>4.4689257976773854E-3</v>
      </c>
      <c r="J887" s="8">
        <v>5.2083333333332593E-3</v>
      </c>
      <c r="K887" s="5">
        <v>-1.5699999999999999E-2</v>
      </c>
      <c r="L887" s="9">
        <v>1.5999952481591355E-3</v>
      </c>
      <c r="M887" s="10">
        <v>-4.1200000000000004E-3</v>
      </c>
      <c r="N887" s="19">
        <f>AVERAGE(M$2:M886)</f>
        <v>1.0314133333333324E-2</v>
      </c>
      <c r="O887">
        <f t="shared" si="54"/>
        <v>1.5451026893100892E-2</v>
      </c>
      <c r="P887" s="19">
        <f t="shared" si="55"/>
        <v>-4.1200000000000004E-3</v>
      </c>
      <c r="Q887" s="26">
        <f t="shared" si="56"/>
        <v>1.957102689310089E-2</v>
      </c>
    </row>
    <row r="888" spans="1:17" x14ac:dyDescent="0.3">
      <c r="A888" s="3">
        <v>200010</v>
      </c>
      <c r="B888" s="5">
        <v>0.12769181473319779</v>
      </c>
      <c r="C888" s="7">
        <v>-3.3048320074706852</v>
      </c>
      <c r="D888" s="8">
        <v>0.14930078887157974</v>
      </c>
      <c r="E888" s="5">
        <v>6.1100000000000002E-2</v>
      </c>
      <c r="F888" s="5">
        <v>7.9000000000000042E-3</v>
      </c>
      <c r="G888" s="5">
        <v>0.06</v>
      </c>
      <c r="H888" s="5">
        <f t="shared" si="53"/>
        <v>-1.1000000000000038E-3</v>
      </c>
      <c r="I888" s="11">
        <v>3.7442803893113436E-3</v>
      </c>
      <c r="J888" s="8">
        <v>1.7271157167531026E-3</v>
      </c>
      <c r="K888" s="5">
        <v>1.8700000000000001E-2</v>
      </c>
      <c r="L888" s="9">
        <v>5.5682093181707495E-3</v>
      </c>
      <c r="M888" s="10">
        <v>-7.8268000000000004E-2</v>
      </c>
      <c r="N888" s="19">
        <f>AVERAGE(M$2:M887)</f>
        <v>1.0297841986455973E-2</v>
      </c>
      <c r="O888">
        <f t="shared" si="54"/>
        <v>1.5451026893100892E-2</v>
      </c>
      <c r="P888" s="19">
        <f t="shared" si="55"/>
        <v>-7.8268000000000004E-2</v>
      </c>
      <c r="Q888" s="26">
        <f t="shared" si="56"/>
        <v>9.3719026893100896E-2</v>
      </c>
    </row>
    <row r="889" spans="1:17" x14ac:dyDescent="0.3">
      <c r="A889" s="3">
        <v>200011</v>
      </c>
      <c r="B889" s="5">
        <v>0.13110026483488113</v>
      </c>
      <c r="C889" s="7">
        <v>-3.245163559198851</v>
      </c>
      <c r="D889" s="8">
        <v>0.1572808929257013</v>
      </c>
      <c r="E889" s="5">
        <v>6.1699999999999998E-2</v>
      </c>
      <c r="F889" s="5">
        <v>8.3000000000000018E-3</v>
      </c>
      <c r="G889" s="5">
        <v>5.7599999999999998E-2</v>
      </c>
      <c r="H889" s="5">
        <f t="shared" si="53"/>
        <v>-4.0999999999999995E-3</v>
      </c>
      <c r="I889" s="11">
        <v>1.1574522068565425E-3</v>
      </c>
      <c r="J889" s="8">
        <v>5.7471264367814356E-4</v>
      </c>
      <c r="K889" s="5">
        <v>3.1899999999999998E-2</v>
      </c>
      <c r="L889" s="9">
        <v>3.2724143892108172E-3</v>
      </c>
      <c r="M889" s="10">
        <v>5.7200000000000003E-3</v>
      </c>
      <c r="N889" s="19">
        <f>AVERAGE(M$2:M888)</f>
        <v>1.0197993235625697E-2</v>
      </c>
      <c r="O889">
        <f t="shared" si="54"/>
        <v>1.5451026893100892E-2</v>
      </c>
      <c r="P889" s="19">
        <f t="shared" si="55"/>
        <v>5.7200000000000003E-3</v>
      </c>
      <c r="Q889" s="26">
        <f t="shared" si="56"/>
        <v>9.7310268931008921E-3</v>
      </c>
    </row>
    <row r="890" spans="1:17" x14ac:dyDescent="0.3">
      <c r="A890" s="3">
        <v>200012</v>
      </c>
      <c r="B890" s="5">
        <v>0.21300064706998167</v>
      </c>
      <c r="C890" s="7">
        <v>-3.2735761088698685</v>
      </c>
      <c r="D890" s="8">
        <v>0.15185150364920535</v>
      </c>
      <c r="E890" s="5">
        <v>5.7699999999999994E-2</v>
      </c>
      <c r="F890" s="5">
        <v>8.0999999999999961E-3</v>
      </c>
      <c r="G890" s="5">
        <v>5.5800000000000002E-2</v>
      </c>
      <c r="H890" s="5">
        <f t="shared" si="53"/>
        <v>-1.899999999999992E-3</v>
      </c>
      <c r="I890" s="11">
        <v>-2.26174721750238E-3</v>
      </c>
      <c r="J890" s="8">
        <v>-5.7438253877073464E-4</v>
      </c>
      <c r="K890" s="5">
        <v>2.4299999999999999E-2</v>
      </c>
      <c r="L890" s="9">
        <v>5.2992480732922901E-3</v>
      </c>
      <c r="M890" s="10">
        <v>3.2371999999999998E-2</v>
      </c>
      <c r="N890" s="19">
        <f>AVERAGE(M$2:M889)</f>
        <v>1.0192950450450442E-2</v>
      </c>
      <c r="O890">
        <f t="shared" si="54"/>
        <v>1.5451026893100892E-2</v>
      </c>
      <c r="P890" s="19">
        <f t="shared" si="55"/>
        <v>3.2371999999999998E-2</v>
      </c>
      <c r="Q890" s="26">
        <f t="shared" si="56"/>
        <v>-1.6920973106899106E-2</v>
      </c>
    </row>
    <row r="891" spans="1:17" x14ac:dyDescent="0.3">
      <c r="A891" s="3">
        <v>200101</v>
      </c>
      <c r="B891" s="5">
        <v>0.20283181149922935</v>
      </c>
      <c r="C891" s="7">
        <v>-3.3384980189870972</v>
      </c>
      <c r="D891" s="8">
        <v>0.15044966622190453</v>
      </c>
      <c r="E891" s="5">
        <v>5.1500000000000004E-2</v>
      </c>
      <c r="F891" s="5">
        <v>7.7999999999999875E-3</v>
      </c>
      <c r="G891" s="5">
        <v>5.62E-2</v>
      </c>
      <c r="H891" s="5">
        <f t="shared" si="53"/>
        <v>4.6999999999999958E-3</v>
      </c>
      <c r="I891" s="11">
        <v>-3.1925908364371209E-3</v>
      </c>
      <c r="J891" s="8">
        <v>6.3218390804598013E-3</v>
      </c>
      <c r="K891" s="5">
        <v>5.0000000000000001E-4</v>
      </c>
      <c r="L891" s="9">
        <v>4.9410179635066467E-3</v>
      </c>
      <c r="M891" s="10">
        <v>-9.0952000000000005E-2</v>
      </c>
      <c r="N891" s="19">
        <f>AVERAGE(M$2:M890)</f>
        <v>1.0217898762654661E-2</v>
      </c>
      <c r="O891">
        <f t="shared" si="54"/>
        <v>1.5451026893100892E-2</v>
      </c>
      <c r="P891" s="19">
        <f t="shared" si="55"/>
        <v>-9.0952000000000005E-2</v>
      </c>
      <c r="Q891" s="26">
        <f t="shared" si="56"/>
        <v>0.1064030268931009</v>
      </c>
    </row>
    <row r="892" spans="1:17" x14ac:dyDescent="0.3">
      <c r="A892" s="3">
        <v>200102</v>
      </c>
      <c r="B892" s="5">
        <v>0.16262019254081572</v>
      </c>
      <c r="C892" s="7">
        <v>-3.2735220948117743</v>
      </c>
      <c r="D892" s="8">
        <v>0.15607009127121954</v>
      </c>
      <c r="E892" s="5">
        <v>4.8799999999999996E-2</v>
      </c>
      <c r="F892" s="5">
        <v>7.7000000000000124E-3</v>
      </c>
      <c r="G892" s="5">
        <v>5.4899999999999997E-2</v>
      </c>
      <c r="H892" s="5">
        <f t="shared" si="53"/>
        <v>6.1000000000000013E-3</v>
      </c>
      <c r="I892" s="11">
        <v>-6.855720529202608E-3</v>
      </c>
      <c r="J892" s="8">
        <v>3.9977155910908557E-3</v>
      </c>
      <c r="K892" s="5">
        <v>1.9099999999999999E-2</v>
      </c>
      <c r="L892" s="9">
        <v>2.5284102284801918E-3</v>
      </c>
      <c r="M892" s="10">
        <v>-6.3705999999999999E-2</v>
      </c>
      <c r="N892" s="19">
        <f>AVERAGE(M$2:M891)</f>
        <v>1.0104224719101116E-2</v>
      </c>
      <c r="O892">
        <f t="shared" si="54"/>
        <v>1.5451026893100892E-2</v>
      </c>
      <c r="P892" s="19">
        <f t="shared" si="55"/>
        <v>-6.3705999999999999E-2</v>
      </c>
      <c r="Q892" s="26">
        <f t="shared" si="56"/>
        <v>7.915702689310089E-2</v>
      </c>
    </row>
    <row r="893" spans="1:17" x14ac:dyDescent="0.3">
      <c r="A893" s="3">
        <v>200103</v>
      </c>
      <c r="B893" s="5">
        <v>0.25325171246429523</v>
      </c>
      <c r="C893" s="7">
        <v>-3.2400669519885881</v>
      </c>
      <c r="D893" s="8">
        <v>0.1331135514482312</v>
      </c>
      <c r="E893" s="5">
        <v>4.4199999999999996E-2</v>
      </c>
      <c r="F893" s="5">
        <v>8.5999999999999965E-3</v>
      </c>
      <c r="G893" s="5">
        <v>5.5899999999999998E-2</v>
      </c>
      <c r="H893" s="5">
        <f t="shared" si="53"/>
        <v>1.1700000000000002E-2</v>
      </c>
      <c r="I893" s="11">
        <v>-5.2134443887948585E-3</v>
      </c>
      <c r="J893" s="8">
        <v>2.2753128555175195E-3</v>
      </c>
      <c r="K893" s="5">
        <v>-7.4000000000000003E-3</v>
      </c>
      <c r="L893" s="9">
        <v>7.1395945316393627E-3</v>
      </c>
      <c r="M893" s="10">
        <v>7.7824000000000004E-2</v>
      </c>
      <c r="N893" s="19">
        <f>AVERAGE(M$2:M892)</f>
        <v>1.0021384960718287E-2</v>
      </c>
      <c r="O893">
        <f t="shared" si="54"/>
        <v>1.5451026893100892E-2</v>
      </c>
      <c r="P893" s="19">
        <f t="shared" si="55"/>
        <v>7.7824000000000004E-2</v>
      </c>
      <c r="Q893" s="26">
        <f t="shared" si="56"/>
        <v>-6.2372973106899113E-2</v>
      </c>
    </row>
    <row r="894" spans="1:17" x14ac:dyDescent="0.3">
      <c r="A894" s="3">
        <v>200104</v>
      </c>
      <c r="B894" s="5">
        <v>0.31360297519191782</v>
      </c>
      <c r="C894" s="7">
        <v>-3.3796302157933145</v>
      </c>
      <c r="D894" s="8">
        <v>0.12249690060368182</v>
      </c>
      <c r="E894" s="5">
        <v>3.8699999999999998E-2</v>
      </c>
      <c r="F894" s="5">
        <v>8.6999999999999994E-3</v>
      </c>
      <c r="G894" s="5">
        <v>5.9299999999999999E-2</v>
      </c>
      <c r="H894" s="5">
        <f t="shared" si="53"/>
        <v>2.06E-2</v>
      </c>
      <c r="I894" s="11">
        <v>-2.5430255110118578E-3</v>
      </c>
      <c r="J894" s="8">
        <v>3.9727582292850006E-3</v>
      </c>
      <c r="K894" s="5">
        <v>-3.1300000000000001E-2</v>
      </c>
      <c r="L894" s="9">
        <v>7.4262611416544199E-3</v>
      </c>
      <c r="M894" s="10">
        <v>6.8589999999999996E-3</v>
      </c>
      <c r="N894" s="19">
        <f>AVERAGE(M$2:M893)</f>
        <v>1.0097396860986539E-2</v>
      </c>
      <c r="O894">
        <f t="shared" si="54"/>
        <v>1.5451026893100892E-2</v>
      </c>
      <c r="P894" s="19">
        <f t="shared" si="55"/>
        <v>6.8589999999999996E-3</v>
      </c>
      <c r="Q894" s="26">
        <f t="shared" si="56"/>
        <v>8.592026893100891E-3</v>
      </c>
    </row>
    <row r="895" spans="1:17" x14ac:dyDescent="0.3">
      <c r="A895" s="3">
        <v>200105</v>
      </c>
      <c r="B895" s="5">
        <v>0.23355237779798088</v>
      </c>
      <c r="C895" s="7">
        <v>-3.4548647671074759</v>
      </c>
      <c r="D895" s="8">
        <v>0.120510187998605</v>
      </c>
      <c r="E895" s="5">
        <v>3.6200000000000003E-2</v>
      </c>
      <c r="F895" s="5">
        <v>7.8000000000000014E-3</v>
      </c>
      <c r="G895" s="5">
        <v>5.9400000000000001E-2</v>
      </c>
      <c r="H895" s="5">
        <f t="shared" si="53"/>
        <v>2.3199999999999998E-2</v>
      </c>
      <c r="I895" s="11">
        <v>-2.4828572675928936E-4</v>
      </c>
      <c r="J895" s="8">
        <v>4.5223289994347216E-3</v>
      </c>
      <c r="K895" s="5">
        <v>3.7000000000000002E-3</v>
      </c>
      <c r="L895" s="9">
        <v>2.5362374011015268E-3</v>
      </c>
      <c r="M895" s="10">
        <v>-2.4504999999999999E-2</v>
      </c>
      <c r="N895" s="19">
        <f>AVERAGE(M$2:M894)</f>
        <v>1.0093770436730116E-2</v>
      </c>
      <c r="O895">
        <f t="shared" si="54"/>
        <v>1.5451026893100892E-2</v>
      </c>
      <c r="P895" s="19">
        <f t="shared" si="55"/>
        <v>-2.4504999999999999E-2</v>
      </c>
      <c r="Q895" s="26">
        <f t="shared" si="56"/>
        <v>3.9956026893100891E-2</v>
      </c>
    </row>
    <row r="896" spans="1:17" x14ac:dyDescent="0.3">
      <c r="A896" s="3">
        <v>200106</v>
      </c>
      <c r="B896" s="5">
        <v>0.22239475612249393</v>
      </c>
      <c r="C896" s="7">
        <v>-3.5049964723523663</v>
      </c>
      <c r="D896" s="8">
        <v>0.12520943283134334</v>
      </c>
      <c r="E896" s="5">
        <v>3.49E-2</v>
      </c>
      <c r="F896" s="5">
        <v>7.8999999999999904E-3</v>
      </c>
      <c r="G896" s="5">
        <v>5.8999999999999997E-2</v>
      </c>
      <c r="H896" s="5">
        <f t="shared" si="53"/>
        <v>2.4099999999999996E-2</v>
      </c>
      <c r="I896" s="11">
        <v>5.0407545041671409E-3</v>
      </c>
      <c r="J896" s="8">
        <v>1.6882386043894915E-3</v>
      </c>
      <c r="K896" s="5">
        <v>8.5000000000000006E-3</v>
      </c>
      <c r="L896" s="9">
        <v>1.5083582954252322E-3</v>
      </c>
      <c r="M896" s="10">
        <v>-9.3170000000000006E-3</v>
      </c>
      <c r="N896" s="19">
        <f>AVERAGE(M$2:M895)</f>
        <v>1.0055069351230418E-2</v>
      </c>
      <c r="O896">
        <f t="shared" si="54"/>
        <v>1.5451026893100892E-2</v>
      </c>
      <c r="P896" s="19">
        <f t="shared" si="55"/>
        <v>-9.3170000000000006E-3</v>
      </c>
      <c r="Q896" s="26">
        <f t="shared" si="56"/>
        <v>2.476802689310089E-2</v>
      </c>
    </row>
    <row r="897" spans="1:17" x14ac:dyDescent="0.3">
      <c r="A897" s="3">
        <v>200107</v>
      </c>
      <c r="B897" s="5">
        <v>0.24877819383023425</v>
      </c>
      <c r="C897" s="7">
        <v>-3.5741101398826638</v>
      </c>
      <c r="D897" s="8">
        <v>0.12496658328228791</v>
      </c>
      <c r="E897" s="5">
        <v>3.5099999999999999E-2</v>
      </c>
      <c r="F897" s="5">
        <v>8.3999999999999908E-3</v>
      </c>
      <c r="G897" s="5">
        <v>5.6099999999999997E-2</v>
      </c>
      <c r="H897" s="5">
        <f t="shared" si="53"/>
        <v>2.0999999999999998E-2</v>
      </c>
      <c r="I897" s="11">
        <v>7.9138366862566405E-3</v>
      </c>
      <c r="J897" s="8">
        <v>-2.8089887640448952E-3</v>
      </c>
      <c r="K897" s="5">
        <v>3.7600000000000001E-2</v>
      </c>
      <c r="L897" s="9">
        <v>2.8996134281906237E-3</v>
      </c>
      <c r="M897" s="10">
        <v>-6.3435000000000005E-2</v>
      </c>
      <c r="N897" s="19">
        <f>AVERAGE(M$2:M896)</f>
        <v>1.0033424581005581E-2</v>
      </c>
      <c r="O897">
        <f t="shared" si="54"/>
        <v>1.5451026893100892E-2</v>
      </c>
      <c r="P897" s="19">
        <f t="shared" si="55"/>
        <v>-6.3435000000000005E-2</v>
      </c>
      <c r="Q897" s="26">
        <f t="shared" si="56"/>
        <v>7.8886026893100897E-2</v>
      </c>
    </row>
    <row r="898" spans="1:17" x14ac:dyDescent="0.3">
      <c r="A898" s="3">
        <v>200108</v>
      </c>
      <c r="B898" s="5">
        <v>0.26066991206808954</v>
      </c>
      <c r="C898" s="7">
        <v>-3.5947499280966344</v>
      </c>
      <c r="D898" s="8">
        <v>0.13216414381465613</v>
      </c>
      <c r="E898" s="5">
        <v>3.3599999999999998E-2</v>
      </c>
      <c r="F898" s="5">
        <v>8.3000000000000018E-3</v>
      </c>
      <c r="G898" s="5">
        <v>5.4600000000000003E-2</v>
      </c>
      <c r="H898" s="5">
        <f t="shared" ref="H898:H961" si="57">G898-E898</f>
        <v>2.1000000000000005E-2</v>
      </c>
      <c r="I898" s="11">
        <v>9.9183207636646346E-3</v>
      </c>
      <c r="J898" s="8">
        <v>0</v>
      </c>
      <c r="K898" s="5">
        <v>2.06E-2</v>
      </c>
      <c r="L898" s="9">
        <v>2.2215212165124128E-3</v>
      </c>
      <c r="M898" s="10">
        <v>-8.0361000000000002E-2</v>
      </c>
      <c r="N898" s="19">
        <f>AVERAGE(M$2:M897)</f>
        <v>9.9514285714285659E-3</v>
      </c>
      <c r="O898">
        <f t="shared" si="54"/>
        <v>1.5451026893100892E-2</v>
      </c>
      <c r="P898" s="19">
        <f t="shared" si="55"/>
        <v>-8.0361000000000002E-2</v>
      </c>
      <c r="Q898" s="26">
        <f t="shared" si="56"/>
        <v>9.5812026893100893E-2</v>
      </c>
    </row>
    <row r="899" spans="1:17" x14ac:dyDescent="0.3">
      <c r="A899" s="3">
        <v>200109</v>
      </c>
      <c r="B899" s="5">
        <v>0.3279852217615673</v>
      </c>
      <c r="C899" s="7">
        <v>-3.6046643309424833</v>
      </c>
      <c r="D899" s="8">
        <v>0.14862858821556416</v>
      </c>
      <c r="E899" s="5">
        <v>2.64E-2</v>
      </c>
      <c r="F899" s="5">
        <v>8.5999999999999965E-3</v>
      </c>
      <c r="G899" s="5">
        <v>5.4199999999999998E-2</v>
      </c>
      <c r="H899" s="5">
        <f t="shared" si="57"/>
        <v>2.7799999999999998E-2</v>
      </c>
      <c r="I899" s="11">
        <v>8.6527339623396343E-3</v>
      </c>
      <c r="J899" s="8">
        <v>4.5070422535211652E-3</v>
      </c>
      <c r="K899" s="5">
        <v>8.0999999999999996E-3</v>
      </c>
      <c r="L899" s="9">
        <v>7.1675936772919169E-3</v>
      </c>
      <c r="M899" s="10">
        <v>1.9539999999999998E-2</v>
      </c>
      <c r="N899" s="19">
        <f>AVERAGE(M$2:M898)</f>
        <v>9.850745819397988E-3</v>
      </c>
      <c r="O899">
        <f t="shared" si="54"/>
        <v>1.5451026893100892E-2</v>
      </c>
      <c r="P899" s="19">
        <f t="shared" si="55"/>
        <v>1.9539999999999998E-2</v>
      </c>
      <c r="Q899" s="26">
        <f t="shared" si="56"/>
        <v>-4.0889731068991068E-3</v>
      </c>
    </row>
    <row r="900" spans="1:17" x14ac:dyDescent="0.3">
      <c r="A900" s="3">
        <v>200110</v>
      </c>
      <c r="B900" s="5">
        <v>0.41332656482051267</v>
      </c>
      <c r="C900" s="7">
        <v>-3.6661598968437707</v>
      </c>
      <c r="D900" s="8">
        <v>0.14490139957107073</v>
      </c>
      <c r="E900" s="5">
        <v>2.1600000000000001E-2</v>
      </c>
      <c r="F900" s="5">
        <v>8.8000000000000023E-3</v>
      </c>
      <c r="G900" s="5">
        <v>5.0599999999999999E-2</v>
      </c>
      <c r="H900" s="5">
        <f t="shared" si="57"/>
        <v>2.8999999999999998E-2</v>
      </c>
      <c r="I900" s="11">
        <v>1.0749273649279025E-2</v>
      </c>
      <c r="J900" s="8">
        <v>-3.3651149747617737E-3</v>
      </c>
      <c r="K900" s="5">
        <v>4.6399999999999997E-2</v>
      </c>
      <c r="L900" s="9">
        <v>3.2497725334085059E-3</v>
      </c>
      <c r="M900" s="10">
        <v>7.8786999999999996E-2</v>
      </c>
      <c r="N900" s="19">
        <f>AVERAGE(M$2:M899)</f>
        <v>9.861535634743868E-3</v>
      </c>
      <c r="O900">
        <f t="shared" ref="O900:O963" si="58">$T$18</f>
        <v>1.5451026893100892E-2</v>
      </c>
      <c r="P900" s="19">
        <f t="shared" ref="P900:P963" si="59">M900</f>
        <v>7.8786999999999996E-2</v>
      </c>
      <c r="Q900" s="26">
        <f t="shared" si="56"/>
        <v>-6.3335973106899104E-2</v>
      </c>
    </row>
    <row r="901" spans="1:17" x14ac:dyDescent="0.3">
      <c r="A901" s="3">
        <v>200111</v>
      </c>
      <c r="B901" s="5">
        <v>0.3954740971251578</v>
      </c>
      <c r="C901" s="7">
        <v>-3.7841867085345604</v>
      </c>
      <c r="D901" s="8">
        <v>0.13348136666603183</v>
      </c>
      <c r="E901" s="5">
        <v>1.8700000000000001E-2</v>
      </c>
      <c r="F901" s="5">
        <v>8.4000000000000047E-3</v>
      </c>
      <c r="G901" s="5">
        <v>5.5300000000000002E-2</v>
      </c>
      <c r="H901" s="5">
        <f t="shared" si="57"/>
        <v>3.6600000000000001E-2</v>
      </c>
      <c r="I901" s="11">
        <v>1.1161766529925211E-2</v>
      </c>
      <c r="J901" s="8">
        <v>-1.6882386043892694E-3</v>
      </c>
      <c r="K901" s="5">
        <v>-4.7100000000000003E-2</v>
      </c>
      <c r="L901" s="9">
        <v>2.1893580096945513E-3</v>
      </c>
      <c r="M901" s="10">
        <v>9.051E-3</v>
      </c>
      <c r="N901" s="19">
        <f>AVERAGE(M$2:M900)</f>
        <v>9.9382046718576138E-3</v>
      </c>
      <c r="O901">
        <f t="shared" si="58"/>
        <v>1.5451026893100892E-2</v>
      </c>
      <c r="P901" s="19">
        <f t="shared" si="59"/>
        <v>9.051E-3</v>
      </c>
      <c r="Q901" s="26">
        <f t="shared" si="56"/>
        <v>6.4000268931008915E-3</v>
      </c>
    </row>
    <row r="902" spans="1:17" x14ac:dyDescent="0.3">
      <c r="A902" s="3">
        <v>200112</v>
      </c>
      <c r="B902" s="5">
        <v>0.32307446014856822</v>
      </c>
      <c r="C902" s="7">
        <v>-3.8394479575055884</v>
      </c>
      <c r="D902" s="8">
        <v>0.13121784591378771</v>
      </c>
      <c r="E902" s="5">
        <v>1.6899999999999998E-2</v>
      </c>
      <c r="F902" s="5">
        <v>1.2800000000000006E-2</v>
      </c>
      <c r="G902" s="5">
        <v>5.7500000000000002E-2</v>
      </c>
      <c r="H902" s="5">
        <f t="shared" si="57"/>
        <v>4.0600000000000004E-2</v>
      </c>
      <c r="I902" s="11">
        <v>1.3464824678992815E-2</v>
      </c>
      <c r="J902" s="8">
        <v>-3.9458850056370842E-3</v>
      </c>
      <c r="K902" s="5">
        <v>-1.83E-2</v>
      </c>
      <c r="L902" s="9">
        <v>1.7979581002522842E-3</v>
      </c>
      <c r="M902" s="10">
        <v>-1.4324E-2</v>
      </c>
      <c r="N902" s="19">
        <f>AVERAGE(M$2:M901)</f>
        <v>9.937218888888882E-3</v>
      </c>
      <c r="O902">
        <f t="shared" si="58"/>
        <v>1.5451026893100892E-2</v>
      </c>
      <c r="P902" s="19">
        <f t="shared" si="59"/>
        <v>-1.4324E-2</v>
      </c>
      <c r="Q902" s="26">
        <f t="shared" si="56"/>
        <v>2.9775026893100891E-2</v>
      </c>
    </row>
    <row r="903" spans="1:17" x14ac:dyDescent="0.3">
      <c r="A903" s="3">
        <v>200201</v>
      </c>
      <c r="B903" s="5">
        <v>0.31531737101550039</v>
      </c>
      <c r="C903" s="7">
        <v>-3.823616585525929</v>
      </c>
      <c r="D903" s="8">
        <v>0.13256054866795369</v>
      </c>
      <c r="E903" s="5">
        <v>1.6500000000000001E-2</v>
      </c>
      <c r="F903" s="5">
        <v>1.3200000000000003E-2</v>
      </c>
      <c r="G903" s="5">
        <v>5.6899999999999999E-2</v>
      </c>
      <c r="H903" s="5">
        <f t="shared" si="57"/>
        <v>4.0399999999999998E-2</v>
      </c>
      <c r="I903" s="11">
        <v>1.1191289544376228E-2</v>
      </c>
      <c r="J903" s="8">
        <v>2.2637238256932868E-3</v>
      </c>
      <c r="K903" s="12">
        <v>1.3800000000000002E-2</v>
      </c>
      <c r="L903" s="9">
        <v>2.1838795452332744E-3</v>
      </c>
      <c r="M903" s="10">
        <v>-1.9480999999999998E-2</v>
      </c>
      <c r="N903" s="19">
        <f>AVERAGE(M$2:M902)</f>
        <v>9.9102918978912248E-3</v>
      </c>
      <c r="O903">
        <f t="shared" si="58"/>
        <v>1.5451026893100892E-2</v>
      </c>
      <c r="P903" s="19">
        <f t="shared" si="59"/>
        <v>-1.9480999999999998E-2</v>
      </c>
      <c r="Q903" s="26">
        <f t="shared" si="56"/>
        <v>3.493202689310089E-2</v>
      </c>
    </row>
    <row r="904" spans="1:17" x14ac:dyDescent="0.3">
      <c r="A904" s="3">
        <v>200202</v>
      </c>
      <c r="B904" s="5">
        <v>0.3308019027157485</v>
      </c>
      <c r="C904" s="7">
        <v>-3.8024967187601191</v>
      </c>
      <c r="D904" s="8">
        <v>0.13011908568679617</v>
      </c>
      <c r="E904" s="5">
        <v>1.72E-2</v>
      </c>
      <c r="F904" s="5">
        <v>1.3800000000000007E-2</v>
      </c>
      <c r="G904" s="5">
        <v>5.6300000000000003E-2</v>
      </c>
      <c r="H904" s="5">
        <f t="shared" si="57"/>
        <v>3.9100000000000003E-2</v>
      </c>
      <c r="I904" s="11">
        <v>1.2499020820665631E-2</v>
      </c>
      <c r="J904" s="8">
        <v>3.9525691699606735E-3</v>
      </c>
      <c r="K904" s="12">
        <v>1.15E-2</v>
      </c>
      <c r="L904" s="9">
        <v>2.5678430299262821E-3</v>
      </c>
      <c r="M904" s="10">
        <v>3.7572000000000001E-2</v>
      </c>
      <c r="N904" s="19">
        <f>AVERAGE(M$2:M903)</f>
        <v>9.8777073170731623E-3</v>
      </c>
      <c r="O904">
        <f t="shared" si="58"/>
        <v>1.5451026893100892E-2</v>
      </c>
      <c r="P904" s="19">
        <f t="shared" si="59"/>
        <v>3.7572000000000001E-2</v>
      </c>
      <c r="Q904" s="26">
        <f t="shared" si="56"/>
        <v>-2.212097310689911E-2</v>
      </c>
    </row>
    <row r="905" spans="1:17" x14ac:dyDescent="0.3">
      <c r="A905" s="3">
        <v>200203</v>
      </c>
      <c r="B905" s="5">
        <v>0.35157490253770263</v>
      </c>
      <c r="C905" s="7">
        <v>-3.8384418331394023</v>
      </c>
      <c r="D905" s="8">
        <v>0.23683340230085725</v>
      </c>
      <c r="E905" s="5">
        <v>1.7899999999999999E-2</v>
      </c>
      <c r="F905" s="5">
        <v>1.2999999999999998E-2</v>
      </c>
      <c r="G905" s="5">
        <v>6.0400000000000002E-2</v>
      </c>
      <c r="H905" s="5">
        <f t="shared" si="57"/>
        <v>4.2500000000000003E-2</v>
      </c>
      <c r="I905" s="11">
        <v>1.3759444165422182E-2</v>
      </c>
      <c r="J905" s="8">
        <v>5.6242969628796935E-3</v>
      </c>
      <c r="K905" s="12">
        <v>-4.36E-2</v>
      </c>
      <c r="L905" s="9">
        <v>2.0148209239029811E-3</v>
      </c>
      <c r="M905" s="10">
        <v>-6.1001E-2</v>
      </c>
      <c r="N905" s="19">
        <f>AVERAGE(M$2:M904)</f>
        <v>9.9083765227020969E-3</v>
      </c>
      <c r="O905">
        <f t="shared" si="58"/>
        <v>1.5451026893100892E-2</v>
      </c>
      <c r="P905" s="19">
        <f t="shared" si="59"/>
        <v>-6.1001E-2</v>
      </c>
      <c r="Q905" s="26">
        <f t="shared" si="56"/>
        <v>7.6452026893100891E-2</v>
      </c>
    </row>
    <row r="906" spans="1:17" x14ac:dyDescent="0.3">
      <c r="A906" s="3">
        <v>200204</v>
      </c>
      <c r="B906" s="5">
        <v>0.32202147873405451</v>
      </c>
      <c r="C906" s="7">
        <v>-3.7478989317026783</v>
      </c>
      <c r="D906" s="8">
        <v>0.24773231255207134</v>
      </c>
      <c r="E906" s="5">
        <v>1.7100000000000001E-2</v>
      </c>
      <c r="F906" s="5">
        <v>1.2700000000000003E-2</v>
      </c>
      <c r="G906" s="5">
        <v>5.7500000000000002E-2</v>
      </c>
      <c r="H906" s="5">
        <f t="shared" si="57"/>
        <v>4.0400000000000005E-2</v>
      </c>
      <c r="I906" s="11">
        <v>1.5106853986869794E-2</v>
      </c>
      <c r="J906" s="8">
        <v>5.5928411633110464E-3</v>
      </c>
      <c r="K906" s="12">
        <v>4.1000000000000002E-2</v>
      </c>
      <c r="L906" s="9">
        <v>2.3197779615849955E-3</v>
      </c>
      <c r="M906" s="10">
        <v>-7.7999999999999996E-3</v>
      </c>
      <c r="N906" s="19">
        <f>AVERAGE(M$2:M905)</f>
        <v>9.8299369469026492E-3</v>
      </c>
      <c r="O906">
        <f t="shared" si="58"/>
        <v>1.5451026893100892E-2</v>
      </c>
      <c r="P906" s="19">
        <f t="shared" si="59"/>
        <v>-7.7999999999999996E-3</v>
      </c>
      <c r="Q906" s="26">
        <f t="shared" si="56"/>
        <v>2.3251026893100893E-2</v>
      </c>
    </row>
    <row r="907" spans="1:17" x14ac:dyDescent="0.3">
      <c r="A907" s="3">
        <v>200205</v>
      </c>
      <c r="B907" s="5">
        <v>0.39189049284141397</v>
      </c>
      <c r="C907" s="7">
        <v>-3.7123358799950954</v>
      </c>
      <c r="D907" s="8">
        <v>0.24825561406925717</v>
      </c>
      <c r="E907" s="5">
        <v>1.7299999999999999E-2</v>
      </c>
      <c r="F907" s="5">
        <v>1.3399999999999995E-2</v>
      </c>
      <c r="G907" s="5">
        <v>5.7799999999999997E-2</v>
      </c>
      <c r="H907" s="5">
        <f t="shared" si="57"/>
        <v>4.0499999999999994E-2</v>
      </c>
      <c r="I907" s="11">
        <v>2.2277340350859345E-2</v>
      </c>
      <c r="J907" s="8">
        <v>0</v>
      </c>
      <c r="K907" s="12">
        <v>1.5E-3</v>
      </c>
      <c r="L907" s="9">
        <v>4.1016101887377957E-3</v>
      </c>
      <c r="M907" s="10">
        <v>-7.1348999999999996E-2</v>
      </c>
      <c r="N907" s="19">
        <f>AVERAGE(M$2:M906)</f>
        <v>9.810456353591155E-3</v>
      </c>
      <c r="O907">
        <f t="shared" si="58"/>
        <v>1.5451026893100892E-2</v>
      </c>
      <c r="P907" s="19">
        <f t="shared" si="59"/>
        <v>-7.1348999999999996E-2</v>
      </c>
      <c r="Q907" s="26">
        <f t="shared" si="56"/>
        <v>8.6800026893100887E-2</v>
      </c>
    </row>
    <row r="908" spans="1:17" x14ac:dyDescent="0.3">
      <c r="A908" s="3">
        <v>200206</v>
      </c>
      <c r="B908" s="5">
        <v>0.40745599065153737</v>
      </c>
      <c r="C908" s="7">
        <v>-3.6113524338440746</v>
      </c>
      <c r="D908" s="8">
        <v>0.26657250177680364</v>
      </c>
      <c r="E908" s="5">
        <v>1.7000000000000001E-2</v>
      </c>
      <c r="F908" s="5">
        <v>1.3200000000000003E-2</v>
      </c>
      <c r="G908" s="5">
        <v>5.6599999999999998E-2</v>
      </c>
      <c r="H908" s="5">
        <f t="shared" si="57"/>
        <v>3.9599999999999996E-2</v>
      </c>
      <c r="I908" s="11">
        <v>2.7522770484178238E-2</v>
      </c>
      <c r="J908" s="8">
        <v>5.5617352614012461E-4</v>
      </c>
      <c r="K908" s="12">
        <v>1.8700000000000001E-2</v>
      </c>
      <c r="L908" s="9">
        <v>3.7079466567304276E-3</v>
      </c>
      <c r="M908" s="10">
        <v>-7.3986999999999997E-2</v>
      </c>
      <c r="N908" s="19">
        <f>AVERAGE(M$2:M907)</f>
        <v>9.7208763796909434E-3</v>
      </c>
      <c r="O908">
        <f t="shared" si="58"/>
        <v>1.5451026893100892E-2</v>
      </c>
      <c r="P908" s="19">
        <f t="shared" si="59"/>
        <v>-7.3986999999999997E-2</v>
      </c>
      <c r="Q908" s="26">
        <f t="shared" si="56"/>
        <v>8.9438026893100889E-2</v>
      </c>
    </row>
    <row r="909" spans="1:17" x14ac:dyDescent="0.3">
      <c r="A909" s="3">
        <v>200207</v>
      </c>
      <c r="B909" s="5">
        <v>0.47768011388726883</v>
      </c>
      <c r="C909" s="7">
        <v>-3.4887494011117699</v>
      </c>
      <c r="D909" s="8">
        <v>0.28203219448297867</v>
      </c>
      <c r="E909" s="5">
        <v>1.6799999999999999E-2</v>
      </c>
      <c r="F909" s="5">
        <v>1.3700000000000004E-2</v>
      </c>
      <c r="G909" s="5">
        <v>5.4399999999999997E-2</v>
      </c>
      <c r="H909" s="5">
        <f t="shared" si="57"/>
        <v>3.7599999999999995E-2</v>
      </c>
      <c r="I909" s="11">
        <v>2.8441026326771326E-2</v>
      </c>
      <c r="J909" s="8">
        <v>1.1117287381878782E-3</v>
      </c>
      <c r="K909" s="12">
        <v>3.0300000000000001E-2</v>
      </c>
      <c r="L909" s="9">
        <v>1.5342790699523377E-2</v>
      </c>
      <c r="M909" s="10">
        <v>7.0609999999999996E-3</v>
      </c>
      <c r="N909" s="19">
        <f>AVERAGE(M$2:M908)</f>
        <v>9.6285854465270066E-3</v>
      </c>
      <c r="O909">
        <f t="shared" si="58"/>
        <v>1.5451026893100892E-2</v>
      </c>
      <c r="P909" s="19">
        <f t="shared" si="59"/>
        <v>7.0609999999999996E-3</v>
      </c>
      <c r="Q909" s="26">
        <f t="shared" si="56"/>
        <v>8.3900268931008919E-3</v>
      </c>
    </row>
    <row r="910" spans="1:17" x14ac:dyDescent="0.3">
      <c r="A910" s="3">
        <v>200208</v>
      </c>
      <c r="B910" s="5">
        <v>0.55494443095406254</v>
      </c>
      <c r="C910" s="7">
        <v>-3.454868059764967</v>
      </c>
      <c r="D910" s="8">
        <v>0.28441155599500301</v>
      </c>
      <c r="E910" s="5">
        <v>1.6200000000000003E-2</v>
      </c>
      <c r="F910" s="5">
        <v>1.21E-2</v>
      </c>
      <c r="G910" s="5">
        <v>5.0999999999999997E-2</v>
      </c>
      <c r="H910" s="5">
        <f t="shared" si="57"/>
        <v>3.4799999999999998E-2</v>
      </c>
      <c r="I910" s="11">
        <v>2.4747698435545022E-2</v>
      </c>
      <c r="J910" s="8">
        <v>3.331482509716821E-3</v>
      </c>
      <c r="K910" s="12">
        <v>4.6400000000000004E-2</v>
      </c>
      <c r="L910" s="9">
        <v>9.4092909076165208E-3</v>
      </c>
      <c r="M910" s="10">
        <v>-0.10896500000000001</v>
      </c>
      <c r="N910" s="19">
        <f>AVERAGE(M$2:M909)</f>
        <v>9.6257577092510958E-3</v>
      </c>
      <c r="O910">
        <f t="shared" si="58"/>
        <v>1.5451026893100892E-2</v>
      </c>
      <c r="P910" s="19">
        <f t="shared" si="59"/>
        <v>-0.10896500000000001</v>
      </c>
      <c r="Q910" s="26">
        <f t="shared" ref="Q910:Q973" si="60">O910-P910</f>
        <v>0.1244160268931009</v>
      </c>
    </row>
    <row r="911" spans="1:17" x14ac:dyDescent="0.3">
      <c r="A911" s="3">
        <v>200209</v>
      </c>
      <c r="B911" s="5">
        <v>0.54502405191049785</v>
      </c>
      <c r="C911" s="7">
        <v>-3.3010140512739397</v>
      </c>
      <c r="D911" s="8">
        <v>0.3245551554638465</v>
      </c>
      <c r="E911" s="5">
        <v>1.6299999999999999E-2</v>
      </c>
      <c r="F911" s="5">
        <v>1.2500000000000004E-2</v>
      </c>
      <c r="G911" s="5">
        <v>4.8000000000000001E-2</v>
      </c>
      <c r="H911" s="5">
        <f t="shared" si="57"/>
        <v>3.1700000000000006E-2</v>
      </c>
      <c r="I911" s="11">
        <v>2.9299295965488373E-2</v>
      </c>
      <c r="J911" s="8">
        <v>1.6602102933038765E-3</v>
      </c>
      <c r="K911" s="12">
        <v>4.1700000000000001E-2</v>
      </c>
      <c r="L911" s="9">
        <v>7.3661128417694087E-3</v>
      </c>
      <c r="M911" s="10">
        <v>8.8598999999999997E-2</v>
      </c>
      <c r="N911" s="19">
        <f>AVERAGE(M$2:M910)</f>
        <v>9.495294829482942E-3</v>
      </c>
      <c r="O911">
        <f t="shared" si="58"/>
        <v>1.5451026893100892E-2</v>
      </c>
      <c r="P911" s="19">
        <f t="shared" si="59"/>
        <v>8.8598999999999997E-2</v>
      </c>
      <c r="Q911" s="26">
        <f t="shared" si="60"/>
        <v>-7.3147973106899106E-2</v>
      </c>
    </row>
    <row r="912" spans="1:17" x14ac:dyDescent="0.3">
      <c r="A912" s="3">
        <v>200210</v>
      </c>
      <c r="B912" s="5">
        <v>0.66735824259478616</v>
      </c>
      <c r="C912" s="7">
        <v>-3.4114785566168107</v>
      </c>
      <c r="D912" s="8">
        <v>0.29343706375456641</v>
      </c>
      <c r="E912" s="5">
        <v>1.5800000000000002E-2</v>
      </c>
      <c r="F912" s="5">
        <v>1.4100000000000001E-2</v>
      </c>
      <c r="G912" s="5">
        <v>5.0799999999999998E-2</v>
      </c>
      <c r="H912" s="5">
        <f t="shared" si="57"/>
        <v>3.4999999999999996E-2</v>
      </c>
      <c r="I912" s="11">
        <v>2.567093197374052E-2</v>
      </c>
      <c r="J912" s="8">
        <v>1.6574585635360517E-3</v>
      </c>
      <c r="K912" s="12">
        <v>-2.9400000000000003E-2</v>
      </c>
      <c r="L912" s="9">
        <v>1.1589635527735679E-2</v>
      </c>
      <c r="M912" s="10">
        <v>5.9019000000000002E-2</v>
      </c>
      <c r="N912" s="19">
        <f>AVERAGE(M$2:M911)</f>
        <v>9.5822219780219726E-3</v>
      </c>
      <c r="O912">
        <f t="shared" si="58"/>
        <v>1.5451026893100892E-2</v>
      </c>
      <c r="P912" s="19">
        <f t="shared" si="59"/>
        <v>5.9019000000000002E-2</v>
      </c>
      <c r="Q912" s="26">
        <f t="shared" si="60"/>
        <v>-4.3567973106899111E-2</v>
      </c>
    </row>
    <row r="913" spans="1:17" x14ac:dyDescent="0.3">
      <c r="A913" s="3">
        <v>200211</v>
      </c>
      <c r="B913" s="5">
        <v>0.59020809797089768</v>
      </c>
      <c r="C913" s="7">
        <v>-3.4953227588216511</v>
      </c>
      <c r="D913" s="8">
        <v>0.27697549934051002</v>
      </c>
      <c r="E913" s="5">
        <v>1.23E-2</v>
      </c>
      <c r="F913" s="5">
        <v>1.3100000000000014E-2</v>
      </c>
      <c r="G913" s="5">
        <v>5.21E-2</v>
      </c>
      <c r="H913" s="5">
        <f t="shared" si="57"/>
        <v>3.9800000000000002E-2</v>
      </c>
      <c r="I913" s="11">
        <v>2.2907597310901594E-2</v>
      </c>
      <c r="J913" s="8">
        <v>0</v>
      </c>
      <c r="K913" s="12">
        <v>-1.2200000000000001E-2</v>
      </c>
      <c r="L913" s="9">
        <v>4.449075140035735E-3</v>
      </c>
      <c r="M913" s="10">
        <v>-5.8833999999999997E-2</v>
      </c>
      <c r="N913" s="19">
        <f>AVERAGE(M$2:M912)</f>
        <v>9.6364884742041659E-3</v>
      </c>
      <c r="O913">
        <f t="shared" si="58"/>
        <v>1.5451026893100892E-2</v>
      </c>
      <c r="P913" s="19">
        <f t="shared" si="59"/>
        <v>-5.8833999999999997E-2</v>
      </c>
      <c r="Q913" s="26">
        <f t="shared" si="60"/>
        <v>7.4285026893100889E-2</v>
      </c>
    </row>
    <row r="914" spans="1:17" x14ac:dyDescent="0.3">
      <c r="A914" s="3">
        <v>200212</v>
      </c>
      <c r="B914" s="5">
        <v>0.54042662755331072</v>
      </c>
      <c r="C914" s="7">
        <v>-3.462263952866238</v>
      </c>
      <c r="D914" s="8">
        <v>0.29538589561836665</v>
      </c>
      <c r="E914" s="5">
        <v>1.1899999999999999E-2</v>
      </c>
      <c r="F914" s="5">
        <v>1.2399999999999994E-2</v>
      </c>
      <c r="G914" s="5">
        <v>4.8399999999999999E-2</v>
      </c>
      <c r="H914" s="5">
        <f t="shared" si="57"/>
        <v>3.6499999999999998E-2</v>
      </c>
      <c r="I914" s="11">
        <v>2.5735981424768042E-2</v>
      </c>
      <c r="J914" s="8">
        <v>-2.2062879205736463E-3</v>
      </c>
      <c r="K914" s="12">
        <v>5.0700000000000002E-2</v>
      </c>
      <c r="L914" s="9">
        <v>2.6395380032735232E-3</v>
      </c>
      <c r="M914" s="10">
        <v>-2.6578999999999998E-2</v>
      </c>
      <c r="N914" s="19">
        <f>AVERAGE(M$2:M913)</f>
        <v>9.5614111842105207E-3</v>
      </c>
      <c r="O914">
        <f t="shared" si="58"/>
        <v>1.5451026893100892E-2</v>
      </c>
      <c r="P914" s="19">
        <f t="shared" si="59"/>
        <v>-2.6578999999999998E-2</v>
      </c>
      <c r="Q914" s="26">
        <f t="shared" si="60"/>
        <v>4.203002689310089E-2</v>
      </c>
    </row>
    <row r="915" spans="1:17" x14ac:dyDescent="0.3">
      <c r="A915" s="3">
        <v>200301</v>
      </c>
      <c r="B915" s="5">
        <v>0.60576169014757841</v>
      </c>
      <c r="C915" s="7">
        <v>-3.4020157601494043</v>
      </c>
      <c r="D915" s="8">
        <v>0.30594230715093917</v>
      </c>
      <c r="E915" s="5">
        <v>1.1699999999999999E-2</v>
      </c>
      <c r="F915" s="5">
        <v>1.1799999999999998E-2</v>
      </c>
      <c r="G915" s="5">
        <v>4.9500000000000002E-2</v>
      </c>
      <c r="H915" s="5">
        <f t="shared" si="57"/>
        <v>3.78E-2</v>
      </c>
      <c r="I915" s="11">
        <v>2.8288955549523858E-2</v>
      </c>
      <c r="J915" s="8">
        <v>4.4223327805417156E-3</v>
      </c>
      <c r="K915" s="12">
        <v>-1.06E-2</v>
      </c>
      <c r="L915" s="9">
        <v>5.1675744301912787E-3</v>
      </c>
      <c r="M915" s="10">
        <v>-1.5245999999999999E-2</v>
      </c>
      <c r="N915" s="19">
        <f>AVERAGE(M$2:M914)</f>
        <v>9.521826944140192E-3</v>
      </c>
      <c r="O915">
        <f t="shared" si="58"/>
        <v>1.5451026893100892E-2</v>
      </c>
      <c r="P915" s="19">
        <f t="shared" si="59"/>
        <v>-1.5245999999999999E-2</v>
      </c>
      <c r="Q915" s="26">
        <f t="shared" si="60"/>
        <v>3.0697026893100891E-2</v>
      </c>
    </row>
    <row r="916" spans="1:17" x14ac:dyDescent="0.3">
      <c r="A916" s="3">
        <v>200302</v>
      </c>
      <c r="B916" s="5">
        <v>0.63665535323771216</v>
      </c>
      <c r="C916" s="7">
        <v>-3.3534352505992659</v>
      </c>
      <c r="D916" s="8">
        <v>0.31225132058189597</v>
      </c>
      <c r="E916" s="5">
        <v>1.1699999999999999E-2</v>
      </c>
      <c r="F916" s="5">
        <v>1.1099999999999992E-2</v>
      </c>
      <c r="G916" s="5">
        <v>4.7199999999999999E-2</v>
      </c>
      <c r="H916" s="5">
        <f t="shared" si="57"/>
        <v>3.5500000000000004E-2</v>
      </c>
      <c r="I916" s="11">
        <v>2.791871047941636E-2</v>
      </c>
      <c r="J916" s="8">
        <v>7.7050082553660193E-3</v>
      </c>
      <c r="K916" s="12">
        <v>3.2899999999999999E-2</v>
      </c>
      <c r="L916" s="9">
        <v>2.564119727906977E-3</v>
      </c>
      <c r="M916" s="10">
        <v>1.0307999999999999E-2</v>
      </c>
      <c r="N916" s="19">
        <f>AVERAGE(M$2:M915)</f>
        <v>9.4947286652078723E-3</v>
      </c>
      <c r="O916">
        <f t="shared" si="58"/>
        <v>1.5451026893100892E-2</v>
      </c>
      <c r="P916" s="19">
        <f t="shared" si="59"/>
        <v>1.0307999999999999E-2</v>
      </c>
      <c r="Q916" s="26">
        <f t="shared" si="60"/>
        <v>5.143026893100892E-3</v>
      </c>
    </row>
    <row r="917" spans="1:17" x14ac:dyDescent="0.3">
      <c r="A917" s="3">
        <v>200303</v>
      </c>
      <c r="B917" s="5">
        <v>0.65689181023169407</v>
      </c>
      <c r="C917" s="7">
        <v>-3.3312853166438274</v>
      </c>
      <c r="D917" s="8">
        <v>0.28611770079921678</v>
      </c>
      <c r="E917" s="5">
        <v>1.1299999999999999E-2</v>
      </c>
      <c r="F917" s="5">
        <v>1.0600000000000012E-2</v>
      </c>
      <c r="G917" s="5">
        <v>4.8599999999999997E-2</v>
      </c>
      <c r="H917" s="5">
        <f t="shared" si="57"/>
        <v>3.73E-2</v>
      </c>
      <c r="I917" s="11">
        <v>2.4098595348104834E-2</v>
      </c>
      <c r="J917" s="8">
        <v>6.007646095030017E-3</v>
      </c>
      <c r="K917" s="12">
        <v>-1.35E-2</v>
      </c>
      <c r="L917" s="9">
        <v>6.1361179345498507E-3</v>
      </c>
      <c r="M917" s="10">
        <v>8.2774E-2</v>
      </c>
      <c r="N917" s="19">
        <f>AVERAGE(M$2:M916)</f>
        <v>9.4956174863387935E-3</v>
      </c>
      <c r="O917">
        <f t="shared" si="58"/>
        <v>1.5451026893100892E-2</v>
      </c>
      <c r="P917" s="19">
        <f t="shared" si="59"/>
        <v>8.2774E-2</v>
      </c>
      <c r="Q917" s="26">
        <f t="shared" si="60"/>
        <v>-6.7322973106899109E-2</v>
      </c>
    </row>
    <row r="918" spans="1:17" x14ac:dyDescent="0.3">
      <c r="A918" s="3">
        <v>200304</v>
      </c>
      <c r="B918" s="5">
        <v>0.64735600475137112</v>
      </c>
      <c r="C918" s="7">
        <v>-3.3637576218523715</v>
      </c>
      <c r="D918" s="8">
        <v>0.26965403060989368</v>
      </c>
      <c r="E918" s="5">
        <v>1.1299999999999999E-2</v>
      </c>
      <c r="F918" s="5">
        <v>1.1099999999999992E-2</v>
      </c>
      <c r="G918" s="5">
        <v>4.8099999999999997E-2</v>
      </c>
      <c r="H918" s="5">
        <f t="shared" si="57"/>
        <v>3.6799999999999999E-2</v>
      </c>
      <c r="I918" s="11">
        <v>1.9966884604200333E-2</v>
      </c>
      <c r="J918" s="8">
        <v>-2.1715526601518986E-3</v>
      </c>
      <c r="K918" s="12">
        <v>1.0200000000000001E-2</v>
      </c>
      <c r="L918" s="9">
        <v>3.0648097538564902E-3</v>
      </c>
      <c r="M918" s="10">
        <v>5.3251E-2</v>
      </c>
      <c r="N918" s="19">
        <f>AVERAGE(M$2:M917)</f>
        <v>9.5756157205240146E-3</v>
      </c>
      <c r="O918">
        <f t="shared" si="58"/>
        <v>1.5451026893100892E-2</v>
      </c>
      <c r="P918" s="19">
        <f t="shared" si="59"/>
        <v>5.3251E-2</v>
      </c>
      <c r="Q918" s="26">
        <f t="shared" si="60"/>
        <v>-3.7799973106899108E-2</v>
      </c>
    </row>
    <row r="919" spans="1:17" x14ac:dyDescent="0.3">
      <c r="A919" s="3">
        <v>200305</v>
      </c>
      <c r="B919" s="5">
        <v>0.56821425050542107</v>
      </c>
      <c r="C919" s="7">
        <v>-3.3699248809383464</v>
      </c>
      <c r="D919" s="8">
        <v>0.25837550610750942</v>
      </c>
      <c r="E919" s="5">
        <v>1.0700000000000001E-2</v>
      </c>
      <c r="F919" s="5">
        <v>1.1599999999999999E-2</v>
      </c>
      <c r="G919" s="5">
        <v>4.36E-2</v>
      </c>
      <c r="H919" s="5">
        <f t="shared" si="57"/>
        <v>3.2899999999999999E-2</v>
      </c>
      <c r="I919" s="11">
        <v>6.4481102195485963E-3</v>
      </c>
      <c r="J919" s="8">
        <v>-1.6322089227421843E-3</v>
      </c>
      <c r="K919" s="12">
        <v>5.9200000000000003E-2</v>
      </c>
      <c r="L919" s="9">
        <v>2.2283195008501585E-3</v>
      </c>
      <c r="M919" s="10">
        <v>1.2815999999999999E-2</v>
      </c>
      <c r="N919" s="19">
        <f>AVERAGE(M$2:M918)</f>
        <v>9.6232442748091559E-3</v>
      </c>
      <c r="O919">
        <f t="shared" si="58"/>
        <v>1.5451026893100892E-2</v>
      </c>
      <c r="P919" s="19">
        <f t="shared" si="59"/>
        <v>1.2815999999999999E-2</v>
      </c>
      <c r="Q919" s="26">
        <f t="shared" si="60"/>
        <v>2.6350268931008922E-3</v>
      </c>
    </row>
    <row r="920" spans="1:17" x14ac:dyDescent="0.3">
      <c r="A920" s="3">
        <v>200306</v>
      </c>
      <c r="B920" s="5">
        <v>0.51735270422872404</v>
      </c>
      <c r="C920" s="7">
        <v>-3.3395272303539389</v>
      </c>
      <c r="D920" s="8">
        <v>0.25448833726539011</v>
      </c>
      <c r="E920" s="5">
        <v>9.1999999999999998E-3</v>
      </c>
      <c r="F920" s="5">
        <v>1.2200000000000009E-2</v>
      </c>
      <c r="G920" s="5">
        <v>4.5199999999999997E-2</v>
      </c>
      <c r="H920" s="5">
        <f t="shared" si="57"/>
        <v>3.5999999999999997E-2</v>
      </c>
      <c r="I920" s="11">
        <v>1.2618836028216584E-3</v>
      </c>
      <c r="J920" s="8">
        <v>1.0899182561308063E-3</v>
      </c>
      <c r="K920" s="12">
        <v>-1.54E-2</v>
      </c>
      <c r="L920" s="9">
        <v>1.9977006815544074E-3</v>
      </c>
      <c r="M920" s="10">
        <v>1.7932E-2</v>
      </c>
      <c r="N920" s="19">
        <f>AVERAGE(M$2:M919)</f>
        <v>9.6267222222222188E-3</v>
      </c>
      <c r="O920">
        <f t="shared" si="58"/>
        <v>1.5451026893100892E-2</v>
      </c>
      <c r="P920" s="19">
        <f t="shared" si="59"/>
        <v>1.7932E-2</v>
      </c>
      <c r="Q920" s="26">
        <f t="shared" si="60"/>
        <v>-2.4809731068991085E-3</v>
      </c>
    </row>
    <row r="921" spans="1:17" x14ac:dyDescent="0.3">
      <c r="A921" s="3">
        <v>200307</v>
      </c>
      <c r="B921" s="5">
        <v>0.5147276580794875</v>
      </c>
      <c r="C921" s="7">
        <v>-3.3174664481980813</v>
      </c>
      <c r="D921" s="8">
        <v>0.24764333478963677</v>
      </c>
      <c r="E921" s="5">
        <v>9.0000000000000011E-3</v>
      </c>
      <c r="F921" s="5">
        <v>1.1299999999999991E-2</v>
      </c>
      <c r="G921" s="5">
        <v>5.4199999999999998E-2</v>
      </c>
      <c r="H921" s="5">
        <f t="shared" si="57"/>
        <v>4.5199999999999997E-2</v>
      </c>
      <c r="I921" s="11">
        <v>2.7158126878455599E-4</v>
      </c>
      <c r="J921" s="8">
        <v>1.0887316276537717E-3</v>
      </c>
      <c r="K921" s="12">
        <v>-9.820000000000001E-2</v>
      </c>
      <c r="L921" s="9">
        <v>2.0460155901345415E-3</v>
      </c>
      <c r="M921" s="10">
        <v>1.9597E-2</v>
      </c>
      <c r="N921" s="19">
        <f>AVERAGE(M$2:M920)</f>
        <v>9.635759521218713E-3</v>
      </c>
      <c r="O921">
        <f t="shared" si="58"/>
        <v>1.5451026893100892E-2</v>
      </c>
      <c r="P921" s="19">
        <f t="shared" si="59"/>
        <v>1.9597E-2</v>
      </c>
      <c r="Q921" s="26">
        <f t="shared" si="60"/>
        <v>-4.1459731068991083E-3</v>
      </c>
    </row>
    <row r="922" spans="1:17" x14ac:dyDescent="0.3">
      <c r="A922" s="3">
        <v>200308</v>
      </c>
      <c r="B922" s="5">
        <v>0.50721417855200635</v>
      </c>
      <c r="C922" s="7">
        <v>-3.2984394303023779</v>
      </c>
      <c r="D922" s="8">
        <v>0.24285607334599177</v>
      </c>
      <c r="E922" s="5">
        <v>9.4999999999999998E-3</v>
      </c>
      <c r="F922" s="5">
        <v>1.1299999999999998E-2</v>
      </c>
      <c r="G922" s="5">
        <v>5.3199999999999997E-2</v>
      </c>
      <c r="H922" s="5">
        <f t="shared" si="57"/>
        <v>4.3699999999999996E-2</v>
      </c>
      <c r="I922" s="11">
        <v>2.9170176959839055E-3</v>
      </c>
      <c r="J922" s="8">
        <v>3.8064165307232223E-3</v>
      </c>
      <c r="K922" s="12">
        <v>1.66E-2</v>
      </c>
      <c r="L922" s="9">
        <v>9.6605637156809429E-4</v>
      </c>
      <c r="M922" s="10">
        <v>-1.0737E-2</v>
      </c>
      <c r="N922" s="19">
        <f>AVERAGE(M$2:M921)</f>
        <v>9.6465869565217355E-3</v>
      </c>
      <c r="O922">
        <f t="shared" si="58"/>
        <v>1.5451026893100892E-2</v>
      </c>
      <c r="P922" s="19">
        <f t="shared" si="59"/>
        <v>-1.0737E-2</v>
      </c>
      <c r="Q922" s="26">
        <f t="shared" si="60"/>
        <v>2.6188026893100892E-2</v>
      </c>
    </row>
    <row r="923" spans="1:17" x14ac:dyDescent="0.3">
      <c r="A923" s="3">
        <v>200309</v>
      </c>
      <c r="B923" s="5">
        <v>0.4979957828000785</v>
      </c>
      <c r="C923" s="7">
        <v>-3.2509831291714568</v>
      </c>
      <c r="D923" s="8">
        <v>0.24654178263370644</v>
      </c>
      <c r="E923" s="5">
        <v>9.3999999999999986E-3</v>
      </c>
      <c r="F923" s="5">
        <v>1.0700000000000001E-2</v>
      </c>
      <c r="G923" s="5">
        <v>4.9000000000000002E-2</v>
      </c>
      <c r="H923" s="5">
        <f t="shared" si="57"/>
        <v>3.9600000000000003E-2</v>
      </c>
      <c r="I923" s="11">
        <v>7.3234014665108831E-3</v>
      </c>
      <c r="J923" s="8">
        <v>3.250270855904569E-3</v>
      </c>
      <c r="K923" s="12">
        <v>5.4600000000000003E-2</v>
      </c>
      <c r="L923" s="9">
        <v>1.8690885416812872E-3</v>
      </c>
      <c r="M923" s="10">
        <v>5.5559999999999998E-2</v>
      </c>
      <c r="N923" s="19">
        <f>AVERAGE(M$2:M922)</f>
        <v>9.6244549402822975E-3</v>
      </c>
      <c r="O923">
        <f t="shared" si="58"/>
        <v>1.5451026893100892E-2</v>
      </c>
      <c r="P923" s="19">
        <f t="shared" si="59"/>
        <v>5.5559999999999998E-2</v>
      </c>
      <c r="Q923" s="26">
        <f t="shared" si="60"/>
        <v>-4.0108973106899107E-2</v>
      </c>
    </row>
    <row r="924" spans="1:17" x14ac:dyDescent="0.3">
      <c r="A924" s="3">
        <v>200310</v>
      </c>
      <c r="B924" s="5">
        <v>0.52594217330608828</v>
      </c>
      <c r="C924" s="7">
        <v>-3.2203457527317947</v>
      </c>
      <c r="D924" s="8">
        <v>0.23330896667445805</v>
      </c>
      <c r="E924" s="5">
        <v>9.1999999999999998E-3</v>
      </c>
      <c r="F924" s="5">
        <v>1.0299999999999997E-2</v>
      </c>
      <c r="G924" s="5">
        <v>5.1799999999999999E-2</v>
      </c>
      <c r="H924" s="5">
        <f t="shared" si="57"/>
        <v>4.2599999999999999E-2</v>
      </c>
      <c r="I924" s="11">
        <v>7.2114258791059118E-3</v>
      </c>
      <c r="J924" s="8">
        <v>-1.0799136069113979E-3</v>
      </c>
      <c r="K924" s="12">
        <v>-2.8300000000000002E-2</v>
      </c>
      <c r="L924" s="9">
        <v>1.4076126595935553E-3</v>
      </c>
      <c r="M924" s="10">
        <v>9.2589999999999999E-3</v>
      </c>
      <c r="N924" s="19">
        <f>AVERAGE(M$2:M923)</f>
        <v>9.6742765726681081E-3</v>
      </c>
      <c r="O924">
        <f t="shared" si="58"/>
        <v>1.5451026893100892E-2</v>
      </c>
      <c r="P924" s="19">
        <f t="shared" si="59"/>
        <v>9.2589999999999999E-3</v>
      </c>
      <c r="Q924" s="26">
        <f t="shared" si="60"/>
        <v>6.1920268931008916E-3</v>
      </c>
    </row>
    <row r="925" spans="1:17" x14ac:dyDescent="0.3">
      <c r="A925" s="3">
        <v>200311</v>
      </c>
      <c r="B925" s="5">
        <v>0.48811826693483251</v>
      </c>
      <c r="C925" s="7">
        <v>-3.1498409542212262</v>
      </c>
      <c r="D925" s="8">
        <v>0.2337541521073348</v>
      </c>
      <c r="E925" s="5">
        <v>9.300000000000001E-3</v>
      </c>
      <c r="F925" s="5">
        <v>1.0100000000000005E-2</v>
      </c>
      <c r="G925" s="5">
        <v>5.1900000000000002E-2</v>
      </c>
      <c r="H925" s="5">
        <f t="shared" si="57"/>
        <v>4.2599999999999999E-2</v>
      </c>
      <c r="I925" s="11">
        <v>1.0000788698399595E-2</v>
      </c>
      <c r="J925" s="8">
        <v>-2.7027027027026751E-3</v>
      </c>
      <c r="K925" s="12">
        <v>-2.7000000000000001E-3</v>
      </c>
      <c r="L925" s="9">
        <v>9.1966306348981413E-4</v>
      </c>
      <c r="M925" s="10">
        <v>5.178E-2</v>
      </c>
      <c r="N925" s="19">
        <f>AVERAGE(M$2:M924)</f>
        <v>9.6738266522210133E-3</v>
      </c>
      <c r="O925">
        <f t="shared" si="58"/>
        <v>1.5451026893100892E-2</v>
      </c>
      <c r="P925" s="19">
        <f t="shared" si="59"/>
        <v>5.178E-2</v>
      </c>
      <c r="Q925" s="26">
        <f t="shared" si="60"/>
        <v>-3.6328973106899108E-2</v>
      </c>
    </row>
    <row r="926" spans="1:17" x14ac:dyDescent="0.3">
      <c r="A926" s="3">
        <v>200312</v>
      </c>
      <c r="B926" s="5">
        <v>0.49645332097788497</v>
      </c>
      <c r="C926" s="7">
        <v>-3.1273434815794423</v>
      </c>
      <c r="D926" s="8">
        <v>0.21873986475412183</v>
      </c>
      <c r="E926" s="5">
        <v>9.0000000000000011E-3</v>
      </c>
      <c r="F926" s="5">
        <v>9.8000000000000032E-3</v>
      </c>
      <c r="G926" s="5">
        <v>5.11E-2</v>
      </c>
      <c r="H926" s="5">
        <f t="shared" si="57"/>
        <v>4.2099999999999999E-2</v>
      </c>
      <c r="I926" s="11">
        <v>6.9463157128053284E-3</v>
      </c>
      <c r="J926" s="8">
        <v>-1.0840108401083404E-3</v>
      </c>
      <c r="K926" s="12">
        <v>1.3900000000000001E-2</v>
      </c>
      <c r="L926" s="9">
        <v>8.9370000017737503E-4</v>
      </c>
      <c r="M926" s="10">
        <v>1.9078000000000001E-2</v>
      </c>
      <c r="N926" s="19">
        <f>AVERAGE(M$2:M925)</f>
        <v>9.7193961038961E-3</v>
      </c>
      <c r="O926">
        <f t="shared" si="58"/>
        <v>1.5451026893100892E-2</v>
      </c>
      <c r="P926" s="19">
        <f t="shared" si="59"/>
        <v>1.9078000000000001E-2</v>
      </c>
      <c r="Q926" s="26">
        <f t="shared" si="60"/>
        <v>-3.6269731068991097E-3</v>
      </c>
    </row>
    <row r="927" spans="1:17" x14ac:dyDescent="0.3">
      <c r="A927" s="3">
        <v>200401</v>
      </c>
      <c r="B927" s="5">
        <v>0.45911191543495811</v>
      </c>
      <c r="C927" s="7">
        <v>-3.1224220960902969</v>
      </c>
      <c r="D927" s="8">
        <v>0.21802772102016865</v>
      </c>
      <c r="E927" s="5">
        <v>8.8000000000000005E-3</v>
      </c>
      <c r="F927" s="5">
        <v>9.0000000000000011E-3</v>
      </c>
      <c r="G927" s="5">
        <v>4.99E-2</v>
      </c>
      <c r="H927" s="5">
        <f t="shared" si="57"/>
        <v>4.1099999999999998E-2</v>
      </c>
      <c r="I927" s="11">
        <v>6.8865017008011946E-3</v>
      </c>
      <c r="J927" s="8">
        <v>4.8833423765597406E-3</v>
      </c>
      <c r="K927" s="12">
        <v>1.8700000000000001E-2</v>
      </c>
      <c r="L927" s="9">
        <v>9.7879335210184089E-4</v>
      </c>
      <c r="M927" s="10">
        <v>1.4402999999999999E-2</v>
      </c>
      <c r="N927" s="19">
        <f>AVERAGE(M$2:M926)</f>
        <v>9.7295135135135099E-3</v>
      </c>
      <c r="O927">
        <f t="shared" si="58"/>
        <v>1.5451026893100892E-2</v>
      </c>
      <c r="P927" s="19">
        <f t="shared" si="59"/>
        <v>1.4402999999999999E-2</v>
      </c>
      <c r="Q927" s="26">
        <f t="shared" si="60"/>
        <v>1.0480268931008924E-3</v>
      </c>
    </row>
    <row r="928" spans="1:17" x14ac:dyDescent="0.3">
      <c r="A928" s="3">
        <v>200402</v>
      </c>
      <c r="B928" s="5">
        <v>0.45401401790526918</v>
      </c>
      <c r="C928" s="7">
        <v>-3.1129826720764675</v>
      </c>
      <c r="D928" s="8">
        <v>0.21605322035691879</v>
      </c>
      <c r="E928" s="5">
        <v>9.300000000000001E-3</v>
      </c>
      <c r="F928" s="5">
        <v>7.6999999999999916E-3</v>
      </c>
      <c r="G928" s="5">
        <v>4.8300000000000003E-2</v>
      </c>
      <c r="H928" s="5">
        <f t="shared" si="57"/>
        <v>3.9E-2</v>
      </c>
      <c r="I928" s="11">
        <v>9.3613223834386628E-3</v>
      </c>
      <c r="J928" s="8">
        <v>5.3995680345573227E-3</v>
      </c>
      <c r="K928" s="12">
        <v>2.3E-2</v>
      </c>
      <c r="L928" s="9">
        <v>6.1075094195148954E-4</v>
      </c>
      <c r="M928" s="10">
        <v>-1.4982000000000001E-2</v>
      </c>
      <c r="N928" s="19">
        <f>AVERAGE(M$2:M927)</f>
        <v>9.7345604751619842E-3</v>
      </c>
      <c r="O928">
        <f t="shared" si="58"/>
        <v>1.5451026893100892E-2</v>
      </c>
      <c r="P928" s="19">
        <f t="shared" si="59"/>
        <v>-1.4982000000000001E-2</v>
      </c>
      <c r="Q928" s="26">
        <f t="shared" si="60"/>
        <v>3.0433026893100894E-2</v>
      </c>
    </row>
    <row r="929" spans="1:17" x14ac:dyDescent="0.3">
      <c r="A929" s="3">
        <v>200403</v>
      </c>
      <c r="B929" s="5">
        <v>0.45376687624943912</v>
      </c>
      <c r="C929" s="7">
        <v>-3.0753695736171793</v>
      </c>
      <c r="D929" s="8">
        <v>0.281731465479788</v>
      </c>
      <c r="E929" s="5">
        <v>9.3999999999999986E-3</v>
      </c>
      <c r="F929" s="5">
        <v>7.8000000000000014E-3</v>
      </c>
      <c r="G929" s="5">
        <v>4.7399999999999998E-2</v>
      </c>
      <c r="H929" s="5">
        <f t="shared" si="57"/>
        <v>3.7999999999999999E-2</v>
      </c>
      <c r="I929" s="11">
        <v>1.2282038386098938E-2</v>
      </c>
      <c r="J929" s="8">
        <v>6.4446831364124435E-3</v>
      </c>
      <c r="K929" s="12">
        <v>1.41E-2</v>
      </c>
      <c r="L929" s="9">
        <v>1.9812495110685838E-3</v>
      </c>
      <c r="M929" s="10">
        <v>-1.5584000000000001E-2</v>
      </c>
      <c r="N929" s="19">
        <f>AVERAGE(M$2:M928)</f>
        <v>9.7078975188780985E-3</v>
      </c>
      <c r="O929">
        <f t="shared" si="58"/>
        <v>1.5451026893100892E-2</v>
      </c>
      <c r="P929" s="19">
        <f t="shared" si="59"/>
        <v>-1.5584000000000001E-2</v>
      </c>
      <c r="Q929" s="26">
        <f t="shared" si="60"/>
        <v>3.1035026893100892E-2</v>
      </c>
    </row>
    <row r="930" spans="1:17" x14ac:dyDescent="0.3">
      <c r="A930" s="3">
        <v>200404</v>
      </c>
      <c r="B930" s="5">
        <v>0.48089381974392253</v>
      </c>
      <c r="C930" s="7">
        <v>-3.0321813113170051</v>
      </c>
      <c r="D930" s="8">
        <v>0.28537186680057935</v>
      </c>
      <c r="E930" s="5">
        <v>9.3999999999999986E-3</v>
      </c>
      <c r="F930" s="5">
        <v>7.3000000000000009E-3</v>
      </c>
      <c r="G930" s="5">
        <v>5.3100000000000001E-2</v>
      </c>
      <c r="H930" s="5">
        <f t="shared" si="57"/>
        <v>4.3700000000000003E-2</v>
      </c>
      <c r="I930" s="11">
        <v>1.3766279535803826E-2</v>
      </c>
      <c r="J930" s="8">
        <v>3.2017075773744796E-3</v>
      </c>
      <c r="K930" s="12">
        <v>-5.8799999999999998E-2</v>
      </c>
      <c r="L930" s="9">
        <v>1.2309376648862766E-3</v>
      </c>
      <c r="M930" s="10">
        <v>1.3629E-2</v>
      </c>
      <c r="N930" s="19">
        <f>AVERAGE(M$2:M929)</f>
        <v>9.6806433189655129E-3</v>
      </c>
      <c r="O930">
        <f t="shared" si="58"/>
        <v>1.5451026893100892E-2</v>
      </c>
      <c r="P930" s="19">
        <f t="shared" si="59"/>
        <v>1.3629E-2</v>
      </c>
      <c r="Q930" s="26">
        <f t="shared" si="60"/>
        <v>1.822026893100891E-3</v>
      </c>
    </row>
    <row r="931" spans="1:17" x14ac:dyDescent="0.3">
      <c r="A931" s="3">
        <v>200405</v>
      </c>
      <c r="B931" s="5">
        <v>0.50834806966982526</v>
      </c>
      <c r="C931" s="7">
        <v>-3.0186091865345137</v>
      </c>
      <c r="D931" s="8">
        <v>0.28641157389004213</v>
      </c>
      <c r="E931" s="5">
        <v>1.0200000000000001E-2</v>
      </c>
      <c r="F931" s="5">
        <v>7.1000000000000021E-3</v>
      </c>
      <c r="G931" s="5">
        <v>5.3900000000000003E-2</v>
      </c>
      <c r="H931" s="5">
        <f t="shared" si="57"/>
        <v>4.3700000000000003E-2</v>
      </c>
      <c r="I931" s="11">
        <v>1.633008333917163E-2</v>
      </c>
      <c r="J931" s="8">
        <v>5.8510638297872841E-3</v>
      </c>
      <c r="K931" s="12">
        <v>-5.1000000000000004E-3</v>
      </c>
      <c r="L931" s="9">
        <v>9.776153063593921E-4</v>
      </c>
      <c r="M931" s="10">
        <v>1.9487999999999998E-2</v>
      </c>
      <c r="N931" s="19">
        <f>AVERAGE(M$2:M930)</f>
        <v>9.6848934337997808E-3</v>
      </c>
      <c r="O931">
        <f t="shared" si="58"/>
        <v>1.5451026893100892E-2</v>
      </c>
      <c r="P931" s="19">
        <f t="shared" si="59"/>
        <v>1.9487999999999998E-2</v>
      </c>
      <c r="Q931" s="26">
        <f t="shared" si="60"/>
        <v>-4.0369731068991069E-3</v>
      </c>
    </row>
    <row r="932" spans="1:17" x14ac:dyDescent="0.3">
      <c r="A932" s="3">
        <v>200406</v>
      </c>
      <c r="B932" s="5">
        <v>0.50674836489873964</v>
      </c>
      <c r="C932" s="7">
        <v>-3.011493430974487</v>
      </c>
      <c r="D932" s="8">
        <v>0.27963160295453587</v>
      </c>
      <c r="E932" s="5">
        <v>1.2699999999999999E-2</v>
      </c>
      <c r="F932" s="5">
        <v>7.6999999999999985E-3</v>
      </c>
      <c r="G932" s="5">
        <v>5.3199999999999997E-2</v>
      </c>
      <c r="H932" s="5">
        <f t="shared" si="57"/>
        <v>4.0499999999999994E-2</v>
      </c>
      <c r="I932" s="11">
        <v>1.4491426944137917E-2</v>
      </c>
      <c r="J932" s="8">
        <v>3.1729243786355887E-3</v>
      </c>
      <c r="K932" s="12">
        <v>1.21E-2</v>
      </c>
      <c r="L932" s="9">
        <v>7.7077038360454911E-4</v>
      </c>
      <c r="M932" s="10">
        <v>-3.2953999999999997E-2</v>
      </c>
      <c r="N932" s="19">
        <f>AVERAGE(M$2:M931)</f>
        <v>9.6954344086021479E-3</v>
      </c>
      <c r="O932">
        <f t="shared" si="58"/>
        <v>1.5451026893100892E-2</v>
      </c>
      <c r="P932" s="19">
        <f t="shared" si="59"/>
        <v>-3.2953999999999997E-2</v>
      </c>
      <c r="Q932" s="26">
        <f t="shared" si="60"/>
        <v>4.8405026893100889E-2</v>
      </c>
    </row>
    <row r="933" spans="1:17" x14ac:dyDescent="0.3">
      <c r="A933" s="3">
        <v>200407</v>
      </c>
      <c r="B933" s="5">
        <v>0.49892166604053756</v>
      </c>
      <c r="C933" s="7">
        <v>-2.9670300456073972</v>
      </c>
      <c r="D933" s="8">
        <v>0.2877883095275901</v>
      </c>
      <c r="E933" s="5">
        <v>1.3300000000000001E-2</v>
      </c>
      <c r="F933" s="5">
        <v>7.9999999999999932E-3</v>
      </c>
      <c r="G933" s="5">
        <v>5.2299999999999999E-2</v>
      </c>
      <c r="H933" s="5">
        <f t="shared" si="57"/>
        <v>3.9E-2</v>
      </c>
      <c r="I933" s="11">
        <v>1.4720670725473449E-2</v>
      </c>
      <c r="J933" s="8">
        <v>-1.581444385872377E-3</v>
      </c>
      <c r="K933" s="12">
        <v>1.55E-2</v>
      </c>
      <c r="L933" s="9">
        <v>7.7709428708540925E-4</v>
      </c>
      <c r="M933" s="10">
        <v>3.8070000000000001E-3</v>
      </c>
      <c r="N933" s="19">
        <f>AVERAGE(M$2:M932)</f>
        <v>9.6496240601503733E-3</v>
      </c>
      <c r="O933">
        <f t="shared" si="58"/>
        <v>1.5451026893100892E-2</v>
      </c>
      <c r="P933" s="19">
        <f t="shared" si="59"/>
        <v>3.8070000000000001E-3</v>
      </c>
      <c r="Q933" s="26">
        <f t="shared" si="60"/>
        <v>1.1644026893100892E-2</v>
      </c>
    </row>
    <row r="934" spans="1:17" x14ac:dyDescent="0.3">
      <c r="A934" s="3">
        <v>200408</v>
      </c>
      <c r="B934" s="5">
        <v>0.54371733485979679</v>
      </c>
      <c r="C934" s="7">
        <v>-2.9598343580943123</v>
      </c>
      <c r="D934" s="8">
        <v>0.28682061584915158</v>
      </c>
      <c r="E934" s="5">
        <v>1.4800000000000001E-2</v>
      </c>
      <c r="F934" s="5">
        <v>8.100000000000003E-3</v>
      </c>
      <c r="G934" s="5">
        <v>4.9299999999999997E-2</v>
      </c>
      <c r="H934" s="5">
        <f t="shared" si="57"/>
        <v>3.4499999999999996E-2</v>
      </c>
      <c r="I934" s="11">
        <v>1.4278696635115155E-2</v>
      </c>
      <c r="J934" s="8">
        <v>5.2798310454060804E-4</v>
      </c>
      <c r="K934" s="12">
        <v>3.95E-2</v>
      </c>
      <c r="L934" s="9">
        <v>1.4428520355202347E-3</v>
      </c>
      <c r="M934" s="10">
        <v>1.0817E-2</v>
      </c>
      <c r="N934" s="19">
        <f>AVERAGE(M$2:M933)</f>
        <v>9.6433551502145883E-3</v>
      </c>
      <c r="O934">
        <f t="shared" si="58"/>
        <v>1.5451026893100892E-2</v>
      </c>
      <c r="P934" s="19">
        <f t="shared" si="59"/>
        <v>1.0817E-2</v>
      </c>
      <c r="Q934" s="26">
        <f t="shared" si="60"/>
        <v>4.6340268931008913E-3</v>
      </c>
    </row>
    <row r="935" spans="1:17" x14ac:dyDescent="0.3">
      <c r="A935" s="3">
        <v>200409</v>
      </c>
      <c r="B935" s="5">
        <v>0.5512389279591261</v>
      </c>
      <c r="C935" s="7">
        <v>-2.9597633215243553</v>
      </c>
      <c r="D935" s="8">
        <v>0.28948530148498008</v>
      </c>
      <c r="E935" s="5">
        <v>1.6500000000000001E-2</v>
      </c>
      <c r="F935" s="5">
        <v>8.0999999999999892E-3</v>
      </c>
      <c r="G935" s="5">
        <v>4.8800000000000003E-2</v>
      </c>
      <c r="H935" s="5">
        <f t="shared" si="57"/>
        <v>3.2300000000000002E-2</v>
      </c>
      <c r="I935" s="11">
        <v>9.1322561442699953E-3</v>
      </c>
      <c r="J935" s="8">
        <v>2.1108179419524475E-3</v>
      </c>
      <c r="K935" s="12">
        <v>9.5999999999999992E-3</v>
      </c>
      <c r="L935" s="9">
        <v>7.0568318477852508E-4</v>
      </c>
      <c r="M935" s="10">
        <v>1.4973E-2</v>
      </c>
      <c r="N935" s="19">
        <f>AVERAGE(M$2:M934)</f>
        <v>9.6446130760986029E-3</v>
      </c>
      <c r="O935">
        <f t="shared" si="58"/>
        <v>1.5451026893100892E-2</v>
      </c>
      <c r="P935" s="19">
        <f t="shared" si="59"/>
        <v>1.4973E-2</v>
      </c>
      <c r="Q935" s="26">
        <f t="shared" si="60"/>
        <v>4.780268931008913E-4</v>
      </c>
    </row>
    <row r="936" spans="1:17" x14ac:dyDescent="0.3">
      <c r="A936" s="3">
        <v>200410</v>
      </c>
      <c r="B936" s="5">
        <v>0.54675995515133291</v>
      </c>
      <c r="C936" s="7">
        <v>-2.9691897689932265</v>
      </c>
      <c r="D936" s="8">
        <v>0.29100959663803533</v>
      </c>
      <c r="E936" s="5">
        <v>1.7600000000000001E-2</v>
      </c>
      <c r="F936" s="5">
        <v>7.4000000000000038E-3</v>
      </c>
      <c r="G936" s="5">
        <v>4.7800000000000002E-2</v>
      </c>
      <c r="H936" s="5">
        <f t="shared" si="57"/>
        <v>3.0200000000000001E-2</v>
      </c>
      <c r="I936" s="11">
        <v>7.4288561584602963E-3</v>
      </c>
      <c r="J936" s="8">
        <v>5.26592943654558E-3</v>
      </c>
      <c r="K936" s="12">
        <v>1.54E-2</v>
      </c>
      <c r="L936" s="9">
        <v>1.2304685240596162E-3</v>
      </c>
      <c r="M936" s="10">
        <v>4.0558999999999998E-2</v>
      </c>
      <c r="N936" s="19">
        <f>AVERAGE(M$2:M935)</f>
        <v>9.6503179871520305E-3</v>
      </c>
      <c r="O936">
        <f t="shared" si="58"/>
        <v>1.5451026893100892E-2</v>
      </c>
      <c r="P936" s="19">
        <f t="shared" si="59"/>
        <v>4.0558999999999998E-2</v>
      </c>
      <c r="Q936" s="26">
        <f t="shared" si="60"/>
        <v>-2.5107973106899106E-2</v>
      </c>
    </row>
    <row r="937" spans="1:17" x14ac:dyDescent="0.3">
      <c r="A937" s="3">
        <v>200411</v>
      </c>
      <c r="B937" s="5">
        <v>0.53766103734613946</v>
      </c>
      <c r="C937" s="7">
        <v>-3.0025881145994173</v>
      </c>
      <c r="D937" s="8">
        <v>0.27983164589250886</v>
      </c>
      <c r="E937" s="5">
        <v>2.07E-2</v>
      </c>
      <c r="F937" s="5">
        <v>6.8000000000000005E-3</v>
      </c>
      <c r="G937" s="5">
        <v>5.0200000000000002E-2</v>
      </c>
      <c r="H937" s="5">
        <f t="shared" si="57"/>
        <v>2.9500000000000002E-2</v>
      </c>
      <c r="I937" s="11">
        <v>1.2176910013646586E-2</v>
      </c>
      <c r="J937" s="8">
        <v>5.238344683080598E-4</v>
      </c>
      <c r="K937" s="12">
        <v>-2.3400000000000001E-2</v>
      </c>
      <c r="L937" s="9">
        <v>8.5742555277373259E-4</v>
      </c>
      <c r="M937" s="10">
        <v>3.3734E-2</v>
      </c>
      <c r="N937" s="19">
        <f>AVERAGE(M$2:M936)</f>
        <v>9.6833754010695137E-3</v>
      </c>
      <c r="O937">
        <f t="shared" si="58"/>
        <v>1.5451026893100892E-2</v>
      </c>
      <c r="P937" s="19">
        <f t="shared" si="59"/>
        <v>3.3734E-2</v>
      </c>
      <c r="Q937" s="26">
        <f t="shared" si="60"/>
        <v>-1.8282973106899109E-2</v>
      </c>
    </row>
    <row r="938" spans="1:17" x14ac:dyDescent="0.3">
      <c r="A938" s="3">
        <v>200412</v>
      </c>
      <c r="B938" s="5">
        <v>0.5045871937300932</v>
      </c>
      <c r="C938" s="7">
        <v>-3.0300800678063426</v>
      </c>
      <c r="D938" s="8">
        <v>0.27061924267899223</v>
      </c>
      <c r="E938" s="5">
        <v>2.1899999999999999E-2</v>
      </c>
      <c r="F938" s="5">
        <v>6.8000000000000074E-3</v>
      </c>
      <c r="G938" s="5">
        <v>4.8399999999999999E-2</v>
      </c>
      <c r="H938" s="5">
        <f t="shared" si="57"/>
        <v>2.6499999999999999E-2</v>
      </c>
      <c r="I938" s="11">
        <v>1.3001504652315223E-2</v>
      </c>
      <c r="J938" s="8">
        <v>-3.6649214659685292E-3</v>
      </c>
      <c r="K938" s="12">
        <v>2.5000000000000001E-2</v>
      </c>
      <c r="L938" s="9">
        <v>7.2785019890025243E-4</v>
      </c>
      <c r="M938" s="10">
        <v>-2.3824000000000001E-2</v>
      </c>
      <c r="N938" s="19">
        <f>AVERAGE(M$2:M937)</f>
        <v>9.7090705128205085E-3</v>
      </c>
      <c r="O938">
        <f t="shared" si="58"/>
        <v>1.5451026893100892E-2</v>
      </c>
      <c r="P938" s="19">
        <f t="shared" si="59"/>
        <v>-2.3824000000000001E-2</v>
      </c>
      <c r="Q938" s="26">
        <f t="shared" si="60"/>
        <v>3.9275026893100889E-2</v>
      </c>
    </row>
    <row r="939" spans="1:17" x14ac:dyDescent="0.3">
      <c r="A939" s="3">
        <v>200501</v>
      </c>
      <c r="B939" s="5">
        <v>0.48597993655185334</v>
      </c>
      <c r="C939" s="7">
        <v>-2.9950016886728088</v>
      </c>
      <c r="D939" s="8">
        <v>0.2781798561288244</v>
      </c>
      <c r="E939" s="5">
        <v>2.3300000000000001E-2</v>
      </c>
      <c r="F939" s="5">
        <v>6.5999999999999948E-3</v>
      </c>
      <c r="G939" s="5">
        <v>4.65E-2</v>
      </c>
      <c r="H939" s="5">
        <f t="shared" si="57"/>
        <v>2.3199999999999998E-2</v>
      </c>
      <c r="I939" s="11">
        <v>1.3545495784971303E-2</v>
      </c>
      <c r="J939" s="8">
        <v>2.1019442984759884E-3</v>
      </c>
      <c r="K939" s="12">
        <v>0.03</v>
      </c>
      <c r="L939" s="9">
        <v>8.214051254810047E-4</v>
      </c>
      <c r="M939" s="10">
        <v>2.1152000000000001E-2</v>
      </c>
      <c r="N939" s="19">
        <f>AVERAGE(M$2:M938)</f>
        <v>9.6732828175026646E-3</v>
      </c>
      <c r="O939">
        <f t="shared" si="58"/>
        <v>1.5451026893100892E-2</v>
      </c>
      <c r="P939" s="19">
        <f t="shared" si="59"/>
        <v>2.1152000000000001E-2</v>
      </c>
      <c r="Q939" s="26">
        <f t="shared" si="60"/>
        <v>-5.7009731068991092E-3</v>
      </c>
    </row>
    <row r="940" spans="1:17" x14ac:dyDescent="0.3">
      <c r="A940" s="3">
        <v>200502</v>
      </c>
      <c r="B940" s="5">
        <v>0.52475542771390238</v>
      </c>
      <c r="C940" s="7">
        <v>-3.0043546950655911</v>
      </c>
      <c r="D940" s="8">
        <v>0.27104102364523147</v>
      </c>
      <c r="E940" s="7">
        <v>2.5399999999999999E-2</v>
      </c>
      <c r="F940" s="5">
        <v>6.1999999999999972E-3</v>
      </c>
      <c r="G940" s="5">
        <v>4.7899999999999998E-2</v>
      </c>
      <c r="H940" s="5">
        <f t="shared" si="57"/>
        <v>2.2499999999999999E-2</v>
      </c>
      <c r="I940" s="11">
        <v>1.1758413862310869E-2</v>
      </c>
      <c r="J940" s="8">
        <v>5.7682223387520715E-3</v>
      </c>
      <c r="K940" s="12">
        <v>-1.2800000000000001E-2</v>
      </c>
      <c r="L940" s="9">
        <v>8.3444374675235139E-4</v>
      </c>
      <c r="M940" s="10">
        <v>-1.7239999999999998E-2</v>
      </c>
      <c r="N940" s="19">
        <f>AVERAGE(M$2:M939)</f>
        <v>9.6855202558635365E-3</v>
      </c>
      <c r="O940">
        <f t="shared" si="58"/>
        <v>1.5451026893100892E-2</v>
      </c>
      <c r="P940" s="19">
        <f t="shared" si="59"/>
        <v>-1.7239999999999998E-2</v>
      </c>
      <c r="Q940" s="26">
        <f t="shared" si="60"/>
        <v>3.269102689310089E-2</v>
      </c>
    </row>
    <row r="941" spans="1:17" s="1" customFormat="1" x14ac:dyDescent="0.3">
      <c r="A941" s="13">
        <v>200503</v>
      </c>
      <c r="B941" s="5">
        <v>0.5190173041767574</v>
      </c>
      <c r="C941" s="7">
        <v>-2.9757650694477737</v>
      </c>
      <c r="D941" s="14">
        <v>0.31985688934248308</v>
      </c>
      <c r="E941" s="7">
        <v>2.7400000000000001E-2</v>
      </c>
      <c r="F941" s="5">
        <v>6.5999999999999878E-3</v>
      </c>
      <c r="G941" s="5">
        <v>4.8800000000000003E-2</v>
      </c>
      <c r="H941" s="5">
        <f t="shared" si="57"/>
        <v>2.1400000000000002E-2</v>
      </c>
      <c r="I941" s="15">
        <v>9.0972309868294719E-3</v>
      </c>
      <c r="J941" s="14">
        <v>7.8206465067778286E-3</v>
      </c>
      <c r="K941" s="12">
        <v>-7.1999999999999998E-3</v>
      </c>
      <c r="L941" s="9">
        <v>8.5989459647531851E-4</v>
      </c>
      <c r="M941" s="10">
        <v>-1.8925999999999998E-2</v>
      </c>
      <c r="N941" s="19">
        <f>AVERAGE(M$2:M940)</f>
        <v>9.6568455804046851E-3</v>
      </c>
      <c r="O941">
        <f t="shared" si="58"/>
        <v>1.5451026893100892E-2</v>
      </c>
      <c r="P941" s="19">
        <f t="shared" si="59"/>
        <v>-1.8925999999999998E-2</v>
      </c>
      <c r="Q941" s="26">
        <f t="shared" si="60"/>
        <v>3.437702689310089E-2</v>
      </c>
    </row>
    <row r="942" spans="1:17" s="1" customFormat="1" x14ac:dyDescent="0.3">
      <c r="A942" s="13">
        <v>200504</v>
      </c>
      <c r="B942" s="5">
        <v>0.54979089093330469</v>
      </c>
      <c r="C942" s="7">
        <v>-2.9387643696007206</v>
      </c>
      <c r="D942" s="14">
        <v>0.32962440066283966</v>
      </c>
      <c r="E942" s="7">
        <v>2.7799999999999998E-2</v>
      </c>
      <c r="F942" s="5">
        <v>7.1999999999999981E-3</v>
      </c>
      <c r="G942" s="5">
        <v>4.6100000000000002E-2</v>
      </c>
      <c r="H942" s="5">
        <f t="shared" si="57"/>
        <v>1.8300000000000004E-2</v>
      </c>
      <c r="I942" s="15">
        <v>7.9355618737927004E-3</v>
      </c>
      <c r="J942" s="14">
        <v>6.7252974650799935E-3</v>
      </c>
      <c r="K942" s="12">
        <v>3.73E-2</v>
      </c>
      <c r="L942" s="9">
        <v>1.8258937395814823E-3</v>
      </c>
      <c r="M942" s="10">
        <v>3.1994000000000002E-2</v>
      </c>
      <c r="N942" s="19">
        <f>AVERAGE(M$2:M941)</f>
        <v>9.626438297872339E-3</v>
      </c>
      <c r="O942">
        <f t="shared" si="58"/>
        <v>1.5451026893100892E-2</v>
      </c>
      <c r="P942" s="19">
        <f t="shared" si="59"/>
        <v>3.1994000000000002E-2</v>
      </c>
      <c r="Q942" s="26">
        <f t="shared" si="60"/>
        <v>-1.654297310689911E-2</v>
      </c>
    </row>
    <row r="943" spans="1:17" s="1" customFormat="1" x14ac:dyDescent="0.3">
      <c r="A943" s="13">
        <v>200505</v>
      </c>
      <c r="B943" s="5">
        <v>0.58144515556052134</v>
      </c>
      <c r="C943" s="7">
        <v>-2.9518633101511274</v>
      </c>
      <c r="D943" s="14">
        <v>0.32096550459136297</v>
      </c>
      <c r="E943" s="7">
        <v>2.8399999999999998E-2</v>
      </c>
      <c r="F943" s="5">
        <v>8.5999999999999965E-3</v>
      </c>
      <c r="G943" s="5">
        <v>4.3999999999999997E-2</v>
      </c>
      <c r="H943" s="5">
        <f t="shared" si="57"/>
        <v>1.5599999999999999E-2</v>
      </c>
      <c r="I943" s="15">
        <v>4.7766125512143914E-3</v>
      </c>
      <c r="J943" s="14">
        <v>-1.0277492291880241E-3</v>
      </c>
      <c r="K943" s="12">
        <v>2.9700000000000001E-2</v>
      </c>
      <c r="L943" s="9">
        <v>8.5941595810016982E-4</v>
      </c>
      <c r="M943" s="10">
        <v>1.717E-3</v>
      </c>
      <c r="N943" s="19">
        <f>AVERAGE(M$2:M942)</f>
        <v>9.6502082890541942E-3</v>
      </c>
      <c r="O943">
        <f t="shared" si="58"/>
        <v>1.5451026893100892E-2</v>
      </c>
      <c r="P943" s="19">
        <f t="shared" si="59"/>
        <v>1.717E-3</v>
      </c>
      <c r="Q943" s="26">
        <f t="shared" si="60"/>
        <v>1.3734026893100892E-2</v>
      </c>
    </row>
    <row r="944" spans="1:17" s="1" customFormat="1" x14ac:dyDescent="0.3">
      <c r="A944" s="13">
        <v>200506</v>
      </c>
      <c r="B944" s="5">
        <v>0.56314650582483328</v>
      </c>
      <c r="C944" s="7">
        <v>-2.9355723911843956</v>
      </c>
      <c r="D944" s="14">
        <v>0.32697905687315876</v>
      </c>
      <c r="E944" s="7">
        <v>2.9700000000000001E-2</v>
      </c>
      <c r="F944" s="5">
        <v>9.000000000000008E-3</v>
      </c>
      <c r="G944" s="5">
        <v>4.2900000000000001E-2</v>
      </c>
      <c r="H944" s="5">
        <f t="shared" si="57"/>
        <v>1.32E-2</v>
      </c>
      <c r="I944" s="15">
        <v>5.365659888997361E-3</v>
      </c>
      <c r="J944" s="14">
        <v>5.1440329218110925E-4</v>
      </c>
      <c r="K944" s="12">
        <v>1.67E-2</v>
      </c>
      <c r="L944" s="9">
        <v>5.4211870585804938E-4</v>
      </c>
      <c r="M944" s="10">
        <v>3.7364000000000001E-2</v>
      </c>
      <c r="N944" s="19">
        <f>AVERAGE(M$2:M943)</f>
        <v>9.6417866242038183E-3</v>
      </c>
      <c r="O944">
        <f t="shared" si="58"/>
        <v>1.5451026893100892E-2</v>
      </c>
      <c r="P944" s="19">
        <f t="shared" si="59"/>
        <v>3.7364000000000001E-2</v>
      </c>
      <c r="Q944" s="26">
        <f t="shared" si="60"/>
        <v>-2.191297310689911E-2</v>
      </c>
    </row>
    <row r="945" spans="1:17" s="1" customFormat="1" x14ac:dyDescent="0.3">
      <c r="A945" s="13">
        <v>200507</v>
      </c>
      <c r="B945" s="5">
        <v>0.57194931594467402</v>
      </c>
      <c r="C945" s="7">
        <v>-2.9541359755037195</v>
      </c>
      <c r="D945" s="14">
        <v>0.31573427460621317</v>
      </c>
      <c r="E945" s="7">
        <v>3.2199999999999999E-2</v>
      </c>
      <c r="F945" s="5">
        <v>8.9000000000000051E-3</v>
      </c>
      <c r="G945" s="5">
        <v>4.5600000000000002E-2</v>
      </c>
      <c r="H945" s="5">
        <f t="shared" si="57"/>
        <v>1.3400000000000002E-2</v>
      </c>
      <c r="I945" s="15">
        <v>4.4800757809423846E-3</v>
      </c>
      <c r="J945" s="14">
        <v>4.6272493573265017E-3</v>
      </c>
      <c r="K945" s="12">
        <v>-2.8799999999999999E-2</v>
      </c>
      <c r="L945" s="9">
        <v>6.4990818199600305E-4</v>
      </c>
      <c r="M945" s="10">
        <v>-9.1590000000000005E-3</v>
      </c>
      <c r="N945" s="19">
        <f>AVERAGE(M$2:M944)</f>
        <v>9.6711845174973464E-3</v>
      </c>
      <c r="O945">
        <f t="shared" si="58"/>
        <v>1.5451026893100892E-2</v>
      </c>
      <c r="P945" s="19">
        <f t="shared" si="59"/>
        <v>-9.1590000000000005E-3</v>
      </c>
      <c r="Q945" s="26">
        <f t="shared" si="60"/>
        <v>2.4610026893100892E-2</v>
      </c>
    </row>
    <row r="946" spans="1:17" s="1" customFormat="1" x14ac:dyDescent="0.3">
      <c r="A946" s="13">
        <v>200508</v>
      </c>
      <c r="B946" s="5">
        <v>0.54519863245506439</v>
      </c>
      <c r="C946" s="7">
        <v>-2.9263543344911156</v>
      </c>
      <c r="D946" s="14">
        <v>0.32053312471378415</v>
      </c>
      <c r="E946" s="7">
        <v>3.44E-2</v>
      </c>
      <c r="F946" s="5">
        <v>8.6999999999999994E-3</v>
      </c>
      <c r="G946" s="5">
        <v>4.3200000000000002E-2</v>
      </c>
      <c r="H946" s="5">
        <f t="shared" si="57"/>
        <v>8.8000000000000023E-3</v>
      </c>
      <c r="I946" s="15">
        <v>5.40493937815467E-3</v>
      </c>
      <c r="J946" s="14">
        <v>5.1177072671442225E-3</v>
      </c>
      <c r="K946" s="12">
        <v>3.3300000000000003E-2</v>
      </c>
      <c r="L946" s="9">
        <v>6.9672337650219813E-4</v>
      </c>
      <c r="M946" s="10">
        <v>8.0669999999999995E-3</v>
      </c>
      <c r="N946" s="19">
        <f>AVERAGE(M$2:M945)</f>
        <v>9.6512372881355901E-3</v>
      </c>
      <c r="O946">
        <f t="shared" si="58"/>
        <v>1.5451026893100892E-2</v>
      </c>
      <c r="P946" s="19">
        <f t="shared" si="59"/>
        <v>8.0669999999999995E-3</v>
      </c>
      <c r="Q946" s="26">
        <f t="shared" si="60"/>
        <v>7.384026893100892E-3</v>
      </c>
    </row>
    <row r="947" spans="1:17" s="1" customFormat="1" x14ac:dyDescent="0.3">
      <c r="A947" s="13">
        <v>200509</v>
      </c>
      <c r="B947" s="5">
        <v>0.56499678045839286</v>
      </c>
      <c r="C947" s="7">
        <v>-2.917050782327637</v>
      </c>
      <c r="D947" s="14">
        <v>0.31789150983564674</v>
      </c>
      <c r="E947" s="7">
        <v>3.4200000000000001E-2</v>
      </c>
      <c r="F947" s="5">
        <v>9.0000000000000011E-3</v>
      </c>
      <c r="G947" s="5">
        <v>4.6399999999999997E-2</v>
      </c>
      <c r="H947" s="5">
        <f t="shared" si="57"/>
        <v>1.2199999999999996E-2</v>
      </c>
      <c r="I947" s="15">
        <v>6.7164013348262287E-3</v>
      </c>
      <c r="J947" s="14">
        <v>1.2219959266802416E-2</v>
      </c>
      <c r="K947" s="12">
        <v>-3.3799999999999997E-2</v>
      </c>
      <c r="L947" s="9">
        <v>6.5990069329737962E-4</v>
      </c>
      <c r="M947" s="10">
        <v>-1.5671999999999998E-2</v>
      </c>
      <c r="N947" s="19">
        <f>AVERAGE(M$2:M946)</f>
        <v>9.6495608465608437E-3</v>
      </c>
      <c r="O947">
        <f t="shared" si="58"/>
        <v>1.5451026893100892E-2</v>
      </c>
      <c r="P947" s="19">
        <f t="shared" si="59"/>
        <v>-1.5671999999999998E-2</v>
      </c>
      <c r="Q947" s="26">
        <f t="shared" si="60"/>
        <v>3.112302689310089E-2</v>
      </c>
    </row>
    <row r="948" spans="1:17" s="1" customFormat="1" x14ac:dyDescent="0.3">
      <c r="A948" s="13">
        <v>200510</v>
      </c>
      <c r="B948" s="5">
        <v>0.56957148652453604</v>
      </c>
      <c r="C948" s="7">
        <v>-2.8824414629550912</v>
      </c>
      <c r="D948" s="14">
        <v>0.32180818710985654</v>
      </c>
      <c r="E948" s="7">
        <v>3.7100000000000001E-2</v>
      </c>
      <c r="F948" s="5">
        <v>9.5000000000000015E-3</v>
      </c>
      <c r="G948" s="5">
        <v>4.8399999999999999E-2</v>
      </c>
      <c r="H948" s="5">
        <f t="shared" si="57"/>
        <v>1.1299999999999998E-2</v>
      </c>
      <c r="I948" s="15">
        <v>5.7493057228715141E-3</v>
      </c>
      <c r="J948" s="14">
        <v>2.012072434607548E-3</v>
      </c>
      <c r="K948" s="12">
        <v>-1.9599999999999999E-2</v>
      </c>
      <c r="L948" s="9">
        <v>1.8179863199098705E-3</v>
      </c>
      <c r="M948" s="10">
        <v>3.8288999999999997E-2</v>
      </c>
      <c r="N948" s="19">
        <f>AVERAGE(M$2:M947)</f>
        <v>9.6227938689217724E-3</v>
      </c>
      <c r="O948">
        <f t="shared" si="58"/>
        <v>1.5451026893100892E-2</v>
      </c>
      <c r="P948" s="19">
        <f t="shared" si="59"/>
        <v>3.8288999999999997E-2</v>
      </c>
      <c r="Q948" s="26">
        <f t="shared" si="60"/>
        <v>-2.2837973106899105E-2</v>
      </c>
    </row>
    <row r="949" spans="1:17" s="1" customFormat="1" x14ac:dyDescent="0.3">
      <c r="A949" s="13">
        <v>200511</v>
      </c>
      <c r="B949" s="5">
        <v>0.5988403552454109</v>
      </c>
      <c r="C949" s="7">
        <v>-2.9005879947013575</v>
      </c>
      <c r="D949" s="14">
        <v>0.31091434562881098</v>
      </c>
      <c r="E949" s="7">
        <v>3.8800000000000001E-2</v>
      </c>
      <c r="F949" s="5">
        <v>9.7000000000000003E-3</v>
      </c>
      <c r="G949" s="5">
        <v>4.8099999999999997E-2</v>
      </c>
      <c r="H949" s="5">
        <f t="shared" si="57"/>
        <v>9.2999999999999958E-3</v>
      </c>
      <c r="I949" s="15">
        <v>5.7679658500382636E-3</v>
      </c>
      <c r="J949" s="14">
        <v>-8.0321285140562138E-3</v>
      </c>
      <c r="K949" s="12">
        <v>7.6E-3</v>
      </c>
      <c r="L949" s="9">
        <v>5.3989891190620476E-4</v>
      </c>
      <c r="M949" s="10">
        <v>-6.0000000000000002E-5</v>
      </c>
      <c r="N949" s="19">
        <f>AVERAGE(M$2:M948)</f>
        <v>9.6530644139387507E-3</v>
      </c>
      <c r="O949">
        <f t="shared" si="58"/>
        <v>1.5451026893100892E-2</v>
      </c>
      <c r="P949" s="19">
        <f t="shared" si="59"/>
        <v>-6.0000000000000002E-5</v>
      </c>
      <c r="Q949" s="26">
        <f t="shared" si="60"/>
        <v>1.5511026893100891E-2</v>
      </c>
    </row>
    <row r="950" spans="1:17" s="1" customFormat="1" x14ac:dyDescent="0.3">
      <c r="A950" s="13">
        <v>200512</v>
      </c>
      <c r="B950" s="5">
        <v>0.57550019224824744</v>
      </c>
      <c r="C950" s="7">
        <v>-2.8834661768721572</v>
      </c>
      <c r="D950" s="14">
        <v>0.31347795661301608</v>
      </c>
      <c r="E950" s="7">
        <v>3.8900000000000004E-2</v>
      </c>
      <c r="F950" s="5">
        <v>9.5000000000000084E-3</v>
      </c>
      <c r="G950" s="5">
        <v>4.6100000000000002E-2</v>
      </c>
      <c r="H950" s="5">
        <f t="shared" si="57"/>
        <v>7.1999999999999981E-3</v>
      </c>
      <c r="I950" s="15">
        <v>3.058885646370382E-3</v>
      </c>
      <c r="J950" s="14">
        <v>-4.0485829959513442E-3</v>
      </c>
      <c r="K950" s="12">
        <v>2.6700000000000002E-2</v>
      </c>
      <c r="L950" s="9">
        <v>4.3299762004706769E-4</v>
      </c>
      <c r="M950" s="10">
        <v>2.6442E-2</v>
      </c>
      <c r="N950" s="19">
        <f>AVERAGE(M$2:M949)</f>
        <v>9.6428185654008416E-3</v>
      </c>
      <c r="O950">
        <f t="shared" si="58"/>
        <v>1.5451026893100892E-2</v>
      </c>
      <c r="P950" s="19">
        <f t="shared" si="59"/>
        <v>2.6442E-2</v>
      </c>
      <c r="Q950" s="26">
        <f t="shared" si="60"/>
        <v>-1.0990973106899109E-2</v>
      </c>
    </row>
    <row r="951" spans="1:17" x14ac:dyDescent="0.3">
      <c r="A951" s="3">
        <v>200601</v>
      </c>
      <c r="B951" s="5">
        <v>0.58493931801690646</v>
      </c>
      <c r="C951" s="7">
        <v>-2.8951484754350263</v>
      </c>
      <c r="D951" s="14">
        <v>0.30922625786250346</v>
      </c>
      <c r="E951" s="7">
        <v>4.24E-2</v>
      </c>
      <c r="F951" s="5">
        <v>9.5000000000000015E-3</v>
      </c>
      <c r="G951" s="5">
        <v>4.7399999999999998E-2</v>
      </c>
      <c r="H951" s="5">
        <f t="shared" si="57"/>
        <v>4.9999999999999975E-3</v>
      </c>
      <c r="I951" s="15">
        <v>-4.4574039621964723E-4</v>
      </c>
      <c r="J951" s="14">
        <v>7.6219512195121464E-3</v>
      </c>
      <c r="K951" s="16">
        <v>-1.18E-2</v>
      </c>
      <c r="L951" s="9">
        <v>9.7542520355785192E-4</v>
      </c>
      <c r="M951" s="10">
        <v>2.4250000000000001E-3</v>
      </c>
      <c r="N951" s="19">
        <f>AVERAGE(M$2:M950)</f>
        <v>9.6605205479452019E-3</v>
      </c>
      <c r="O951">
        <f t="shared" si="58"/>
        <v>1.5451026893100892E-2</v>
      </c>
      <c r="P951" s="19">
        <f t="shared" si="59"/>
        <v>2.4250000000000001E-3</v>
      </c>
      <c r="Q951" s="26">
        <f t="shared" si="60"/>
        <v>1.3026026893100891E-2</v>
      </c>
    </row>
    <row r="952" spans="1:17" x14ac:dyDescent="0.3">
      <c r="A952" s="3">
        <v>200602</v>
      </c>
      <c r="B952" s="5">
        <v>0.56820622125552589</v>
      </c>
      <c r="C952" s="7">
        <v>-2.8823147243275216</v>
      </c>
      <c r="D952" s="14">
        <v>0.30561036111634149</v>
      </c>
      <c r="E952" s="7">
        <v>4.4299999999999999E-2</v>
      </c>
      <c r="F952" s="5">
        <v>9.1999999999999929E-3</v>
      </c>
      <c r="G952" s="5">
        <v>4.5699999999999998E-2</v>
      </c>
      <c r="H952" s="5">
        <f t="shared" si="57"/>
        <v>1.3999999999999985E-3</v>
      </c>
      <c r="I952" s="15">
        <v>2.0383227514139696E-3</v>
      </c>
      <c r="J952" s="14">
        <v>2.0171457387794245E-3</v>
      </c>
      <c r="K952" s="16">
        <v>2.3800000000000002E-2</v>
      </c>
      <c r="L952" s="9">
        <v>6.485364099820686E-4</v>
      </c>
      <c r="M952" s="10">
        <v>1.2909E-2</v>
      </c>
      <c r="N952" s="19">
        <f>AVERAGE(M$2:M951)</f>
        <v>9.6529042105263137E-3</v>
      </c>
      <c r="O952">
        <f t="shared" si="58"/>
        <v>1.5451026893100892E-2</v>
      </c>
      <c r="P952" s="19">
        <f t="shared" si="59"/>
        <v>1.2909E-2</v>
      </c>
      <c r="Q952" s="26">
        <f t="shared" si="60"/>
        <v>2.5420268931008912E-3</v>
      </c>
    </row>
    <row r="953" spans="1:17" x14ac:dyDescent="0.3">
      <c r="A953" s="3">
        <v>200603</v>
      </c>
      <c r="B953" s="5">
        <v>0.57609787219288577</v>
      </c>
      <c r="C953" s="7">
        <v>-2.8802369383656856</v>
      </c>
      <c r="D953" s="14">
        <v>0.31600944072184439</v>
      </c>
      <c r="E953" s="7">
        <v>4.5100000000000001E-2</v>
      </c>
      <c r="F953" s="5">
        <v>8.8000000000000023E-3</v>
      </c>
      <c r="G953" s="5">
        <v>5.0700000000000002E-2</v>
      </c>
      <c r="H953" s="5">
        <f t="shared" si="57"/>
        <v>5.6000000000000008E-3</v>
      </c>
      <c r="I953" s="15">
        <v>2.1519945273199229E-3</v>
      </c>
      <c r="J953" s="14">
        <v>5.5359838953197293E-3</v>
      </c>
      <c r="K953" s="16">
        <v>-5.3900000000000003E-2</v>
      </c>
      <c r="L953" s="9">
        <v>5.4525077589459992E-4</v>
      </c>
      <c r="M953" s="10">
        <v>1.2064E-2</v>
      </c>
      <c r="N953" s="19">
        <f>AVERAGE(M$2:M952)</f>
        <v>9.6563280757097775E-3</v>
      </c>
      <c r="O953">
        <f t="shared" si="58"/>
        <v>1.5451026893100892E-2</v>
      </c>
      <c r="P953" s="19">
        <f t="shared" si="59"/>
        <v>1.2064E-2</v>
      </c>
      <c r="Q953" s="26">
        <f t="shared" si="60"/>
        <v>3.3870268931008914E-3</v>
      </c>
    </row>
    <row r="954" spans="1:17" x14ac:dyDescent="0.3">
      <c r="A954" s="3">
        <v>200604</v>
      </c>
      <c r="B954" s="5">
        <v>0.5745712800657552</v>
      </c>
      <c r="C954" s="7">
        <v>-2.8840057249654585</v>
      </c>
      <c r="D954" s="14">
        <v>0.30884197784139195</v>
      </c>
      <c r="E954" s="7">
        <v>4.5999999999999999E-2</v>
      </c>
      <c r="F954" s="5">
        <v>8.3999999999999977E-3</v>
      </c>
      <c r="G954" s="5">
        <v>5.3199999999999997E-2</v>
      </c>
      <c r="H954" s="5">
        <f t="shared" si="57"/>
        <v>7.1999999999999981E-3</v>
      </c>
      <c r="I954" s="15">
        <v>-3.4725183274703273E-3</v>
      </c>
      <c r="J954" s="14">
        <v>8.5085085085083723E-3</v>
      </c>
      <c r="K954" s="16">
        <v>-2.47E-2</v>
      </c>
      <c r="L954" s="9">
        <v>5.9980729319040061E-4</v>
      </c>
      <c r="M954" s="10">
        <v>-2.8319E-2</v>
      </c>
      <c r="N954" s="19">
        <f>AVERAGE(M$2:M953)</f>
        <v>9.6588571428571409E-3</v>
      </c>
      <c r="O954">
        <f t="shared" si="58"/>
        <v>1.5451026893100892E-2</v>
      </c>
      <c r="P954" s="19">
        <f t="shared" si="59"/>
        <v>-2.8319E-2</v>
      </c>
      <c r="Q954" s="26">
        <f t="shared" si="60"/>
        <v>4.3770026893100888E-2</v>
      </c>
    </row>
    <row r="955" spans="1:17" x14ac:dyDescent="0.3">
      <c r="A955" s="3">
        <v>200605</v>
      </c>
      <c r="B955" s="5">
        <v>0.57190749429487298</v>
      </c>
      <c r="C955" s="7">
        <v>-2.8443557705605302</v>
      </c>
      <c r="D955" s="14">
        <v>0.3143403075308619</v>
      </c>
      <c r="E955" s="7">
        <v>4.7199999999999999E-2</v>
      </c>
      <c r="F955" s="5">
        <v>8.0000000000000002E-3</v>
      </c>
      <c r="G955" s="5">
        <v>5.3499999999999999E-2</v>
      </c>
      <c r="H955" s="5">
        <f t="shared" si="57"/>
        <v>6.3E-3</v>
      </c>
      <c r="I955" s="15">
        <v>-2.6567381951168563E-3</v>
      </c>
      <c r="J955" s="14">
        <v>4.9627791563275903E-3</v>
      </c>
      <c r="K955" s="16">
        <v>1E-3</v>
      </c>
      <c r="L955" s="9">
        <v>1.3551637127247164E-3</v>
      </c>
      <c r="M955" s="10">
        <v>1.5870000000000001E-3</v>
      </c>
      <c r="N955" s="19">
        <f>AVERAGE(M$2:M954)</f>
        <v>9.6190062959076589E-3</v>
      </c>
      <c r="O955">
        <f t="shared" si="58"/>
        <v>1.5451026893100892E-2</v>
      </c>
      <c r="P955" s="19">
        <f t="shared" si="59"/>
        <v>1.5870000000000001E-3</v>
      </c>
      <c r="Q955" s="26">
        <f t="shared" si="60"/>
        <v>1.3864026893100892E-2</v>
      </c>
    </row>
    <row r="956" spans="1:17" x14ac:dyDescent="0.3">
      <c r="A956" s="3">
        <v>200606</v>
      </c>
      <c r="B956" s="5">
        <v>0.61264311307434571</v>
      </c>
      <c r="C956" s="7">
        <v>-2.8362647591806889</v>
      </c>
      <c r="D956" s="14">
        <v>0.31485028994943598</v>
      </c>
      <c r="E956" s="7">
        <v>4.7899999999999998E-2</v>
      </c>
      <c r="F956" s="5">
        <v>8.9000000000000051E-3</v>
      </c>
      <c r="G956" s="5">
        <v>5.3100000000000001E-2</v>
      </c>
      <c r="H956" s="5">
        <f t="shared" si="57"/>
        <v>5.2000000000000032E-3</v>
      </c>
      <c r="I956" s="15">
        <v>-2.1954893929029295E-3</v>
      </c>
      <c r="J956" s="14">
        <v>1.9753086419753707E-3</v>
      </c>
      <c r="K956" s="16">
        <v>9.1999999999999998E-3</v>
      </c>
      <c r="L956" s="9">
        <v>2.1028156555683245E-3</v>
      </c>
      <c r="M956" s="10">
        <v>5.5710000000000004E-3</v>
      </c>
      <c r="N956" s="19">
        <f>AVERAGE(M$2:M955)</f>
        <v>9.6105870020964362E-3</v>
      </c>
      <c r="O956">
        <f t="shared" si="58"/>
        <v>1.5451026893100892E-2</v>
      </c>
      <c r="P956" s="19">
        <f t="shared" si="59"/>
        <v>5.5710000000000004E-3</v>
      </c>
      <c r="Q956" s="26">
        <f t="shared" si="60"/>
        <v>9.8800268931008919E-3</v>
      </c>
    </row>
    <row r="957" spans="1:17" x14ac:dyDescent="0.3">
      <c r="A957" s="3">
        <v>200607</v>
      </c>
      <c r="B957" s="5">
        <v>0.62188550248799945</v>
      </c>
      <c r="C957" s="7">
        <v>-2.8232448657662914</v>
      </c>
      <c r="D957" s="14">
        <v>0.31385217528125248</v>
      </c>
      <c r="E957" s="7">
        <v>4.9500000000000002E-2</v>
      </c>
      <c r="F957" s="5">
        <v>9.099999999999997E-3</v>
      </c>
      <c r="G957" s="5">
        <v>5.1799999999999999E-2</v>
      </c>
      <c r="H957" s="5">
        <f t="shared" si="57"/>
        <v>2.2999999999999965E-3</v>
      </c>
      <c r="I957" s="15">
        <v>-2.3631202828282706E-3</v>
      </c>
      <c r="J957" s="14">
        <v>2.9571217348447476E-3</v>
      </c>
      <c r="K957" s="16">
        <v>1.9900000000000001E-2</v>
      </c>
      <c r="L957" s="9">
        <v>1.4516632187408847E-3</v>
      </c>
      <c r="M957" s="10">
        <v>2.4150000000000001E-2</v>
      </c>
      <c r="N957" s="19">
        <f>AVERAGE(M$2:M956)</f>
        <v>9.6063570680628273E-3</v>
      </c>
      <c r="O957">
        <f t="shared" si="58"/>
        <v>1.5451026893100892E-2</v>
      </c>
      <c r="P957" s="19">
        <f t="shared" si="59"/>
        <v>2.4150000000000001E-2</v>
      </c>
      <c r="Q957" s="26">
        <f t="shared" si="60"/>
        <v>-8.6989731068991098E-3</v>
      </c>
    </row>
    <row r="958" spans="1:17" x14ac:dyDescent="0.3">
      <c r="A958" s="3">
        <v>200608</v>
      </c>
      <c r="B958" s="5">
        <v>0.62605534565703724</v>
      </c>
      <c r="C958" s="7">
        <v>-2.8265247138281007</v>
      </c>
      <c r="D958" s="14">
        <v>0.30846179867588075</v>
      </c>
      <c r="E958" s="7">
        <v>4.9599999999999998E-2</v>
      </c>
      <c r="F958" s="5">
        <v>9.1000000000000039E-3</v>
      </c>
      <c r="G958" s="5">
        <v>4.9599999999999998E-2</v>
      </c>
      <c r="H958" s="5">
        <f t="shared" si="57"/>
        <v>0</v>
      </c>
      <c r="I958" s="15">
        <v>-8.4739866765052244E-3</v>
      </c>
      <c r="J958" s="14">
        <v>1.9656019656020263E-3</v>
      </c>
      <c r="K958" s="16">
        <v>2.9899999999999999E-2</v>
      </c>
      <c r="L958" s="9">
        <v>4.6925153147518912E-4</v>
      </c>
      <c r="M958" s="10">
        <v>2.6487E-2</v>
      </c>
      <c r="N958" s="19">
        <f>AVERAGE(M$2:M957)</f>
        <v>9.6215700836820087E-3</v>
      </c>
      <c r="O958">
        <f t="shared" si="58"/>
        <v>1.5451026893100892E-2</v>
      </c>
      <c r="P958" s="19">
        <f t="shared" si="59"/>
        <v>2.6487E-2</v>
      </c>
      <c r="Q958" s="26">
        <f t="shared" si="60"/>
        <v>-1.1035973106899109E-2</v>
      </c>
    </row>
    <row r="959" spans="1:17" x14ac:dyDescent="0.3">
      <c r="A959" s="3">
        <v>200609</v>
      </c>
      <c r="B959" s="5">
        <v>0.61416234145674942</v>
      </c>
      <c r="C959" s="7">
        <v>-2.8333331251563987</v>
      </c>
      <c r="D959" s="14">
        <v>0.30059328354055592</v>
      </c>
      <c r="E959" s="7">
        <v>4.8099999999999997E-2</v>
      </c>
      <c r="F959" s="5">
        <v>9.1999999999999998E-3</v>
      </c>
      <c r="G959" s="5">
        <v>4.8399999999999999E-2</v>
      </c>
      <c r="H959" s="5">
        <f t="shared" si="57"/>
        <v>3.0000000000000165E-4</v>
      </c>
      <c r="I959" s="15">
        <v>-9.4934855776689121E-3</v>
      </c>
      <c r="J959" s="14">
        <v>-4.9043648847474364E-3</v>
      </c>
      <c r="K959" s="16">
        <v>1.7000000000000001E-2</v>
      </c>
      <c r="L959" s="9">
        <v>5.1339521046218776E-4</v>
      </c>
      <c r="M959" s="10">
        <v>3.2527E-2</v>
      </c>
      <c r="N959" s="19">
        <f>AVERAGE(M$2:M958)</f>
        <v>9.6391933124346917E-3</v>
      </c>
      <c r="O959">
        <f t="shared" si="58"/>
        <v>1.5451026893100892E-2</v>
      </c>
      <c r="P959" s="19">
        <f t="shared" si="59"/>
        <v>3.2527E-2</v>
      </c>
      <c r="Q959" s="26">
        <f t="shared" si="60"/>
        <v>-1.7075973106899109E-2</v>
      </c>
    </row>
    <row r="960" spans="1:17" x14ac:dyDescent="0.3">
      <c r="A960" s="3">
        <v>200610</v>
      </c>
      <c r="B960" s="5">
        <v>0.60073482045017634</v>
      </c>
      <c r="C960" s="7">
        <v>-2.8519591544775595</v>
      </c>
      <c r="D960" s="14">
        <v>0.29059916081230192</v>
      </c>
      <c r="E960" s="7">
        <v>4.9200000000000001E-2</v>
      </c>
      <c r="F960" s="5">
        <v>9.099999999999997E-3</v>
      </c>
      <c r="G960" s="5">
        <v>4.8099999999999997E-2</v>
      </c>
      <c r="H960" s="5">
        <f t="shared" si="57"/>
        <v>-1.1000000000000038E-3</v>
      </c>
      <c r="I960" s="15">
        <v>-8.934739985365793E-3</v>
      </c>
      <c r="J960" s="14">
        <v>-5.4213898472152966E-3</v>
      </c>
      <c r="K960" s="16">
        <v>7.7000000000000002E-3</v>
      </c>
      <c r="L960" s="9">
        <v>4.5058820816370787E-4</v>
      </c>
      <c r="M960" s="10">
        <v>1.8384999999999999E-2</v>
      </c>
      <c r="N960" s="19">
        <f>AVERAGE(M$2:M959)</f>
        <v>9.6630845511482249E-3</v>
      </c>
      <c r="O960">
        <f t="shared" si="58"/>
        <v>1.5451026893100892E-2</v>
      </c>
      <c r="P960" s="19">
        <f t="shared" si="59"/>
        <v>1.8384999999999999E-2</v>
      </c>
      <c r="Q960" s="26">
        <f t="shared" si="60"/>
        <v>-2.9339731068991071E-3</v>
      </c>
    </row>
    <row r="961" spans="1:17" x14ac:dyDescent="0.3">
      <c r="A961" s="3">
        <v>200611</v>
      </c>
      <c r="B961" s="5">
        <v>0.58043855252895327</v>
      </c>
      <c r="C961" s="7">
        <v>-2.8560476285762615</v>
      </c>
      <c r="D961" s="14">
        <v>0.28724186769192755</v>
      </c>
      <c r="E961" s="7">
        <v>4.9400000000000006E-2</v>
      </c>
      <c r="F961" s="5">
        <v>8.6999999999999994E-3</v>
      </c>
      <c r="G961" s="5">
        <v>4.6699999999999998E-2</v>
      </c>
      <c r="H961" s="5">
        <f t="shared" si="57"/>
        <v>-2.7000000000000079E-3</v>
      </c>
      <c r="I961" s="15">
        <v>-1.5111028781144929E-2</v>
      </c>
      <c r="J961" s="14">
        <v>-1.4866204162538033E-3</v>
      </c>
      <c r="K961" s="16">
        <v>2.07E-2</v>
      </c>
      <c r="L961" s="9">
        <v>5.9219511512645069E-4</v>
      </c>
      <c r="M961" s="10">
        <v>1.3768000000000001E-2</v>
      </c>
      <c r="N961" s="19">
        <f>AVERAGE(M$2:M960)</f>
        <v>9.672179353493222E-3</v>
      </c>
      <c r="O961">
        <f t="shared" si="58"/>
        <v>1.5451026893100892E-2</v>
      </c>
      <c r="P961" s="19">
        <f t="shared" si="59"/>
        <v>1.3768000000000001E-2</v>
      </c>
      <c r="Q961" s="26">
        <f t="shared" si="60"/>
        <v>1.6830268931008908E-3</v>
      </c>
    </row>
    <row r="962" spans="1:17" x14ac:dyDescent="0.3">
      <c r="A962" s="3">
        <v>200612</v>
      </c>
      <c r="B962" s="5">
        <v>0.57471779825714986</v>
      </c>
      <c r="C962" s="7">
        <v>-2.8564885381941956</v>
      </c>
      <c r="D962" s="14">
        <v>0.28168239971435793</v>
      </c>
      <c r="E962" s="7">
        <v>4.8499999999999995E-2</v>
      </c>
      <c r="F962" s="5">
        <v>8.9999999999999941E-3</v>
      </c>
      <c r="G962" s="5">
        <v>4.9099999999999998E-2</v>
      </c>
      <c r="H962" s="5">
        <f t="shared" ref="H962:H1025" si="61">G962-E962</f>
        <v>6.0000000000000331E-4</v>
      </c>
      <c r="I962" s="15">
        <v>-1.5036779086330618E-2</v>
      </c>
      <c r="J962" s="14">
        <v>1.4888337468983437E-3</v>
      </c>
      <c r="K962" s="16">
        <v>-2.3599999999999999E-2</v>
      </c>
      <c r="L962" s="9">
        <v>3.5753076534906901E-4</v>
      </c>
      <c r="M962" s="10">
        <v>1.5313E-2</v>
      </c>
      <c r="N962" s="19">
        <f>AVERAGE(M$2:M961)</f>
        <v>9.6764458333333334E-3</v>
      </c>
      <c r="O962">
        <f t="shared" si="58"/>
        <v>1.5451026893100892E-2</v>
      </c>
      <c r="P962" s="19">
        <f t="shared" si="59"/>
        <v>1.5313E-2</v>
      </c>
      <c r="Q962" s="26">
        <f t="shared" si="60"/>
        <v>1.3802689310089128E-4</v>
      </c>
    </row>
    <row r="963" spans="1:17" x14ac:dyDescent="0.3">
      <c r="A963" s="3">
        <v>200701</v>
      </c>
      <c r="B963" s="5">
        <v>0.57031900637320376</v>
      </c>
      <c r="C963" s="7">
        <v>-2.863765357320144</v>
      </c>
      <c r="D963" s="14">
        <v>0.27814421048211452</v>
      </c>
      <c r="E963" s="7">
        <v>4.9800000000000004E-2</v>
      </c>
      <c r="F963" s="5">
        <v>9.3999999999999917E-3</v>
      </c>
      <c r="G963" s="5">
        <v>5.0200000000000002E-2</v>
      </c>
      <c r="H963" s="5">
        <f t="shared" si="61"/>
        <v>3.9999999999999758E-4</v>
      </c>
      <c r="I963" s="15">
        <v>-1.3986663485516117E-2</v>
      </c>
      <c r="J963" s="14">
        <v>3.0525272547075044E-3</v>
      </c>
      <c r="K963" s="16">
        <v>-1.0200000000000001E-2</v>
      </c>
      <c r="L963" s="9">
        <v>4.5048378439812626E-4</v>
      </c>
      <c r="M963" s="10">
        <v>-1.9288E-2</v>
      </c>
      <c r="N963" s="19">
        <f>AVERAGE(M$2:M962)</f>
        <v>9.6823111342351741E-3</v>
      </c>
      <c r="O963">
        <f t="shared" si="58"/>
        <v>1.5451026893100892E-2</v>
      </c>
      <c r="P963" s="19">
        <f t="shared" si="59"/>
        <v>-1.9288E-2</v>
      </c>
      <c r="Q963" s="26">
        <f t="shared" si="60"/>
        <v>3.4739026893100891E-2</v>
      </c>
    </row>
    <row r="964" spans="1:17" x14ac:dyDescent="0.3">
      <c r="A964" s="3">
        <v>200702</v>
      </c>
      <c r="B964" s="5">
        <v>0.56443018437788783</v>
      </c>
      <c r="C964" s="7">
        <v>-2.8350370823229118</v>
      </c>
      <c r="D964" s="14">
        <v>0.28614849416764548</v>
      </c>
      <c r="E964" s="7">
        <v>5.0300000000000004E-2</v>
      </c>
      <c r="F964" s="5">
        <v>8.9000000000000121E-3</v>
      </c>
      <c r="G964" s="5">
        <v>4.7699999999999999E-2</v>
      </c>
      <c r="H964" s="5">
        <f t="shared" si="61"/>
        <v>-2.6000000000000051E-3</v>
      </c>
      <c r="I964" s="15">
        <v>-1.5141024061268861E-2</v>
      </c>
      <c r="J964" s="14">
        <v>5.3503675598767231E-3</v>
      </c>
      <c r="K964" s="16">
        <v>3.3500000000000002E-2</v>
      </c>
      <c r="L964" s="9">
        <v>1.4768551543765929E-3</v>
      </c>
      <c r="M964" s="10">
        <v>1.0893999999999999E-2</v>
      </c>
      <c r="N964" s="19">
        <f>AVERAGE(M$2:M963)</f>
        <v>9.6521964656964675E-3</v>
      </c>
      <c r="O964">
        <f t="shared" ref="O964:O1027" si="62">$T$18</f>
        <v>1.5451026893100892E-2</v>
      </c>
      <c r="P964" s="19">
        <f t="shared" ref="P964:P1027" si="63">M964</f>
        <v>1.0893999999999999E-2</v>
      </c>
      <c r="Q964" s="26">
        <f t="shared" si="60"/>
        <v>4.5570268931008923E-3</v>
      </c>
    </row>
    <row r="965" spans="1:17" x14ac:dyDescent="0.3">
      <c r="A965" s="3">
        <v>200703</v>
      </c>
      <c r="B965" s="5">
        <v>0.59452619918812211</v>
      </c>
      <c r="C965" s="7">
        <v>-2.8383713954370489</v>
      </c>
      <c r="D965" s="14">
        <v>0.26905001346109259</v>
      </c>
      <c r="E965" s="7">
        <v>4.9400000000000006E-2</v>
      </c>
      <c r="F965" s="5">
        <v>9.6999999999999933E-3</v>
      </c>
      <c r="G965" s="5">
        <v>4.9299999999999997E-2</v>
      </c>
      <c r="H965" s="5">
        <f t="shared" si="61"/>
        <v>-1.000000000000098E-4</v>
      </c>
      <c r="I965" s="15">
        <v>-1.248635258056803E-2</v>
      </c>
      <c r="J965" s="14">
        <v>9.1056958510853381E-3</v>
      </c>
      <c r="K965" s="16">
        <v>-1.4500000000000001E-2</v>
      </c>
      <c r="L965" s="9">
        <v>1.5875258859558124E-3</v>
      </c>
      <c r="M965" s="10">
        <v>4.3991000000000002E-2</v>
      </c>
      <c r="N965" s="19">
        <f>AVERAGE(M$2:M964)</f>
        <v>9.6534859813084128E-3</v>
      </c>
      <c r="O965">
        <f t="shared" si="62"/>
        <v>1.5451026893100892E-2</v>
      </c>
      <c r="P965" s="19">
        <f t="shared" si="63"/>
        <v>4.3991000000000002E-2</v>
      </c>
      <c r="Q965" s="26">
        <f t="shared" si="60"/>
        <v>-2.8539973106899111E-2</v>
      </c>
    </row>
    <row r="966" spans="1:17" x14ac:dyDescent="0.3">
      <c r="A966" s="3">
        <v>200704</v>
      </c>
      <c r="B966" s="5">
        <v>0.59339556377970215</v>
      </c>
      <c r="C966" s="7">
        <v>-2.8736777139265568</v>
      </c>
      <c r="D966" s="14">
        <v>0.25445616893961986</v>
      </c>
      <c r="E966" s="7">
        <v>4.87E-2</v>
      </c>
      <c r="F966" s="5">
        <v>9.1999999999999998E-3</v>
      </c>
      <c r="G966" s="5">
        <v>4.8899999999999999E-2</v>
      </c>
      <c r="H966" s="5">
        <f t="shared" si="61"/>
        <v>1.9999999999999879E-4</v>
      </c>
      <c r="I966" s="15">
        <v>-8.9118997432612711E-3</v>
      </c>
      <c r="J966" s="14">
        <v>6.4961626865089883E-3</v>
      </c>
      <c r="K966" s="16">
        <v>8.5000000000000006E-3</v>
      </c>
      <c r="L966" s="9">
        <v>5.8214615876541528E-4</v>
      </c>
      <c r="M966" s="10">
        <v>3.4458999999999997E-2</v>
      </c>
      <c r="N966" s="19">
        <f>AVERAGE(M$2:M965)</f>
        <v>9.6891058091286338E-3</v>
      </c>
      <c r="O966">
        <f t="shared" si="62"/>
        <v>1.5451026893100892E-2</v>
      </c>
      <c r="P966" s="19">
        <f t="shared" si="63"/>
        <v>3.4458999999999997E-2</v>
      </c>
      <c r="Q966" s="26">
        <f t="shared" si="60"/>
        <v>-1.9007973106899105E-2</v>
      </c>
    </row>
    <row r="967" spans="1:17" x14ac:dyDescent="0.3">
      <c r="A967" s="3">
        <v>200705</v>
      </c>
      <c r="B967" s="5">
        <v>0.55973881372104373</v>
      </c>
      <c r="C967" s="7">
        <v>-2.8986846033489853</v>
      </c>
      <c r="D967" s="14">
        <v>0.24391149412539881</v>
      </c>
      <c r="E967" s="7">
        <v>4.7300000000000002E-2</v>
      </c>
      <c r="F967" s="5">
        <v>9.1999999999999998E-3</v>
      </c>
      <c r="G967" s="5">
        <v>5.0999999999999997E-2</v>
      </c>
      <c r="H967" s="5">
        <f t="shared" si="61"/>
        <v>3.699999999999995E-3</v>
      </c>
      <c r="I967" s="15">
        <v>-1.0283117668599852E-2</v>
      </c>
      <c r="J967" s="14">
        <v>6.110718674704696E-3</v>
      </c>
      <c r="K967" s="16">
        <v>-0.02</v>
      </c>
      <c r="L967" s="9">
        <v>6.9657339303615931E-4</v>
      </c>
      <c r="M967" s="10">
        <v>-1.6619999999999999E-2</v>
      </c>
      <c r="N967" s="19">
        <f>AVERAGE(M$2:M966)</f>
        <v>9.7147740932642512E-3</v>
      </c>
      <c r="O967">
        <f t="shared" si="62"/>
        <v>1.5451026893100892E-2</v>
      </c>
      <c r="P967" s="19">
        <f t="shared" si="63"/>
        <v>-1.6619999999999999E-2</v>
      </c>
      <c r="Q967" s="26">
        <f t="shared" si="60"/>
        <v>3.2071026893100887E-2</v>
      </c>
    </row>
    <row r="968" spans="1:17" x14ac:dyDescent="0.3">
      <c r="A968" s="3">
        <v>200706</v>
      </c>
      <c r="B968" s="5">
        <v>0.53635574146849407</v>
      </c>
      <c r="C968" s="7">
        <v>-2.8737328285519066</v>
      </c>
      <c r="D968" s="14">
        <v>0.24789560997351326</v>
      </c>
      <c r="E968" s="7">
        <v>4.6100000000000002E-2</v>
      </c>
      <c r="F968" s="5">
        <v>9.1000000000000039E-3</v>
      </c>
      <c r="G968" s="5">
        <v>5.21E-2</v>
      </c>
      <c r="H968" s="5">
        <f t="shared" si="61"/>
        <v>5.9999999999999984E-3</v>
      </c>
      <c r="I968" s="15">
        <v>-1.1064005574304005E-2</v>
      </c>
      <c r="J968" s="14">
        <v>1.9379751766057662E-3</v>
      </c>
      <c r="K968" s="16">
        <v>-9.1000000000000004E-3</v>
      </c>
      <c r="L968" s="9">
        <v>1.4724362327397814E-3</v>
      </c>
      <c r="M968" s="10">
        <v>-3.1196999999999999E-2</v>
      </c>
      <c r="N968" s="19">
        <f>AVERAGE(M$2:M967)</f>
        <v>9.6875124223602515E-3</v>
      </c>
      <c r="O968">
        <f t="shared" si="62"/>
        <v>1.5451026893100892E-2</v>
      </c>
      <c r="P968" s="19">
        <f t="shared" si="63"/>
        <v>-3.1196999999999999E-2</v>
      </c>
      <c r="Q968" s="26">
        <f t="shared" si="60"/>
        <v>4.6648026893100894E-2</v>
      </c>
    </row>
    <row r="969" spans="1:17" x14ac:dyDescent="0.3">
      <c r="A969" s="3">
        <v>200707</v>
      </c>
      <c r="B969" s="5">
        <v>0.5645717560902952</v>
      </c>
      <c r="C969" s="7">
        <v>-2.8663486625569448</v>
      </c>
      <c r="D969" s="14">
        <v>0.25158496439999195</v>
      </c>
      <c r="E969" s="7">
        <v>4.82E-2</v>
      </c>
      <c r="F969" s="5">
        <v>9.1999999999999998E-3</v>
      </c>
      <c r="G969" s="5">
        <v>5.0099999999999999E-2</v>
      </c>
      <c r="H969" s="5">
        <f t="shared" si="61"/>
        <v>1.8999999999999989E-3</v>
      </c>
      <c r="I969" s="15">
        <v>-1.5261855052461764E-2</v>
      </c>
      <c r="J969" s="14">
        <v>-2.543772078021922E-4</v>
      </c>
      <c r="K969" s="16">
        <v>2.8400000000000002E-2</v>
      </c>
      <c r="L969" s="9">
        <v>2.4262615025348799E-3</v>
      </c>
      <c r="M969" s="10">
        <v>1.5094E-2</v>
      </c>
      <c r="N969" s="19">
        <f>AVERAGE(M$2:M968)</f>
        <v>9.6452326783867653E-3</v>
      </c>
      <c r="O969">
        <f t="shared" si="62"/>
        <v>1.5451026893100892E-2</v>
      </c>
      <c r="P969" s="19">
        <f t="shared" si="63"/>
        <v>1.5094E-2</v>
      </c>
      <c r="Q969" s="26">
        <f t="shared" si="60"/>
        <v>3.5702689310089172E-4</v>
      </c>
    </row>
    <row r="970" spans="1:17" x14ac:dyDescent="0.3">
      <c r="A970" s="3">
        <v>200708</v>
      </c>
      <c r="B970" s="5">
        <v>0.60721156358168127</v>
      </c>
      <c r="C970" s="7">
        <v>-2.9048978836840078</v>
      </c>
      <c r="D970" s="14">
        <v>0.24883985118762977</v>
      </c>
      <c r="E970" s="7">
        <v>4.2000000000000003E-2</v>
      </c>
      <c r="F970" s="5">
        <v>8.6000000000000035E-3</v>
      </c>
      <c r="G970" s="5">
        <v>4.87E-2</v>
      </c>
      <c r="H970" s="5">
        <f t="shared" si="61"/>
        <v>6.6999999999999976E-3</v>
      </c>
      <c r="I970" s="15">
        <v>-1.2197537478741444E-2</v>
      </c>
      <c r="J970" s="14">
        <v>-1.8339022270870142E-3</v>
      </c>
      <c r="K970" s="16">
        <v>1.9900000000000001E-2</v>
      </c>
      <c r="L970" s="9">
        <v>5.1339638120970754E-3</v>
      </c>
      <c r="M970" s="10">
        <v>3.7468000000000001E-2</v>
      </c>
      <c r="N970" s="19">
        <f>AVERAGE(M$2:M969)</f>
        <v>9.6508615702479358E-3</v>
      </c>
      <c r="O970">
        <f t="shared" si="62"/>
        <v>1.5451026893100892E-2</v>
      </c>
      <c r="P970" s="19">
        <f t="shared" si="63"/>
        <v>3.7468000000000001E-2</v>
      </c>
      <c r="Q970" s="26">
        <f t="shared" si="60"/>
        <v>-2.201697310689911E-2</v>
      </c>
    </row>
    <row r="971" spans="1:17" x14ac:dyDescent="0.3">
      <c r="A971" s="3">
        <v>200709</v>
      </c>
      <c r="B971" s="5">
        <v>0.60446361656982628</v>
      </c>
      <c r="C971" s="7">
        <v>-2.9665154030599563</v>
      </c>
      <c r="D971" s="14">
        <v>0.23920743671233688</v>
      </c>
      <c r="E971" s="7">
        <v>3.8900000000000004E-2</v>
      </c>
      <c r="F971" s="5">
        <v>8.5000000000000006E-3</v>
      </c>
      <c r="G971" s="5">
        <v>4.8899999999999999E-2</v>
      </c>
      <c r="H971" s="5">
        <f t="shared" si="61"/>
        <v>9.999999999999995E-3</v>
      </c>
      <c r="I971" s="15">
        <v>-1.3015004021967343E-2</v>
      </c>
      <c r="J971" s="14">
        <v>2.755907405358915E-3</v>
      </c>
      <c r="K971" s="16">
        <v>1.1999999999999999E-3</v>
      </c>
      <c r="L971" s="9">
        <v>1.8684768372137549E-3</v>
      </c>
      <c r="M971" s="10">
        <v>1.736E-2</v>
      </c>
      <c r="N971" s="19">
        <f>AVERAGE(M$2:M970)</f>
        <v>9.679568627450983E-3</v>
      </c>
      <c r="O971">
        <f t="shared" si="62"/>
        <v>1.5451026893100892E-2</v>
      </c>
      <c r="P971" s="19">
        <f t="shared" si="63"/>
        <v>1.736E-2</v>
      </c>
      <c r="Q971" s="26">
        <f t="shared" si="60"/>
        <v>-1.9089731068991089E-3</v>
      </c>
    </row>
    <row r="972" spans="1:17" x14ac:dyDescent="0.3">
      <c r="A972" s="3">
        <v>200710</v>
      </c>
      <c r="B972" s="5">
        <v>0.57856843746997466</v>
      </c>
      <c r="C972" s="7">
        <v>-3.0353380653286228</v>
      </c>
      <c r="D972" s="14">
        <v>0.2386170601315469</v>
      </c>
      <c r="E972" s="7">
        <v>3.9E-2</v>
      </c>
      <c r="F972" s="5">
        <v>8.2000000000000059E-3</v>
      </c>
      <c r="G972" s="5">
        <v>4.8000000000000001E-2</v>
      </c>
      <c r="H972" s="5">
        <f t="shared" si="61"/>
        <v>9.0000000000000011E-3</v>
      </c>
      <c r="I972" s="15">
        <v>-1.7954799851332619E-2</v>
      </c>
      <c r="J972" s="14">
        <v>2.1391913281212371E-3</v>
      </c>
      <c r="K972" s="16">
        <v>1.55E-2</v>
      </c>
      <c r="L972" s="9">
        <v>1.682877827927416E-3</v>
      </c>
      <c r="M972" s="10">
        <v>-4.1382000000000002E-2</v>
      </c>
      <c r="N972" s="19">
        <f>AVERAGE(M$2:M971)</f>
        <v>9.6874865979381473E-3</v>
      </c>
      <c r="O972">
        <f t="shared" si="62"/>
        <v>1.5451026893100892E-2</v>
      </c>
      <c r="P972" s="19">
        <f t="shared" si="63"/>
        <v>-4.1382000000000002E-2</v>
      </c>
      <c r="Q972" s="26">
        <f t="shared" si="60"/>
        <v>5.6833026893100894E-2</v>
      </c>
    </row>
    <row r="973" spans="1:17" x14ac:dyDescent="0.3">
      <c r="A973" s="3">
        <v>200711</v>
      </c>
      <c r="B973" s="5">
        <v>0.57304278322394442</v>
      </c>
      <c r="C973" s="7">
        <v>-3.047500502521272</v>
      </c>
      <c r="D973" s="14">
        <v>0.24857969160310339</v>
      </c>
      <c r="E973" s="7">
        <v>3.27E-2</v>
      </c>
      <c r="F973" s="5">
        <v>9.5999999999999974E-3</v>
      </c>
      <c r="G973" s="5">
        <v>4.4499999999999998E-2</v>
      </c>
      <c r="H973" s="5">
        <f t="shared" si="61"/>
        <v>1.1799999999999998E-2</v>
      </c>
      <c r="I973" s="15">
        <v>-2.5158604030400853E-2</v>
      </c>
      <c r="J973" s="14">
        <v>5.9396178734156813E-3</v>
      </c>
      <c r="K973" s="16">
        <v>4.6800000000000001E-2</v>
      </c>
      <c r="L973" s="9">
        <v>5.6368359827884762E-3</v>
      </c>
      <c r="M973" s="10">
        <v>-6.1159999999999999E-3</v>
      </c>
      <c r="N973" s="19">
        <f>AVERAGE(M$2:M972)</f>
        <v>9.634891864057674E-3</v>
      </c>
      <c r="O973">
        <f t="shared" si="62"/>
        <v>1.5451026893100892E-2</v>
      </c>
      <c r="P973" s="19">
        <f t="shared" si="63"/>
        <v>-6.1159999999999999E-3</v>
      </c>
      <c r="Q973" s="26">
        <f t="shared" si="60"/>
        <v>2.1567026893100891E-2</v>
      </c>
    </row>
    <row r="974" spans="1:17" x14ac:dyDescent="0.3">
      <c r="A974" s="3">
        <v>200712</v>
      </c>
      <c r="B974" s="5">
        <v>0.62718982654579847</v>
      </c>
      <c r="C974" s="7">
        <v>-3.0995118614648645</v>
      </c>
      <c r="D974" s="14">
        <v>0.2505829731427226</v>
      </c>
      <c r="E974" s="5">
        <v>0.03</v>
      </c>
      <c r="F974" s="5">
        <v>1.1599999999999999E-2</v>
      </c>
      <c r="G974" s="5">
        <v>4.4999999999999998E-2</v>
      </c>
      <c r="H974" s="5">
        <f t="shared" si="61"/>
        <v>1.4999999999999999E-2</v>
      </c>
      <c r="I974" s="15">
        <v>-4.063729411760849E-2</v>
      </c>
      <c r="J974" s="14">
        <v>-6.7086312964781403E-4</v>
      </c>
      <c r="K974" s="16">
        <v>-2.8999999999999998E-3</v>
      </c>
      <c r="L974" s="9">
        <v>2.345330443473616E-3</v>
      </c>
      <c r="M974" s="10">
        <v>-6.1165999999999998E-2</v>
      </c>
      <c r="N974" s="19">
        <f>AVERAGE(M$2:M973)</f>
        <v>9.6186872427983551E-3</v>
      </c>
      <c r="O974">
        <f t="shared" si="62"/>
        <v>1.5451026893100892E-2</v>
      </c>
      <c r="P974" s="19">
        <f t="shared" si="63"/>
        <v>-6.1165999999999998E-2</v>
      </c>
      <c r="Q974" s="26">
        <f t="shared" ref="Q974:Q1037" si="64">O974-P974</f>
        <v>7.661702689310089E-2</v>
      </c>
    </row>
    <row r="975" spans="1:17" x14ac:dyDescent="0.3">
      <c r="A975" s="3">
        <v>200801</v>
      </c>
      <c r="B975" s="5">
        <v>0.64268368383681285</v>
      </c>
      <c r="C975" s="7">
        <v>-3.0659941927422816</v>
      </c>
      <c r="D975" s="14">
        <v>0.2627544223091714</v>
      </c>
      <c r="E975" s="5">
        <v>2.75E-2</v>
      </c>
      <c r="F975" s="5">
        <v>1.21E-2</v>
      </c>
      <c r="G975" s="5">
        <v>4.36E-2</v>
      </c>
      <c r="H975" s="5">
        <f t="shared" si="61"/>
        <v>1.61E-2</v>
      </c>
      <c r="I975" s="15">
        <v>-4.317915327534521E-2</v>
      </c>
      <c r="J975" s="14">
        <v>4.9705764726046819E-3</v>
      </c>
      <c r="K975" s="16">
        <v>2.1299999999999999E-2</v>
      </c>
      <c r="L975" s="9">
        <v>4.831785710264179E-3</v>
      </c>
      <c r="M975" s="10">
        <v>-3.1419000000000002E-2</v>
      </c>
      <c r="N975" s="19">
        <f>AVERAGE(M$2:M974)</f>
        <v>9.5459383350462498E-3</v>
      </c>
      <c r="O975">
        <f t="shared" si="62"/>
        <v>1.5451026893100892E-2</v>
      </c>
      <c r="P975" s="19">
        <f t="shared" si="63"/>
        <v>-3.1419000000000002E-2</v>
      </c>
      <c r="Q975" s="26">
        <f t="shared" si="64"/>
        <v>4.6870026893100894E-2</v>
      </c>
    </row>
    <row r="976" spans="1:17" x14ac:dyDescent="0.3">
      <c r="A976" s="3">
        <v>200802</v>
      </c>
      <c r="B976" s="5">
        <v>0.71257921631737542</v>
      </c>
      <c r="C976" s="7">
        <v>-3.0611134483495519</v>
      </c>
      <c r="D976" s="14">
        <v>0.27097932103928291</v>
      </c>
      <c r="E976" s="5">
        <v>2.12E-2</v>
      </c>
      <c r="F976" s="5">
        <v>1.2899999999999995E-2</v>
      </c>
      <c r="G976" s="5">
        <v>4.3799999999999999E-2</v>
      </c>
      <c r="H976" s="5">
        <f t="shared" si="61"/>
        <v>2.2599999999999999E-2</v>
      </c>
      <c r="I976" s="15">
        <v>-4.9608215288993437E-2</v>
      </c>
      <c r="J976" s="14">
        <v>2.9041121849535667E-3</v>
      </c>
      <c r="K976" s="16">
        <v>1.8E-3</v>
      </c>
      <c r="L976" s="9">
        <v>3.2256416654840104E-3</v>
      </c>
      <c r="M976" s="10">
        <v>-3.3999999999999998E-3</v>
      </c>
      <c r="N976" s="19">
        <f>AVERAGE(M$2:M975)</f>
        <v>9.5038798767967166E-3</v>
      </c>
      <c r="O976">
        <f t="shared" si="62"/>
        <v>1.5451026893100892E-2</v>
      </c>
      <c r="P976" s="19">
        <f t="shared" si="63"/>
        <v>-3.3999999999999998E-3</v>
      </c>
      <c r="Q976" s="26">
        <f t="shared" si="64"/>
        <v>1.8851026893100892E-2</v>
      </c>
    </row>
    <row r="977" spans="1:17" x14ac:dyDescent="0.3">
      <c r="A977" s="3">
        <v>200803</v>
      </c>
      <c r="B977" s="5">
        <v>0.75469486624489512</v>
      </c>
      <c r="C977" s="7">
        <v>-3.0865945276561213</v>
      </c>
      <c r="D977" s="14">
        <v>0.25405756718033023</v>
      </c>
      <c r="E977" s="5">
        <v>1.26E-2</v>
      </c>
      <c r="F977" s="5">
        <v>1.3800000000000007E-2</v>
      </c>
      <c r="G977" s="5">
        <v>4.3200000000000002E-2</v>
      </c>
      <c r="H977" s="5">
        <f t="shared" si="61"/>
        <v>3.0600000000000002E-2</v>
      </c>
      <c r="I977" s="15">
        <v>-5.183155862581227E-2</v>
      </c>
      <c r="J977" s="14">
        <v>8.6682129309896272E-3</v>
      </c>
      <c r="K977" s="16">
        <v>1.06E-2</v>
      </c>
      <c r="L977" s="9">
        <v>6.3376728223022705E-3</v>
      </c>
      <c r="M977" s="10">
        <v>4.8628999999999999E-2</v>
      </c>
      <c r="N977" s="19">
        <f>AVERAGE(M$2:M976)</f>
        <v>9.4906451282051312E-3</v>
      </c>
      <c r="O977">
        <f t="shared" si="62"/>
        <v>1.5451026893100892E-2</v>
      </c>
      <c r="P977" s="19">
        <f t="shared" si="63"/>
        <v>4.8628999999999999E-2</v>
      </c>
      <c r="Q977" s="26">
        <f t="shared" si="64"/>
        <v>-3.3177973106899107E-2</v>
      </c>
    </row>
    <row r="978" spans="1:17" x14ac:dyDescent="0.3">
      <c r="A978" s="3">
        <v>200804</v>
      </c>
      <c r="B978" s="5">
        <v>0.76548952646675605</v>
      </c>
      <c r="C978" s="7">
        <v>-3.184118772331896</v>
      </c>
      <c r="D978" s="14">
        <v>0.24301469641883508</v>
      </c>
      <c r="E978" s="5">
        <v>1.29E-2</v>
      </c>
      <c r="F978" s="5">
        <v>1.4199999999999997E-2</v>
      </c>
      <c r="G978" s="5">
        <v>4.58E-2</v>
      </c>
      <c r="H978" s="5">
        <f t="shared" si="61"/>
        <v>3.2899999999999999E-2</v>
      </c>
      <c r="I978" s="15">
        <v>-4.8844729263634666E-2</v>
      </c>
      <c r="J978" s="14">
        <v>6.0647783897194163E-3</v>
      </c>
      <c r="K978" s="16">
        <v>-2.8799999999999999E-2</v>
      </c>
      <c r="L978" s="9">
        <v>2.9037294854902507E-3</v>
      </c>
      <c r="M978" s="10">
        <v>1.2985999999999999E-2</v>
      </c>
      <c r="N978" s="19">
        <f>AVERAGE(M$2:M977)</f>
        <v>9.5307459016393467E-3</v>
      </c>
      <c r="O978">
        <f t="shared" si="62"/>
        <v>1.5451026893100892E-2</v>
      </c>
      <c r="P978" s="19">
        <f t="shared" si="63"/>
        <v>1.2985999999999999E-2</v>
      </c>
      <c r="Q978" s="26">
        <f t="shared" si="64"/>
        <v>2.4650268931008922E-3</v>
      </c>
    </row>
    <row r="979" spans="1:17" x14ac:dyDescent="0.3">
      <c r="A979" s="3">
        <v>200805</v>
      </c>
      <c r="B979" s="5">
        <v>0.72383274011738497</v>
      </c>
      <c r="C979" s="7">
        <v>-3.2485592043659923</v>
      </c>
      <c r="D979" s="14">
        <v>0.24651061216997197</v>
      </c>
      <c r="E979" s="5">
        <v>1.7299999999999999E-2</v>
      </c>
      <c r="F979" s="5">
        <v>1.3600000000000001E-2</v>
      </c>
      <c r="G979" s="5">
        <v>4.7500000000000001E-2</v>
      </c>
      <c r="H979" s="5">
        <f t="shared" si="61"/>
        <v>3.0200000000000001E-2</v>
      </c>
      <c r="I979" s="15">
        <v>-4.5462389716164009E-2</v>
      </c>
      <c r="J979" s="14">
        <v>8.4208860317562806E-3</v>
      </c>
      <c r="K979" s="16">
        <v>-1.6400000000000001E-2</v>
      </c>
      <c r="L979" s="9">
        <v>1.6406529901543739E-3</v>
      </c>
      <c r="M979" s="10">
        <v>-8.2841999999999999E-2</v>
      </c>
      <c r="N979" s="19">
        <f>AVERAGE(M$2:M978)</f>
        <v>9.5342824974411489E-3</v>
      </c>
      <c r="O979">
        <f t="shared" si="62"/>
        <v>1.5451026893100892E-2</v>
      </c>
      <c r="P979" s="19">
        <f t="shared" si="63"/>
        <v>-8.2841999999999999E-2</v>
      </c>
      <c r="Q979" s="26">
        <f t="shared" si="64"/>
        <v>9.829302689310089E-2</v>
      </c>
    </row>
    <row r="980" spans="1:17" x14ac:dyDescent="0.3">
      <c r="A980" s="3">
        <v>200806</v>
      </c>
      <c r="B980" s="5">
        <v>0.71798643248868999</v>
      </c>
      <c r="C980" s="7">
        <v>-3.2155610124344864</v>
      </c>
      <c r="D980" s="14">
        <v>0.27449138811331442</v>
      </c>
      <c r="E980" s="5">
        <v>1.8600000000000002E-2</v>
      </c>
      <c r="F980" s="5">
        <v>1.3900000000000003E-2</v>
      </c>
      <c r="G980" s="5">
        <v>4.5999999999999999E-2</v>
      </c>
      <c r="H980" s="5">
        <f t="shared" si="61"/>
        <v>2.7399999999999997E-2</v>
      </c>
      <c r="I980" s="15">
        <v>-4.7376885923600502E-2</v>
      </c>
      <c r="J980" s="14">
        <v>1.0076996934894167E-2</v>
      </c>
      <c r="K980" s="16">
        <v>2.1999999999999999E-2</v>
      </c>
      <c r="L980" s="9">
        <v>3.425240482590618E-3</v>
      </c>
      <c r="M980" s="10">
        <v>-7.306E-3</v>
      </c>
      <c r="N980" s="19">
        <f>AVERAGE(M$2:M979)</f>
        <v>9.4398282208588979E-3</v>
      </c>
      <c r="O980">
        <f t="shared" si="62"/>
        <v>1.5451026893100892E-2</v>
      </c>
      <c r="P980" s="19">
        <f t="shared" si="63"/>
        <v>-7.306E-3</v>
      </c>
      <c r="Q980" s="26">
        <f t="shared" si="64"/>
        <v>2.2757026893100891E-2</v>
      </c>
    </row>
    <row r="981" spans="1:17" x14ac:dyDescent="0.3">
      <c r="A981" s="3">
        <v>200807</v>
      </c>
      <c r="B981" s="5">
        <v>0.80951718131553729</v>
      </c>
      <c r="C981" s="7">
        <v>-3.2414557433861844</v>
      </c>
      <c r="D981" s="14">
        <v>0.27381565509640515</v>
      </c>
      <c r="E981" s="5">
        <v>1.6299999999999999E-2</v>
      </c>
      <c r="F981" s="5">
        <v>1.4899999999999997E-2</v>
      </c>
      <c r="G981" s="5">
        <v>4.65E-2</v>
      </c>
      <c r="H981" s="5">
        <f t="shared" si="61"/>
        <v>3.0200000000000001E-2</v>
      </c>
      <c r="I981" s="15">
        <v>-4.693184528633302E-2</v>
      </c>
      <c r="J981" s="14">
        <v>5.2510111281218741E-3</v>
      </c>
      <c r="K981" s="16">
        <v>-2.5000000000000001E-3</v>
      </c>
      <c r="L981" s="9">
        <v>4.4658468471836434E-3</v>
      </c>
      <c r="M981" s="10">
        <v>1.4955E-2</v>
      </c>
      <c r="N981" s="19">
        <f>AVERAGE(M$2:M980)</f>
        <v>9.4227231869254378E-3</v>
      </c>
      <c r="O981">
        <f t="shared" si="62"/>
        <v>1.5451026893100892E-2</v>
      </c>
      <c r="P981" s="19">
        <f t="shared" si="63"/>
        <v>1.4955E-2</v>
      </c>
      <c r="Q981" s="26">
        <f t="shared" si="64"/>
        <v>4.9602689310089196E-4</v>
      </c>
    </row>
    <row r="982" spans="1:17" x14ac:dyDescent="0.3">
      <c r="A982" s="3">
        <v>200808</v>
      </c>
      <c r="B982" s="5">
        <v>0.82106997139656279</v>
      </c>
      <c r="C982" s="7">
        <v>-3.2907051806507486</v>
      </c>
      <c r="D982" s="14">
        <v>0.26988924550939702</v>
      </c>
      <c r="E982" s="5">
        <v>1.72E-2</v>
      </c>
      <c r="F982" s="5">
        <v>1.5100000000000009E-2</v>
      </c>
      <c r="G982" s="5">
        <v>4.4900000000000002E-2</v>
      </c>
      <c r="H982" s="5">
        <f t="shared" si="61"/>
        <v>2.7700000000000002E-2</v>
      </c>
      <c r="I982" s="15">
        <v>-4.6333436707354805E-2</v>
      </c>
      <c r="J982" s="14">
        <v>-3.9915622556417896E-3</v>
      </c>
      <c r="K982" s="16">
        <v>2.4199999999999999E-2</v>
      </c>
      <c r="L982" s="9">
        <v>3.447847225659779E-3</v>
      </c>
      <c r="M982" s="10">
        <v>-8.5467000000000001E-2</v>
      </c>
      <c r="N982" s="19">
        <f>AVERAGE(M$2:M981)</f>
        <v>9.4283683673469423E-3</v>
      </c>
      <c r="O982">
        <f t="shared" si="62"/>
        <v>1.5451026893100892E-2</v>
      </c>
      <c r="P982" s="19">
        <f t="shared" si="63"/>
        <v>-8.5467000000000001E-2</v>
      </c>
      <c r="Q982" s="26">
        <f t="shared" si="64"/>
        <v>0.10091802689310089</v>
      </c>
    </row>
    <row r="983" spans="1:17" x14ac:dyDescent="0.3">
      <c r="A983" s="3">
        <v>200809</v>
      </c>
      <c r="B983" s="5">
        <v>0.81059496362375238</v>
      </c>
      <c r="C983" s="7">
        <v>-3.2340892183118481</v>
      </c>
      <c r="D983" s="14">
        <v>0.28712354824499153</v>
      </c>
      <c r="E983" s="5">
        <v>1.1299999999999999E-2</v>
      </c>
      <c r="F983" s="5">
        <v>1.6599999999999997E-2</v>
      </c>
      <c r="G983" s="5">
        <v>4.4299999999999999E-2</v>
      </c>
      <c r="H983" s="5">
        <f t="shared" si="61"/>
        <v>3.3000000000000002E-2</v>
      </c>
      <c r="I983" s="15">
        <v>-4.8922844429760484E-2</v>
      </c>
      <c r="J983" s="14">
        <v>-1.3830185406644713E-3</v>
      </c>
      <c r="K983" s="16">
        <v>1.12E-2</v>
      </c>
      <c r="L983" s="9">
        <v>2.3774669175021204E-2</v>
      </c>
      <c r="M983" s="10">
        <v>-0.16697999999999999</v>
      </c>
      <c r="N983" s="19">
        <f>AVERAGE(M$2:M982)</f>
        <v>9.3316350662589233E-3</v>
      </c>
      <c r="O983">
        <f t="shared" si="62"/>
        <v>1.5451026893100892E-2</v>
      </c>
      <c r="P983" s="19">
        <f t="shared" si="63"/>
        <v>-0.16697999999999999</v>
      </c>
      <c r="Q983" s="26">
        <f t="shared" si="64"/>
        <v>0.18243102689310087</v>
      </c>
    </row>
    <row r="984" spans="1:17" x14ac:dyDescent="0.3">
      <c r="A984" s="3">
        <v>200810</v>
      </c>
      <c r="B984" s="5">
        <v>0.90036616794458713</v>
      </c>
      <c r="C984" s="7">
        <v>-3.3038482262636264</v>
      </c>
      <c r="D984" s="14">
        <v>0.33409937361997466</v>
      </c>
      <c r="E984" s="5">
        <v>6.7000000000000002E-3</v>
      </c>
      <c r="F984" s="5">
        <v>2.5999999999999995E-2</v>
      </c>
      <c r="G984" s="5">
        <v>4.7800000000000002E-2</v>
      </c>
      <c r="H984" s="5">
        <f t="shared" si="61"/>
        <v>4.1100000000000005E-2</v>
      </c>
      <c r="I984" s="15">
        <v>-5.5954166740540177E-2</v>
      </c>
      <c r="J984" s="14">
        <v>-1.010133328457874E-2</v>
      </c>
      <c r="K984" s="16">
        <v>-3.8300000000000001E-2</v>
      </c>
      <c r="L984" s="9">
        <v>5.8088524686249587E-2</v>
      </c>
      <c r="M984" s="10">
        <v>-7.3511999999999994E-2</v>
      </c>
      <c r="N984" s="19">
        <f>AVERAGE(M$2:M983)</f>
        <v>9.1520916496945041E-3</v>
      </c>
      <c r="O984">
        <f t="shared" si="62"/>
        <v>1.5451026893100892E-2</v>
      </c>
      <c r="P984" s="19">
        <f t="shared" si="63"/>
        <v>-7.3511999999999994E-2</v>
      </c>
      <c r="Q984" s="26">
        <f t="shared" si="64"/>
        <v>8.8963026893100886E-2</v>
      </c>
    </row>
    <row r="985" spans="1:17" x14ac:dyDescent="0.3">
      <c r="A985" s="3">
        <v>200811</v>
      </c>
      <c r="B985" s="5">
        <v>1.0805636491174004</v>
      </c>
      <c r="C985" s="7">
        <v>-3.5699102708033621</v>
      </c>
      <c r="D985" s="14">
        <v>0.35286735590732399</v>
      </c>
      <c r="E985" s="5">
        <v>1.9E-3</v>
      </c>
      <c r="F985" s="5">
        <v>3.0900000000000011E-2</v>
      </c>
      <c r="G985" s="5">
        <v>3.7199999999999997E-2</v>
      </c>
      <c r="H985" s="5">
        <f t="shared" si="61"/>
        <v>3.5299999999999998E-2</v>
      </c>
      <c r="I985" s="15">
        <v>-5.2779575137137165E-2</v>
      </c>
      <c r="J985" s="14">
        <v>-1.9152895328595876E-2</v>
      </c>
      <c r="K985" s="16">
        <v>0.14430000000000001</v>
      </c>
      <c r="L985" s="9">
        <v>3.625688051113956E-2</v>
      </c>
      <c r="M985" s="10">
        <v>1.1995E-2</v>
      </c>
      <c r="N985" s="19">
        <f>AVERAGE(M$2:M984)</f>
        <v>9.0679979654120085E-3</v>
      </c>
      <c r="O985">
        <f t="shared" si="62"/>
        <v>1.5451026893100892E-2</v>
      </c>
      <c r="P985" s="19">
        <f t="shared" si="63"/>
        <v>1.1995E-2</v>
      </c>
      <c r="Q985" s="26">
        <f t="shared" si="64"/>
        <v>3.456026893100891E-3</v>
      </c>
    </row>
    <row r="986" spans="1:17" x14ac:dyDescent="0.3">
      <c r="A986" s="3">
        <v>200812</v>
      </c>
      <c r="B986" s="5">
        <v>1.1528932456280092</v>
      </c>
      <c r="C986" s="7">
        <v>-4.1059813406228045</v>
      </c>
      <c r="D986" s="14">
        <v>0.35498422472109836</v>
      </c>
      <c r="E986" s="5">
        <v>2.9999999999999997E-4</v>
      </c>
      <c r="F986" s="5">
        <v>3.3800000000000004E-2</v>
      </c>
      <c r="G986" s="5">
        <v>3.0300000000000001E-2</v>
      </c>
      <c r="H986" s="5">
        <f t="shared" si="61"/>
        <v>0.03</v>
      </c>
      <c r="I986" s="15">
        <v>-2.4498463552055576E-2</v>
      </c>
      <c r="J986" s="14">
        <v>-1.0342473814287434E-2</v>
      </c>
      <c r="K986" s="16">
        <v>9.6699999999999994E-2</v>
      </c>
      <c r="L986" s="9">
        <v>2.0090081348220136E-2</v>
      </c>
      <c r="M986" s="10">
        <v>-8.2614999999999994E-2</v>
      </c>
      <c r="N986" s="19">
        <f>AVERAGE(M$2:M985)</f>
        <v>9.070972560975615E-3</v>
      </c>
      <c r="O986">
        <f t="shared" si="62"/>
        <v>1.5451026893100892E-2</v>
      </c>
      <c r="P986" s="19">
        <f t="shared" si="63"/>
        <v>-8.2614999999999994E-2</v>
      </c>
      <c r="Q986" s="26">
        <f t="shared" si="64"/>
        <v>9.8066026893100885E-2</v>
      </c>
    </row>
    <row r="987" spans="1:17" x14ac:dyDescent="0.3">
      <c r="A987" s="3">
        <v>200901</v>
      </c>
      <c r="B987" s="5">
        <v>1.1317205046498255</v>
      </c>
      <c r="C987" s="7">
        <v>-4.2144672339384233</v>
      </c>
      <c r="D987" s="14">
        <v>0.3893931402374245</v>
      </c>
      <c r="E987" s="5">
        <v>1.2999999999999999E-3</v>
      </c>
      <c r="F987" s="5">
        <v>3.0900000000000004E-2</v>
      </c>
      <c r="G987" s="7">
        <v>3.9399999999999998E-2</v>
      </c>
      <c r="H987" s="5">
        <f t="shared" si="61"/>
        <v>3.8099999999999995E-2</v>
      </c>
      <c r="I987" s="15">
        <v>-2.5056137819373984E-2</v>
      </c>
      <c r="J987" s="14">
        <v>4.3524173754210249E-3</v>
      </c>
      <c r="K987" s="7">
        <v>-0.1124</v>
      </c>
      <c r="L987" s="9">
        <v>1.197109600555081E-2</v>
      </c>
      <c r="M987" s="10">
        <v>-0.103588</v>
      </c>
      <c r="N987" s="19">
        <f>AVERAGE(M$2:M986)</f>
        <v>8.9778903553299535E-3</v>
      </c>
      <c r="O987">
        <f t="shared" si="62"/>
        <v>1.5451026893100892E-2</v>
      </c>
      <c r="P987" s="19">
        <f t="shared" si="63"/>
        <v>-0.103588</v>
      </c>
      <c r="Q987" s="26">
        <f t="shared" si="64"/>
        <v>0.11903902689310089</v>
      </c>
    </row>
    <row r="988" spans="1:17" x14ac:dyDescent="0.3">
      <c r="A988" s="3">
        <v>200902</v>
      </c>
      <c r="B988" s="5">
        <v>1.2077072861112166</v>
      </c>
      <c r="C988" s="7">
        <v>-4.3451985115384666</v>
      </c>
      <c r="D988" s="14">
        <v>0.44110305496444108</v>
      </c>
      <c r="E988" s="5">
        <v>3.0000000000000001E-3</v>
      </c>
      <c r="F988" s="5">
        <v>2.81E-2</v>
      </c>
      <c r="G988" s="7">
        <v>4.0099999999999997E-2</v>
      </c>
      <c r="H988" s="5">
        <f t="shared" si="61"/>
        <v>3.7099999999999994E-2</v>
      </c>
      <c r="I988" s="15">
        <v>-2.4927494710036111E-2</v>
      </c>
      <c r="J988" s="14">
        <v>4.9729330359047363E-3</v>
      </c>
      <c r="K988" s="7">
        <v>-5.6000000000000008E-3</v>
      </c>
      <c r="L988" s="9">
        <v>9.9612091726442951E-3</v>
      </c>
      <c r="M988" s="10">
        <v>8.7634000000000004E-2</v>
      </c>
      <c r="N988" s="19">
        <f>AVERAGE(M$2:M987)</f>
        <v>8.8637261663286043E-3</v>
      </c>
      <c r="O988">
        <f t="shared" si="62"/>
        <v>1.5451026893100892E-2</v>
      </c>
      <c r="P988" s="19">
        <f t="shared" si="63"/>
        <v>8.7634000000000004E-2</v>
      </c>
      <c r="Q988" s="26">
        <f t="shared" si="64"/>
        <v>-7.2182973106899112E-2</v>
      </c>
    </row>
    <row r="989" spans="1:17" x14ac:dyDescent="0.3">
      <c r="A989" s="3">
        <v>200903</v>
      </c>
      <c r="B989" s="5">
        <v>1.3104142358081718</v>
      </c>
      <c r="C989" s="7">
        <v>-4.7562382351730141</v>
      </c>
      <c r="D989" s="14">
        <v>0.44614084521850672</v>
      </c>
      <c r="E989" s="5">
        <v>2.0999999999999999E-3</v>
      </c>
      <c r="F989" s="5">
        <v>2.9199999999999997E-2</v>
      </c>
      <c r="G989" s="7">
        <v>3.5499999999999997E-2</v>
      </c>
      <c r="H989" s="5">
        <f t="shared" si="61"/>
        <v>3.3399999999999999E-2</v>
      </c>
      <c r="I989" s="15">
        <v>-3.7427387583303981E-2</v>
      </c>
      <c r="J989" s="14">
        <v>2.4317484554154944E-3</v>
      </c>
      <c r="K989" s="7">
        <v>6.4100000000000004E-2</v>
      </c>
      <c r="L989" s="9">
        <v>2.0364378680067623E-2</v>
      </c>
      <c r="M989" s="10">
        <v>9.4229999999999994E-2</v>
      </c>
      <c r="N989" s="19">
        <f>AVERAGE(M$2:M988)</f>
        <v>8.9435339412360718E-3</v>
      </c>
      <c r="O989">
        <f t="shared" si="62"/>
        <v>1.5451026893100892E-2</v>
      </c>
      <c r="P989" s="19">
        <f t="shared" si="63"/>
        <v>9.4229999999999994E-2</v>
      </c>
      <c r="Q989" s="26">
        <f t="shared" si="64"/>
        <v>-7.8778973106899103E-2</v>
      </c>
    </row>
    <row r="990" spans="1:17" x14ac:dyDescent="0.3">
      <c r="A990" s="3">
        <v>200904</v>
      </c>
      <c r="B990" s="5">
        <v>1.2079380108146758</v>
      </c>
      <c r="C990" s="7">
        <v>-4.8149149047847235</v>
      </c>
      <c r="D990" s="14">
        <v>0.41559746918507567</v>
      </c>
      <c r="E990" s="5">
        <v>1.6000000000000001E-3</v>
      </c>
      <c r="F990" s="5">
        <v>3.0000000000000006E-2</v>
      </c>
      <c r="G990" s="7">
        <v>4.0999999999999995E-2</v>
      </c>
      <c r="H990" s="5">
        <f t="shared" si="61"/>
        <v>3.9399999999999998E-2</v>
      </c>
      <c r="I990" s="15">
        <v>-3.0993036961516885E-2</v>
      </c>
      <c r="J990" s="14">
        <v>2.4963682777880969E-3</v>
      </c>
      <c r="K990" s="7">
        <v>-6.4899999999999999E-2</v>
      </c>
      <c r="L990" s="9">
        <v>7.5510402627314765E-3</v>
      </c>
      <c r="M990" s="10">
        <v>5.4640000000000001E-2</v>
      </c>
      <c r="N990" s="19">
        <f>AVERAGE(M$2:M989)</f>
        <v>9.0298562753036472E-3</v>
      </c>
      <c r="O990">
        <f t="shared" si="62"/>
        <v>1.5451026893100892E-2</v>
      </c>
      <c r="P990" s="19">
        <f t="shared" si="63"/>
        <v>5.4640000000000001E-2</v>
      </c>
      <c r="Q990" s="26">
        <f t="shared" si="64"/>
        <v>-3.918897310689911E-2</v>
      </c>
    </row>
    <row r="991" spans="1:17" x14ac:dyDescent="0.3">
      <c r="A991" s="3">
        <v>200905</v>
      </c>
      <c r="B991" s="5">
        <v>1.0972122518779601</v>
      </c>
      <c r="C991" s="7">
        <v>-4.8364777613669885</v>
      </c>
      <c r="D991" s="14">
        <v>0.39935508386145008</v>
      </c>
      <c r="E991" s="5">
        <v>1.8E-3</v>
      </c>
      <c r="F991" s="5">
        <v>2.5200000000000007E-2</v>
      </c>
      <c r="G991" s="7">
        <v>4.3200000000000002E-2</v>
      </c>
      <c r="H991" s="5">
        <f t="shared" si="61"/>
        <v>4.1399999999999999E-2</v>
      </c>
      <c r="I991" s="15">
        <v>-2.4348757405885071E-2</v>
      </c>
      <c r="J991" s="14">
        <v>2.8887638341774657E-3</v>
      </c>
      <c r="K991" s="7">
        <v>-2.4799999999999999E-2</v>
      </c>
      <c r="L991" s="9">
        <v>6.3811402683786747E-3</v>
      </c>
      <c r="M991" s="10">
        <v>2.4759999999999999E-3</v>
      </c>
      <c r="N991" s="19">
        <f>AVERAGE(M$2:M990)</f>
        <v>9.0759737108190124E-3</v>
      </c>
      <c r="O991">
        <f t="shared" si="62"/>
        <v>1.5451026893100892E-2</v>
      </c>
      <c r="P991" s="19">
        <f t="shared" si="63"/>
        <v>2.4759999999999999E-3</v>
      </c>
      <c r="Q991" s="26">
        <f t="shared" si="64"/>
        <v>1.2975026893100892E-2</v>
      </c>
    </row>
    <row r="992" spans="1:17" x14ac:dyDescent="0.3">
      <c r="A992" s="3">
        <v>200906</v>
      </c>
      <c r="B992" s="5">
        <v>1.0240896847508365</v>
      </c>
      <c r="C992" s="7">
        <v>-4.8073988005406862</v>
      </c>
      <c r="D992" s="14">
        <v>0.40187640582455308</v>
      </c>
      <c r="E992" s="5">
        <v>1.8E-3</v>
      </c>
      <c r="F992" s="5">
        <v>1.8899999999999993E-2</v>
      </c>
      <c r="G992" s="7">
        <v>4.2900000000000001E-2</v>
      </c>
      <c r="H992" s="5">
        <f t="shared" si="61"/>
        <v>4.1099999999999998E-2</v>
      </c>
      <c r="I992" s="15">
        <v>-2.2097491340393075E-2</v>
      </c>
      <c r="J992" s="14">
        <v>8.589892263953347E-3</v>
      </c>
      <c r="K992" s="7">
        <v>8.3000000000000001E-3</v>
      </c>
      <c r="L992" s="9">
        <v>3.4725262232549034E-3</v>
      </c>
      <c r="M992" s="10">
        <v>7.4482000000000007E-2</v>
      </c>
      <c r="N992" s="19">
        <f>AVERAGE(M$2:M991)</f>
        <v>9.0693070707070726E-3</v>
      </c>
      <c r="O992">
        <f t="shared" si="62"/>
        <v>1.5451026893100892E-2</v>
      </c>
      <c r="P992" s="19">
        <f t="shared" si="63"/>
        <v>7.4482000000000007E-2</v>
      </c>
      <c r="Q992" s="26">
        <f t="shared" si="64"/>
        <v>-5.9030973106899115E-2</v>
      </c>
    </row>
    <row r="993" spans="1:17" x14ac:dyDescent="0.3">
      <c r="A993" s="3">
        <v>200907</v>
      </c>
      <c r="B993" s="5">
        <v>1.0015977076738576</v>
      </c>
      <c r="C993" s="7">
        <v>-4.6774030859282743</v>
      </c>
      <c r="D993" s="14">
        <v>0.37012585576578155</v>
      </c>
      <c r="E993" s="5">
        <v>1.8E-3</v>
      </c>
      <c r="F993" s="5">
        <v>1.6800000000000002E-2</v>
      </c>
      <c r="G993" s="7">
        <v>4.2999999999999997E-2</v>
      </c>
      <c r="H993" s="5">
        <f t="shared" si="61"/>
        <v>4.1199999999999994E-2</v>
      </c>
      <c r="I993" s="15">
        <v>-1.3781643001128795E-2</v>
      </c>
      <c r="J993" s="14">
        <v>-1.5855869221532704E-3</v>
      </c>
      <c r="K993" s="7">
        <v>1.9E-3</v>
      </c>
      <c r="L993" s="9">
        <v>3.7710547463786904E-3</v>
      </c>
      <c r="M993" s="10">
        <v>3.4750999999999997E-2</v>
      </c>
      <c r="N993" s="19">
        <f>AVERAGE(M$2:M992)</f>
        <v>9.1353138244197798E-3</v>
      </c>
      <c r="O993">
        <f t="shared" si="62"/>
        <v>1.5451026893100892E-2</v>
      </c>
      <c r="P993" s="19">
        <f t="shared" si="63"/>
        <v>3.4750999999999997E-2</v>
      </c>
      <c r="Q993" s="26">
        <f t="shared" si="64"/>
        <v>-1.9299973106899106E-2</v>
      </c>
    </row>
    <row r="994" spans="1:17" x14ac:dyDescent="0.3">
      <c r="A994" s="3">
        <v>200908</v>
      </c>
      <c r="B994" s="5">
        <v>0.90727109213706658</v>
      </c>
      <c r="C994" s="7">
        <v>-4.542772360572398</v>
      </c>
      <c r="D994" s="14">
        <v>0.35747155728348362</v>
      </c>
      <c r="E994" s="5">
        <v>1.7000000000000001E-3</v>
      </c>
      <c r="F994" s="5">
        <v>1.3199999999999996E-2</v>
      </c>
      <c r="G994" s="7">
        <v>4.1500000000000002E-2</v>
      </c>
      <c r="H994" s="5">
        <f t="shared" si="61"/>
        <v>3.9800000000000002E-2</v>
      </c>
      <c r="I994" s="15">
        <v>-7.9214037196561529E-3</v>
      </c>
      <c r="J994" s="14">
        <v>2.2428500448106181E-3</v>
      </c>
      <c r="K994" s="7">
        <v>2.3099999999999999E-2</v>
      </c>
      <c r="L994" s="9">
        <v>2.1777240316582847E-3</v>
      </c>
      <c r="M994" s="10">
        <v>3.6533999999999997E-2</v>
      </c>
      <c r="N994" s="19">
        <f>AVERAGE(M$2:M993)</f>
        <v>9.1611360887096788E-3</v>
      </c>
      <c r="O994">
        <f t="shared" si="62"/>
        <v>1.5451026893100892E-2</v>
      </c>
      <c r="P994" s="19">
        <f t="shared" si="63"/>
        <v>3.6533999999999997E-2</v>
      </c>
      <c r="Q994" s="26">
        <f t="shared" si="64"/>
        <v>-2.1082973106899106E-2</v>
      </c>
    </row>
    <row r="995" spans="1:17" x14ac:dyDescent="0.3">
      <c r="A995" s="3">
        <v>200909</v>
      </c>
      <c r="B995" s="5">
        <v>0.85092492030067124</v>
      </c>
      <c r="C995" s="7">
        <v>-4.4343421337049298</v>
      </c>
      <c r="D995" s="14">
        <v>0.3495214306012594</v>
      </c>
      <c r="E995" s="5">
        <v>1.1999999999999999E-3</v>
      </c>
      <c r="F995" s="5">
        <v>1.1799999999999991E-2</v>
      </c>
      <c r="G995" s="7">
        <v>4.0300000000000002E-2</v>
      </c>
      <c r="H995" s="5">
        <f t="shared" si="61"/>
        <v>3.9100000000000003E-2</v>
      </c>
      <c r="I995" s="15">
        <v>-1.4332157265967402E-5</v>
      </c>
      <c r="J995" s="14">
        <v>6.2548069349599444E-4</v>
      </c>
      <c r="K995" s="7">
        <v>1.7600000000000001E-2</v>
      </c>
      <c r="L995" s="9">
        <v>1.9126284568230288E-3</v>
      </c>
      <c r="M995" s="10">
        <v>-1.8259000000000001E-2</v>
      </c>
      <c r="N995" s="19">
        <f>AVERAGE(M$2:M994)</f>
        <v>9.188701913393757E-3</v>
      </c>
      <c r="O995">
        <f t="shared" si="62"/>
        <v>1.5451026893100892E-2</v>
      </c>
      <c r="P995" s="19">
        <f t="shared" si="63"/>
        <v>-1.8259000000000001E-2</v>
      </c>
      <c r="Q995" s="26">
        <f t="shared" si="64"/>
        <v>3.3710026893100889E-2</v>
      </c>
    </row>
    <row r="996" spans="1:17" x14ac:dyDescent="0.3">
      <c r="A996" s="3">
        <v>200910</v>
      </c>
      <c r="B996" s="5">
        <v>0.79474024957053757</v>
      </c>
      <c r="C996" s="7">
        <v>-3.7105270736503346</v>
      </c>
      <c r="D996" s="14">
        <v>0.349505236941622</v>
      </c>
      <c r="E996" s="5">
        <v>7.000000000000001E-4</v>
      </c>
      <c r="F996" s="5">
        <v>1.1399999999999993E-2</v>
      </c>
      <c r="G996" s="7">
        <v>4.2000000000000003E-2</v>
      </c>
      <c r="H996" s="5">
        <f t="shared" si="61"/>
        <v>4.1300000000000003E-2</v>
      </c>
      <c r="I996" s="15">
        <v>3.1975992034780111E-3</v>
      </c>
      <c r="J996" s="14">
        <v>9.6310118581843795E-4</v>
      </c>
      <c r="K996" s="7">
        <v>-1.7100000000000001E-2</v>
      </c>
      <c r="L996" s="9">
        <v>3.8979662948849334E-3</v>
      </c>
      <c r="M996" s="10">
        <v>6.0256999999999998E-2</v>
      </c>
      <c r="N996" s="19">
        <f>AVERAGE(M$2:M995)</f>
        <v>9.1610885311871233E-3</v>
      </c>
      <c r="O996">
        <f t="shared" si="62"/>
        <v>1.5451026893100892E-2</v>
      </c>
      <c r="P996" s="19">
        <f t="shared" si="63"/>
        <v>6.0256999999999998E-2</v>
      </c>
      <c r="Q996" s="26">
        <f t="shared" si="64"/>
        <v>-4.4805973106899107E-2</v>
      </c>
    </row>
    <row r="997" spans="1:17" x14ac:dyDescent="0.3">
      <c r="A997" s="3">
        <v>200911</v>
      </c>
      <c r="B997" s="5">
        <v>0.79316139649181405</v>
      </c>
      <c r="C997" s="7">
        <v>-3.3572969726902486</v>
      </c>
      <c r="D997" s="14">
        <v>0.32814910622107252</v>
      </c>
      <c r="E997" s="5">
        <v>5.0000000000000001E-4</v>
      </c>
      <c r="F997" s="5">
        <v>1.1300000000000004E-2</v>
      </c>
      <c r="G997" s="7">
        <v>4.0599999999999997E-2</v>
      </c>
      <c r="H997" s="5">
        <f t="shared" si="61"/>
        <v>4.0099999999999997E-2</v>
      </c>
      <c r="I997" s="15">
        <v>7.5319202702966593E-3</v>
      </c>
      <c r="J997" s="14">
        <v>7.0775336876738315E-4</v>
      </c>
      <c r="K997" s="7">
        <v>2.0799999999999999E-2</v>
      </c>
      <c r="L997" s="9">
        <v>2.0013189924019776E-3</v>
      </c>
      <c r="M997" s="10">
        <v>1.8983E-2</v>
      </c>
      <c r="N997" s="19">
        <f>AVERAGE(M$2:M996)</f>
        <v>9.2124412060301513E-3</v>
      </c>
      <c r="O997">
        <f t="shared" si="62"/>
        <v>1.5451026893100892E-2</v>
      </c>
      <c r="P997" s="19">
        <f t="shared" si="63"/>
        <v>1.8983E-2</v>
      </c>
      <c r="Q997" s="26">
        <f t="shared" si="64"/>
        <v>-3.5319731068991084E-3</v>
      </c>
    </row>
    <row r="998" spans="1:17" x14ac:dyDescent="0.3">
      <c r="A998" s="3">
        <v>200912</v>
      </c>
      <c r="B998" s="5">
        <v>0.71536951495586365</v>
      </c>
      <c r="C998" s="7">
        <v>-3.0854621416193662</v>
      </c>
      <c r="D998" s="14">
        <v>0.32553066009464859</v>
      </c>
      <c r="E998" s="5">
        <v>5.0000000000000001E-4</v>
      </c>
      <c r="F998" s="5">
        <v>1.1100000000000006E-2</v>
      </c>
      <c r="G998" s="7">
        <v>4.58E-2</v>
      </c>
      <c r="H998" s="5">
        <f t="shared" si="61"/>
        <v>4.53E-2</v>
      </c>
      <c r="I998" s="15">
        <v>1.0594467949089192E-2</v>
      </c>
      <c r="J998" s="14">
        <v>-1.7611981694632961E-3</v>
      </c>
      <c r="K998" s="7">
        <v>-5.8400000000000001E-2</v>
      </c>
      <c r="L998" s="9">
        <v>9.3343534814837833E-4</v>
      </c>
      <c r="M998" s="10">
        <v>-3.5750999999999998E-2</v>
      </c>
      <c r="N998" s="19">
        <f>AVERAGE(M$2:M997)</f>
        <v>9.222251004016066E-3</v>
      </c>
      <c r="O998">
        <f t="shared" si="62"/>
        <v>1.5451026893100892E-2</v>
      </c>
      <c r="P998" s="19">
        <f t="shared" si="63"/>
        <v>-3.5750999999999998E-2</v>
      </c>
      <c r="Q998" s="26">
        <f t="shared" si="64"/>
        <v>5.120202689310089E-2</v>
      </c>
    </row>
    <row r="999" spans="1:17" x14ac:dyDescent="0.3">
      <c r="A999" s="3">
        <v>201001</v>
      </c>
      <c r="B999" s="5">
        <v>0.69027335729783257</v>
      </c>
      <c r="C999" s="7">
        <v>-2.984684176994636</v>
      </c>
      <c r="D999" s="14">
        <v>0.33719466829834727</v>
      </c>
      <c r="E999" s="5">
        <v>5.9999999999999995E-4</v>
      </c>
      <c r="F999" s="5">
        <v>9.8999999999999991E-3</v>
      </c>
      <c r="G999" s="7">
        <v>4.4058899999999998E-2</v>
      </c>
      <c r="H999" s="5">
        <f t="shared" si="61"/>
        <v>4.3458899999999995E-2</v>
      </c>
      <c r="I999" s="15">
        <v>1.3409685435639048E-2</v>
      </c>
      <c r="J999" s="14">
        <v>3.4174735701484327E-3</v>
      </c>
      <c r="K999" s="7">
        <v>2.63637E-2</v>
      </c>
      <c r="L999" s="9">
        <v>1.9917025463290212E-3</v>
      </c>
      <c r="M999" s="10">
        <v>3.0424E-2</v>
      </c>
      <c r="N999" s="19">
        <f>AVERAGE(M$2:M998)</f>
        <v>9.177142427281848E-3</v>
      </c>
      <c r="O999">
        <f t="shared" si="62"/>
        <v>1.5451026893100892E-2</v>
      </c>
      <c r="P999" s="19">
        <f t="shared" si="63"/>
        <v>3.0424E-2</v>
      </c>
      <c r="Q999" s="26">
        <f t="shared" si="64"/>
        <v>-1.4972973106899108E-2</v>
      </c>
    </row>
    <row r="1000" spans="1:17" x14ac:dyDescent="0.3">
      <c r="A1000" s="3">
        <v>201002</v>
      </c>
      <c r="B1000" s="5">
        <v>0.72041049069433249</v>
      </c>
      <c r="C1000" s="7">
        <v>-2.9534428052043644</v>
      </c>
      <c r="D1000" s="14">
        <v>0.32877138202815231</v>
      </c>
      <c r="E1000" s="5">
        <v>1.1000000000000001E-3</v>
      </c>
      <c r="F1000" s="5">
        <v>9.8999999999999991E-3</v>
      </c>
      <c r="G1000" s="7">
        <v>4.4071199999999998E-2</v>
      </c>
      <c r="H1000" s="5">
        <f t="shared" si="61"/>
        <v>4.2971200000000001E-2</v>
      </c>
      <c r="I1000" s="15">
        <v>1.3932076589446993E-2</v>
      </c>
      <c r="J1000" s="14">
        <v>2.4920738207656612E-4</v>
      </c>
      <c r="K1000" s="7">
        <v>3.1541999999999998E-3</v>
      </c>
      <c r="L1000" s="9">
        <v>2.3732453709424889E-3</v>
      </c>
      <c r="M1000" s="10">
        <v>6.1013999999999999E-2</v>
      </c>
      <c r="N1000" s="19">
        <f>AVERAGE(M$2:M999)</f>
        <v>9.1984318637274576E-3</v>
      </c>
      <c r="O1000">
        <f t="shared" si="62"/>
        <v>1.5451026893100892E-2</v>
      </c>
      <c r="P1000" s="19">
        <f t="shared" si="63"/>
        <v>6.1013999999999999E-2</v>
      </c>
      <c r="Q1000" s="26">
        <f t="shared" si="64"/>
        <v>-4.5562973106899107E-2</v>
      </c>
    </row>
    <row r="1001" spans="1:17" x14ac:dyDescent="0.3">
      <c r="A1001" s="3">
        <v>201003</v>
      </c>
      <c r="B1001" s="5">
        <v>0.68470048558552854</v>
      </c>
      <c r="C1001" s="7">
        <v>-2.9545460653337354</v>
      </c>
      <c r="D1001" s="14">
        <v>0.38187817029778121</v>
      </c>
      <c r="E1001" s="5">
        <v>1.5E-3</v>
      </c>
      <c r="F1001" s="5">
        <v>9.999999999999995E-3</v>
      </c>
      <c r="G1001" s="7">
        <v>4.5777699999999998E-2</v>
      </c>
      <c r="H1001" s="5">
        <f t="shared" si="61"/>
        <v>4.4277699999999996E-2</v>
      </c>
      <c r="I1001" s="15">
        <v>2.6390107465545504E-2</v>
      </c>
      <c r="J1001" s="14">
        <v>4.1062835365712758E-3</v>
      </c>
      <c r="K1001" s="7">
        <v>-1.7875499999999999E-2</v>
      </c>
      <c r="L1001" s="9">
        <v>6.3340883198182026E-4</v>
      </c>
      <c r="M1001" s="10">
        <v>1.5977000000000002E-2</v>
      </c>
      <c r="N1001" s="19">
        <f>AVERAGE(M$2:M1000)</f>
        <v>9.2502992992993006E-3</v>
      </c>
      <c r="O1001">
        <f t="shared" si="62"/>
        <v>1.5451026893100892E-2</v>
      </c>
      <c r="P1001" s="19">
        <f t="shared" si="63"/>
        <v>1.5977000000000002E-2</v>
      </c>
      <c r="Q1001" s="26">
        <f t="shared" si="64"/>
        <v>-5.2597310689911012E-4</v>
      </c>
    </row>
    <row r="1002" spans="1:17" x14ac:dyDescent="0.3">
      <c r="A1002" s="3">
        <v>201004</v>
      </c>
      <c r="B1002" s="5">
        <v>0.62958966288802642</v>
      </c>
      <c r="C1002" s="7">
        <v>-2.9360001341250594</v>
      </c>
      <c r="D1002" s="14">
        <v>0.37660612920250602</v>
      </c>
      <c r="E1002" s="5">
        <v>1.6000000000000001E-3</v>
      </c>
      <c r="F1002" s="5">
        <v>9.5999999999999974E-3</v>
      </c>
      <c r="G1002" s="7">
        <v>4.3735799999999998E-2</v>
      </c>
      <c r="H1002" s="5">
        <f t="shared" si="61"/>
        <v>4.2135800000000001E-2</v>
      </c>
      <c r="I1002" s="15">
        <v>2.6651120629446728E-2</v>
      </c>
      <c r="J1002" s="14">
        <v>1.736884910697345E-3</v>
      </c>
      <c r="K1002" s="7">
        <v>3.03965E-2</v>
      </c>
      <c r="L1002" s="9">
        <v>1.7938347506958996E-3</v>
      </c>
      <c r="M1002" s="10">
        <v>-8.0111000000000002E-2</v>
      </c>
      <c r="N1002" s="19">
        <f>AVERAGE(M$2:M1001)</f>
        <v>9.2570260000000015E-3</v>
      </c>
      <c r="O1002">
        <f t="shared" si="62"/>
        <v>1.5451026893100892E-2</v>
      </c>
      <c r="P1002" s="19">
        <f t="shared" si="63"/>
        <v>-8.0111000000000002E-2</v>
      </c>
      <c r="Q1002" s="26">
        <f t="shared" si="64"/>
        <v>9.5562026893100893E-2</v>
      </c>
    </row>
    <row r="1003" spans="1:17" x14ac:dyDescent="0.3">
      <c r="A1003" s="3">
        <v>201005</v>
      </c>
      <c r="B1003" s="5">
        <v>0.61695605253916685</v>
      </c>
      <c r="C1003" s="7">
        <v>-2.8183378298334345</v>
      </c>
      <c r="D1003" s="14">
        <v>0.40900279481445018</v>
      </c>
      <c r="E1003" s="5">
        <v>1.6000000000000001E-3</v>
      </c>
      <c r="F1003" s="5">
        <v>1.09E-2</v>
      </c>
      <c r="G1003" s="7">
        <v>4.0681000000000002E-2</v>
      </c>
      <c r="H1003" s="5">
        <f t="shared" si="61"/>
        <v>3.9081000000000005E-2</v>
      </c>
      <c r="I1003" s="15">
        <v>2.5719664224431237E-2</v>
      </c>
      <c r="J1003" s="14">
        <v>7.75197354237811E-4</v>
      </c>
      <c r="K1003" s="7">
        <v>4.3683600000000003E-2</v>
      </c>
      <c r="L1003" s="9">
        <v>8.1078431952013186E-3</v>
      </c>
      <c r="M1003" s="10">
        <v>-5.3525000000000003E-2</v>
      </c>
      <c r="N1003" s="19">
        <f>AVERAGE(M$2:M1002)</f>
        <v>9.1677472527472541E-3</v>
      </c>
      <c r="O1003">
        <f t="shared" si="62"/>
        <v>1.5451026893100892E-2</v>
      </c>
      <c r="P1003" s="19">
        <f t="shared" si="63"/>
        <v>-5.3525000000000003E-2</v>
      </c>
      <c r="Q1003" s="26">
        <f t="shared" si="64"/>
        <v>6.8976026893100895E-2</v>
      </c>
    </row>
    <row r="1004" spans="1:17" x14ac:dyDescent="0.3">
      <c r="A1004" s="3">
        <v>201006</v>
      </c>
      <c r="B1004" s="5">
        <v>0.70450150058347916</v>
      </c>
      <c r="C1004" s="7">
        <v>-2.7318191201622195</v>
      </c>
      <c r="D1004" s="14">
        <v>0.42417654148446593</v>
      </c>
      <c r="E1004" s="5">
        <v>1.1999999999999999E-3</v>
      </c>
      <c r="F1004" s="5">
        <v>1.3500000000000005E-2</v>
      </c>
      <c r="G1004" s="7">
        <v>3.7607399999999999E-2</v>
      </c>
      <c r="H1004" s="5">
        <f t="shared" si="61"/>
        <v>3.6407399999999999E-2</v>
      </c>
      <c r="I1004" s="15">
        <v>1.8775880843890366E-2</v>
      </c>
      <c r="J1004" s="14">
        <v>-9.7626708467390966E-4</v>
      </c>
      <c r="K1004" s="7">
        <v>4.4564300000000001E-2</v>
      </c>
      <c r="L1004" s="9">
        <v>5.5917547911312482E-3</v>
      </c>
      <c r="M1004" s="10">
        <v>7.0451E-2</v>
      </c>
      <c r="N1004" s="19">
        <f>AVERAGE(M$2:M1003)</f>
        <v>9.105179640718563E-3</v>
      </c>
      <c r="O1004">
        <f t="shared" si="62"/>
        <v>1.5451026893100892E-2</v>
      </c>
      <c r="P1004" s="19">
        <f t="shared" si="63"/>
        <v>7.0451E-2</v>
      </c>
      <c r="Q1004" s="26">
        <f t="shared" si="64"/>
        <v>-5.4999973106899108E-2</v>
      </c>
    </row>
    <row r="1005" spans="1:17" x14ac:dyDescent="0.3">
      <c r="A1005" s="3">
        <v>201007</v>
      </c>
      <c r="B1005" s="5">
        <v>0.76465833351838519</v>
      </c>
      <c r="C1005" s="7">
        <v>-2.7749638475656324</v>
      </c>
      <c r="D1005" s="14">
        <v>0.39613355322121085</v>
      </c>
      <c r="E1005" s="5">
        <v>1.6000000000000001E-3</v>
      </c>
      <c r="F1005" s="5">
        <v>1.2900000000000002E-2</v>
      </c>
      <c r="G1005" s="7">
        <v>3.7657599999999999E-2</v>
      </c>
      <c r="H1005" s="5">
        <f t="shared" si="61"/>
        <v>3.6057600000000002E-2</v>
      </c>
      <c r="I1005" s="15">
        <v>1.5556761446646928E-2</v>
      </c>
      <c r="J1005" s="14">
        <v>2.1104305737162932E-4</v>
      </c>
      <c r="K1005" s="7">
        <v>2.4380999999999999E-3</v>
      </c>
      <c r="L1005" s="9">
        <v>3.3487857875525752E-3</v>
      </c>
      <c r="M1005" s="10">
        <v>-4.5434000000000002E-2</v>
      </c>
      <c r="N1005" s="19">
        <f>AVERAGE(M$2:M1004)</f>
        <v>9.1663419740777678E-3</v>
      </c>
      <c r="O1005">
        <f t="shared" si="62"/>
        <v>1.5451026893100892E-2</v>
      </c>
      <c r="P1005" s="19">
        <f t="shared" si="63"/>
        <v>-4.5434000000000002E-2</v>
      </c>
      <c r="Q1005" s="26">
        <f t="shared" si="64"/>
        <v>6.0885026893100894E-2</v>
      </c>
    </row>
    <row r="1006" spans="1:17" x14ac:dyDescent="0.3">
      <c r="A1006" s="3">
        <v>201008</v>
      </c>
      <c r="B1006" s="5">
        <v>0.70288837277290916</v>
      </c>
      <c r="C1006" s="7">
        <v>-2.7035147440851297</v>
      </c>
      <c r="D1006" s="14">
        <v>0.41398161905674846</v>
      </c>
      <c r="E1006" s="5">
        <v>1.6000000000000001E-3</v>
      </c>
      <c r="F1006" s="5">
        <v>1.1700000000000002E-2</v>
      </c>
      <c r="G1006" s="7">
        <v>3.2707800000000002E-2</v>
      </c>
      <c r="H1006" s="5">
        <f t="shared" si="61"/>
        <v>3.1107800000000001E-2</v>
      </c>
      <c r="I1006" s="15">
        <v>1.1217719354637511E-2</v>
      </c>
      <c r="J1006" s="14">
        <v>1.3806642784079948E-3</v>
      </c>
      <c r="K1006" s="7">
        <v>7.02126E-2</v>
      </c>
      <c r="L1006" s="9">
        <v>2.7046020741628919E-3</v>
      </c>
      <c r="M1006" s="10">
        <v>9.0383000000000005E-2</v>
      </c>
      <c r="N1006" s="19">
        <f>AVERAGE(M$2:M1005)</f>
        <v>9.1119591633466133E-3</v>
      </c>
      <c r="O1006">
        <f t="shared" si="62"/>
        <v>1.5451026893100892E-2</v>
      </c>
      <c r="P1006" s="19">
        <f t="shared" si="63"/>
        <v>9.0383000000000005E-2</v>
      </c>
      <c r="Q1006" s="26">
        <f t="shared" si="64"/>
        <v>-7.4931973106899114E-2</v>
      </c>
    </row>
    <row r="1007" spans="1:17" x14ac:dyDescent="0.3">
      <c r="A1007" s="3">
        <v>201009</v>
      </c>
      <c r="B1007" s="5">
        <v>0.75622358198372908</v>
      </c>
      <c r="C1007" s="7">
        <v>-2.7651158376539726</v>
      </c>
      <c r="D1007" s="14">
        <v>0.3843057827874361</v>
      </c>
      <c r="E1007" s="5">
        <v>1.5E-3</v>
      </c>
      <c r="F1007" s="5">
        <v>1.1300000000000004E-2</v>
      </c>
      <c r="G1007" s="7">
        <v>3.4063000000000003E-2</v>
      </c>
      <c r="H1007" s="5">
        <f t="shared" si="61"/>
        <v>3.2563000000000002E-2</v>
      </c>
      <c r="I1007" s="15">
        <v>3.3375091320580388E-3</v>
      </c>
      <c r="J1007" s="14">
        <v>5.8173623071566816E-4</v>
      </c>
      <c r="K1007" s="7">
        <v>-1.5330099999999999E-2</v>
      </c>
      <c r="L1007" s="9">
        <v>2.3371834354522858E-3</v>
      </c>
      <c r="M1007" s="10">
        <v>3.8725999999999997E-2</v>
      </c>
      <c r="N1007" s="19">
        <f>AVERAGE(M$2:M1006)</f>
        <v>9.1928258706467664E-3</v>
      </c>
      <c r="O1007">
        <f t="shared" si="62"/>
        <v>1.5451026893100892E-2</v>
      </c>
      <c r="P1007" s="19">
        <f t="shared" si="63"/>
        <v>3.8725999999999997E-2</v>
      </c>
      <c r="Q1007" s="26">
        <f t="shared" si="64"/>
        <v>-2.3274973106899105E-2</v>
      </c>
    </row>
    <row r="1008" spans="1:17" x14ac:dyDescent="0.3">
      <c r="A1008" s="3">
        <v>201010</v>
      </c>
      <c r="B1008" s="5">
        <v>0.67788644894945715</v>
      </c>
      <c r="C1008" s="7">
        <v>-2.7761615152711245</v>
      </c>
      <c r="D1008" s="14">
        <v>0.37288728594042309</v>
      </c>
      <c r="E1008" s="5">
        <v>1.2999999999999999E-3</v>
      </c>
      <c r="F1008" s="5">
        <v>1.0400000000000006E-2</v>
      </c>
      <c r="G1008" s="7">
        <v>3.6715699999999997E-2</v>
      </c>
      <c r="H1008" s="5">
        <f t="shared" si="61"/>
        <v>3.5415699999999994E-2</v>
      </c>
      <c r="I1008" s="15">
        <v>7.2316414999466653E-3</v>
      </c>
      <c r="J1008" s="14">
        <v>1.2451988884769616E-3</v>
      </c>
      <c r="K1008" s="7">
        <v>-3.1738700000000002E-2</v>
      </c>
      <c r="L1008" s="9">
        <v>1.080070447467861E-3</v>
      </c>
      <c r="M1008" s="10">
        <v>-5.1E-5</v>
      </c>
      <c r="N1008" s="19">
        <f>AVERAGE(M$2:M1007)</f>
        <v>9.2221829025844939E-3</v>
      </c>
      <c r="O1008">
        <f t="shared" si="62"/>
        <v>1.5451026893100892E-2</v>
      </c>
      <c r="P1008" s="19">
        <f t="shared" si="63"/>
        <v>-5.1E-5</v>
      </c>
      <c r="Q1008" s="26">
        <f t="shared" si="64"/>
        <v>1.5502026893100892E-2</v>
      </c>
    </row>
    <row r="1009" spans="1:17" x14ac:dyDescent="0.3">
      <c r="A1009" s="3">
        <v>201011</v>
      </c>
      <c r="B1009" s="5">
        <v>0.64725370094441281</v>
      </c>
      <c r="C1009" s="7">
        <v>-2.7493381887257273</v>
      </c>
      <c r="D1009" s="14">
        <v>0.37669475432536009</v>
      </c>
      <c r="E1009" s="5">
        <v>1.4000000000000002E-3</v>
      </c>
      <c r="F1009" s="5">
        <v>1.0500000000000002E-2</v>
      </c>
      <c r="G1009" s="7">
        <v>3.80256E-2</v>
      </c>
      <c r="H1009" s="5">
        <f t="shared" si="61"/>
        <v>3.6625600000000001E-2</v>
      </c>
      <c r="I1009" s="15">
        <v>1.4798007305748375E-2</v>
      </c>
      <c r="J1009" s="14">
        <v>4.206464238194485E-4</v>
      </c>
      <c r="K1009" s="7">
        <v>-1.37264E-2</v>
      </c>
      <c r="L1009" s="9">
        <v>1.737952020951429E-3</v>
      </c>
      <c r="M1009" s="10">
        <v>6.7054000000000002E-2</v>
      </c>
      <c r="N1009" s="19">
        <f>AVERAGE(M$2:M1008)</f>
        <v>9.2129741807348564E-3</v>
      </c>
      <c r="O1009">
        <f t="shared" si="62"/>
        <v>1.5451026893100892E-2</v>
      </c>
      <c r="P1009" s="19">
        <f t="shared" si="63"/>
        <v>6.7054000000000002E-2</v>
      </c>
      <c r="Q1009" s="26">
        <f t="shared" si="64"/>
        <v>-5.1602973106899111E-2</v>
      </c>
    </row>
    <row r="1010" spans="1:17" x14ac:dyDescent="0.3">
      <c r="A1010" s="3">
        <v>201012</v>
      </c>
      <c r="B1010" s="5">
        <v>0.65507611760114148</v>
      </c>
      <c r="C1010" s="7">
        <v>-2.7886516507658241</v>
      </c>
      <c r="D1010" s="14">
        <v>0.35810031690752153</v>
      </c>
      <c r="E1010" s="5">
        <v>1.4000000000000002E-3</v>
      </c>
      <c r="F1010" s="5">
        <v>1.0800000000000004E-2</v>
      </c>
      <c r="G1010" s="7">
        <v>4.1378199999999997E-2</v>
      </c>
      <c r="H1010" s="5">
        <f t="shared" si="61"/>
        <v>3.9978199999999998E-2</v>
      </c>
      <c r="I1010" s="15">
        <v>1.261184894228388E-2</v>
      </c>
      <c r="J1010" s="14">
        <v>1.718440789203024E-3</v>
      </c>
      <c r="K1010" s="7">
        <v>-3.8814300000000003E-2</v>
      </c>
      <c r="L1010" s="9">
        <v>8.321360373712551E-4</v>
      </c>
      <c r="M1010" s="10">
        <v>2.3349000000000002E-2</v>
      </c>
      <c r="N1010" s="19">
        <f>AVERAGE(M$2:M1009)</f>
        <v>9.2703561507936523E-3</v>
      </c>
      <c r="O1010">
        <f t="shared" si="62"/>
        <v>1.5451026893100892E-2</v>
      </c>
      <c r="P1010" s="19">
        <f t="shared" si="63"/>
        <v>2.3349000000000002E-2</v>
      </c>
      <c r="Q1010" s="26">
        <f t="shared" si="64"/>
        <v>-7.8979731068991102E-3</v>
      </c>
    </row>
    <row r="1011" spans="1:17" x14ac:dyDescent="0.3">
      <c r="A1011" s="3">
        <v>201101</v>
      </c>
      <c r="B1011" s="5">
        <v>0.60206218313992554</v>
      </c>
      <c r="C1011" s="7">
        <v>-2.7941233247002648</v>
      </c>
      <c r="D1011" s="14">
        <v>0.34863222370128311</v>
      </c>
      <c r="E1011" s="5">
        <v>1.5E-3</v>
      </c>
      <c r="F1011" s="5">
        <v>1.0499999999999995E-2</v>
      </c>
      <c r="G1011" s="7">
        <v>4.3200000000000002E-2</v>
      </c>
      <c r="H1011" s="5">
        <f t="shared" si="61"/>
        <v>4.1700000000000001E-2</v>
      </c>
      <c r="I1011" s="15">
        <v>1.5367884875180222E-2</v>
      </c>
      <c r="J1011" s="14">
        <v>4.7632300539741657E-3</v>
      </c>
      <c r="K1011" s="7">
        <v>-1.9599999999999999E-2</v>
      </c>
      <c r="L1011" s="9">
        <v>8.6323005418803035E-4</v>
      </c>
      <c r="M1011" s="10">
        <v>3.2508000000000002E-2</v>
      </c>
      <c r="N1011" s="19">
        <f>AVERAGE(M$2:M1010)</f>
        <v>9.2843092170465814E-3</v>
      </c>
      <c r="O1011">
        <f t="shared" si="62"/>
        <v>1.5451026893100892E-2</v>
      </c>
      <c r="P1011" s="19">
        <f t="shared" si="63"/>
        <v>3.2508000000000002E-2</v>
      </c>
      <c r="Q1011" s="26">
        <f t="shared" si="64"/>
        <v>-1.7056973106899111E-2</v>
      </c>
    </row>
    <row r="1012" spans="1:17" x14ac:dyDescent="0.3">
      <c r="A1012" s="3">
        <v>201102</v>
      </c>
      <c r="B1012" s="5">
        <v>0.58980793291280875</v>
      </c>
      <c r="C1012" s="7">
        <v>-2.8089401812208301</v>
      </c>
      <c r="D1012" s="14">
        <v>0.33909657346352218</v>
      </c>
      <c r="E1012" s="5">
        <v>1.2999999999999999E-3</v>
      </c>
      <c r="F1012" s="5">
        <v>9.3000000000000096E-3</v>
      </c>
      <c r="G1012" s="7">
        <v>4.2599999999999999E-2</v>
      </c>
      <c r="H1012" s="5">
        <f t="shared" si="61"/>
        <v>4.1299999999999996E-2</v>
      </c>
      <c r="I1012" s="15">
        <v>1.5918107872049402E-2</v>
      </c>
      <c r="J1012" s="14">
        <v>4.9313650254514396E-3</v>
      </c>
      <c r="K1012" s="7">
        <v>1.1299999999999999E-2</v>
      </c>
      <c r="L1012" s="9">
        <v>1.0655333840297581E-3</v>
      </c>
      <c r="M1012" s="10">
        <v>6.2500000000000001E-4</v>
      </c>
      <c r="N1012" s="19">
        <f>AVERAGE(M$2:M1011)</f>
        <v>9.3073029702970319E-3</v>
      </c>
      <c r="O1012">
        <f t="shared" si="62"/>
        <v>1.5451026893100892E-2</v>
      </c>
      <c r="P1012" s="19">
        <f t="shared" si="63"/>
        <v>6.2500000000000001E-4</v>
      </c>
      <c r="Q1012" s="26">
        <f t="shared" si="64"/>
        <v>1.4826026893100891E-2</v>
      </c>
    </row>
    <row r="1013" spans="1:17" x14ac:dyDescent="0.3">
      <c r="A1013" s="3">
        <v>201103</v>
      </c>
      <c r="B1013" s="5">
        <v>0.56838830983982636</v>
      </c>
      <c r="C1013" s="7">
        <v>-2.7915249471788766</v>
      </c>
      <c r="D1013" s="14">
        <v>0.35426993935743722</v>
      </c>
      <c r="E1013" s="5">
        <v>1E-3</v>
      </c>
      <c r="F1013" s="5">
        <v>9.0000000000000011E-3</v>
      </c>
      <c r="G1013" s="7">
        <v>4.2900000000000001E-2</v>
      </c>
      <c r="H1013" s="5">
        <f t="shared" si="61"/>
        <v>4.19E-2</v>
      </c>
      <c r="I1013" s="15">
        <v>1.2476022425309838E-2</v>
      </c>
      <c r="J1013" s="14">
        <v>9.7510720305094001E-3</v>
      </c>
      <c r="K1013" s="7">
        <v>-5.9999999999999995E-4</v>
      </c>
      <c r="L1013" s="9">
        <v>2.3472642623941094E-3</v>
      </c>
      <c r="M1013" s="10">
        <v>2.9440999999999998E-2</v>
      </c>
      <c r="N1013" s="19">
        <f>AVERAGE(M$2:M1012)</f>
        <v>9.2987151335311574E-3</v>
      </c>
      <c r="O1013">
        <f t="shared" si="62"/>
        <v>1.5451026893100892E-2</v>
      </c>
      <c r="P1013" s="19">
        <f t="shared" si="63"/>
        <v>2.9440999999999998E-2</v>
      </c>
      <c r="Q1013" s="26">
        <f t="shared" si="64"/>
        <v>-1.3989973106899107E-2</v>
      </c>
    </row>
    <row r="1014" spans="1:17" x14ac:dyDescent="0.3">
      <c r="A1014" s="3">
        <v>201104</v>
      </c>
      <c r="B1014" s="5">
        <v>0.58229889228310316</v>
      </c>
      <c r="C1014" s="7">
        <v>-2.8091817377253365</v>
      </c>
      <c r="D1014" s="14">
        <v>0.34069680122773904</v>
      </c>
      <c r="E1014" s="5">
        <v>5.9999999999999995E-4</v>
      </c>
      <c r="F1014" s="5">
        <v>8.5999999999999965E-3</v>
      </c>
      <c r="G1014" s="7">
        <v>4.1599999999999998E-2</v>
      </c>
      <c r="H1014" s="5">
        <f t="shared" si="61"/>
        <v>4.0999999999999995E-2</v>
      </c>
      <c r="I1014" s="15">
        <v>9.3802003581015831E-3</v>
      </c>
      <c r="J1014" s="14">
        <v>6.4394295354570641E-3</v>
      </c>
      <c r="K1014" s="7">
        <v>1.9900000000000001E-2</v>
      </c>
      <c r="L1014" s="9">
        <v>6.3653030118415721E-4</v>
      </c>
      <c r="M1014" s="10">
        <v>-1.1313E-2</v>
      </c>
      <c r="N1014" s="19">
        <f>AVERAGE(M$2:M1013)</f>
        <v>9.3186185770751002E-3</v>
      </c>
      <c r="O1014">
        <f t="shared" si="62"/>
        <v>1.5451026893100892E-2</v>
      </c>
      <c r="P1014" s="19">
        <f t="shared" si="63"/>
        <v>-1.1313E-2</v>
      </c>
      <c r="Q1014" s="26">
        <f t="shared" si="64"/>
        <v>2.6764026893100892E-2</v>
      </c>
    </row>
    <row r="1015" spans="1:17" x14ac:dyDescent="0.3">
      <c r="A1015" s="3">
        <v>201105</v>
      </c>
      <c r="B1015" s="5">
        <v>0.56690135672387765</v>
      </c>
      <c r="C1015" s="7">
        <v>-2.7852565890149323</v>
      </c>
      <c r="D1015" s="14">
        <v>0.34722218907396224</v>
      </c>
      <c r="E1015" s="5">
        <v>4.0000000000000002E-4</v>
      </c>
      <c r="F1015" s="5">
        <v>8.2000000000000059E-3</v>
      </c>
      <c r="G1015" s="7">
        <v>3.9100000000000003E-2</v>
      </c>
      <c r="H1015" s="5">
        <f t="shared" si="61"/>
        <v>3.8700000000000005E-2</v>
      </c>
      <c r="I1015" s="15">
        <v>9.116843627235206E-3</v>
      </c>
      <c r="J1015" s="14">
        <v>4.7041875272335609E-3</v>
      </c>
      <c r="K1015" s="7">
        <v>3.5499999999999997E-2</v>
      </c>
      <c r="L1015" s="9">
        <v>9.3420362216688961E-4</v>
      </c>
      <c r="M1015" s="10">
        <v>-1.6545000000000001E-2</v>
      </c>
      <c r="N1015" s="19">
        <f>AVERAGE(M$2:M1014)</f>
        <v>9.2982517275419559E-3</v>
      </c>
      <c r="O1015">
        <f t="shared" si="62"/>
        <v>1.5451026893100892E-2</v>
      </c>
      <c r="P1015" s="19">
        <f t="shared" si="63"/>
        <v>-1.6545000000000001E-2</v>
      </c>
      <c r="Q1015" s="26">
        <f t="shared" si="64"/>
        <v>3.1996026893100896E-2</v>
      </c>
    </row>
    <row r="1016" spans="1:17" x14ac:dyDescent="0.3">
      <c r="A1016" s="3">
        <v>201106</v>
      </c>
      <c r="B1016" s="5">
        <v>0.59303437747175369</v>
      </c>
      <c r="C1016" s="7">
        <v>-2.7566037655678972</v>
      </c>
      <c r="D1016" s="14">
        <v>0.35157003916438573</v>
      </c>
      <c r="E1016" s="5">
        <v>4.0000000000000002E-4</v>
      </c>
      <c r="F1016" s="5">
        <v>7.6000000000000026E-3</v>
      </c>
      <c r="G1016" s="7">
        <v>4.0899999999999999E-2</v>
      </c>
      <c r="H1016" s="5">
        <f t="shared" si="61"/>
        <v>4.0500000000000001E-2</v>
      </c>
      <c r="I1016" s="15">
        <v>1.1733553158478681E-2</v>
      </c>
      <c r="J1016" s="14">
        <v>-1.0709670566992902E-3</v>
      </c>
      <c r="K1016" s="7">
        <v>-1.7899999999999999E-2</v>
      </c>
      <c r="L1016" s="9">
        <v>2.2947473904577844E-3</v>
      </c>
      <c r="M1016" s="10">
        <v>-1.9827999999999998E-2</v>
      </c>
      <c r="N1016" s="19">
        <f>AVERAGE(M$2:M1015)</f>
        <v>9.2727652859960555E-3</v>
      </c>
      <c r="O1016">
        <f t="shared" si="62"/>
        <v>1.5451026893100892E-2</v>
      </c>
      <c r="P1016" s="19">
        <f t="shared" si="63"/>
        <v>-1.9827999999999998E-2</v>
      </c>
      <c r="Q1016" s="26">
        <f t="shared" si="64"/>
        <v>3.527902689310089E-2</v>
      </c>
    </row>
    <row r="1017" spans="1:17" x14ac:dyDescent="0.3">
      <c r="A1017" s="3">
        <v>201107</v>
      </c>
      <c r="B1017" s="5">
        <v>0.62289817673955827</v>
      </c>
      <c r="C1017" s="7">
        <v>-2.7226107651408817</v>
      </c>
      <c r="D1017" s="14">
        <v>0.3594189030275281</v>
      </c>
      <c r="E1017" s="5">
        <v>4.0000000000000002E-4</v>
      </c>
      <c r="F1017" s="5">
        <v>8.3000000000000018E-3</v>
      </c>
      <c r="G1017" s="7">
        <v>3.78E-2</v>
      </c>
      <c r="H1017" s="5">
        <f t="shared" si="61"/>
        <v>3.7400000000000003E-2</v>
      </c>
      <c r="I1017" s="15">
        <v>1.2370560472654652E-2</v>
      </c>
      <c r="J1017" s="14">
        <v>8.8604566679362229E-4</v>
      </c>
      <c r="K1017" s="7">
        <v>4.2199999999999994E-2</v>
      </c>
      <c r="L1017" s="9">
        <v>1.8307399767004712E-3</v>
      </c>
      <c r="M1017" s="10">
        <v>-5.4323000000000003E-2</v>
      </c>
      <c r="N1017" s="19">
        <f>AVERAGE(M$2:M1016)</f>
        <v>9.2440945812807887E-3</v>
      </c>
      <c r="O1017">
        <f t="shared" si="62"/>
        <v>1.5451026893100892E-2</v>
      </c>
      <c r="P1017" s="19">
        <f t="shared" si="63"/>
        <v>-5.4323000000000003E-2</v>
      </c>
      <c r="Q1017" s="26">
        <f t="shared" si="64"/>
        <v>6.9774026893100888E-2</v>
      </c>
    </row>
    <row r="1018" spans="1:17" x14ac:dyDescent="0.3">
      <c r="A1018" s="3">
        <v>201108</v>
      </c>
      <c r="B1018" s="5">
        <v>0.65591477016611677</v>
      </c>
      <c r="C1018" s="7">
        <v>-2.6520077231645605</v>
      </c>
      <c r="D1018" s="14">
        <v>0.37581252211859789</v>
      </c>
      <c r="E1018" s="5">
        <v>2.0000000000000001E-4</v>
      </c>
      <c r="F1018" s="5">
        <v>9.8999999999999991E-3</v>
      </c>
      <c r="G1018" s="7">
        <v>3.15E-2</v>
      </c>
      <c r="H1018" s="5">
        <f t="shared" si="61"/>
        <v>3.1300000000000001E-2</v>
      </c>
      <c r="I1018" s="15">
        <v>1.2726561949920605E-2</v>
      </c>
      <c r="J1018" s="14">
        <v>2.7575889023645495E-3</v>
      </c>
      <c r="K1018" s="7">
        <v>8.6199999999999999E-2</v>
      </c>
      <c r="L1018" s="9">
        <v>1.9222216236125848E-2</v>
      </c>
      <c r="M1018" s="10">
        <v>-7.0237999999999995E-2</v>
      </c>
      <c r="N1018" s="19">
        <f>AVERAGE(M$2:M1017)</f>
        <v>9.1815285433070864E-3</v>
      </c>
      <c r="O1018">
        <f t="shared" si="62"/>
        <v>1.5451026893100892E-2</v>
      </c>
      <c r="P1018" s="19">
        <f t="shared" si="63"/>
        <v>-7.0237999999999995E-2</v>
      </c>
      <c r="Q1018" s="26">
        <f t="shared" si="64"/>
        <v>8.5689026893100886E-2</v>
      </c>
    </row>
    <row r="1019" spans="1:17" x14ac:dyDescent="0.3">
      <c r="A1019" s="3">
        <v>201109</v>
      </c>
      <c r="B1019" s="5">
        <v>0.72556404036481759</v>
      </c>
      <c r="C1019" s="7">
        <v>-2.5655505527973945</v>
      </c>
      <c r="D1019" s="14">
        <v>0.39992284700065428</v>
      </c>
      <c r="E1019" s="5">
        <v>1E-4</v>
      </c>
      <c r="F1019" s="5">
        <v>1.1799999999999998E-2</v>
      </c>
      <c r="G1019" s="7">
        <v>2.6499999999999999E-2</v>
      </c>
      <c r="H1019" s="5">
        <f t="shared" si="61"/>
        <v>2.64E-2</v>
      </c>
      <c r="I1019" s="15">
        <v>1.3049301456841913E-2</v>
      </c>
      <c r="J1019" s="14">
        <v>1.5184621156945077E-3</v>
      </c>
      <c r="K1019" s="7">
        <v>7.0400000000000004E-2</v>
      </c>
      <c r="L1019" s="9">
        <v>6.9158593554289318E-3</v>
      </c>
      <c r="M1019" s="10">
        <v>0.109014</v>
      </c>
      <c r="N1019" s="19">
        <f>AVERAGE(M$2:M1018)</f>
        <v>9.1034365781710921E-3</v>
      </c>
      <c r="O1019">
        <f t="shared" si="62"/>
        <v>1.5451026893100892E-2</v>
      </c>
      <c r="P1019" s="19">
        <f t="shared" si="63"/>
        <v>0.109014</v>
      </c>
      <c r="Q1019" s="26">
        <f t="shared" si="64"/>
        <v>-9.3562973106899108E-2</v>
      </c>
    </row>
    <row r="1020" spans="1:17" x14ac:dyDescent="0.3">
      <c r="A1020" s="3">
        <v>201110</v>
      </c>
      <c r="B1020" s="5">
        <v>0.81636449234546404</v>
      </c>
      <c r="C1020" s="7">
        <v>-2.6679721200158024</v>
      </c>
      <c r="D1020" s="14">
        <v>0.36507790457724421</v>
      </c>
      <c r="E1020" s="5">
        <v>2.0000000000000001E-4</v>
      </c>
      <c r="F1020" s="5">
        <v>1.3899999999999996E-2</v>
      </c>
      <c r="G1020" s="7">
        <v>2.9100000000000001E-2</v>
      </c>
      <c r="H1020" s="5">
        <f t="shared" si="61"/>
        <v>2.8900000000000002E-2</v>
      </c>
      <c r="I1020" s="15">
        <v>7.8925078330824381E-3</v>
      </c>
      <c r="J1020" s="14">
        <v>-2.0626826333582926E-3</v>
      </c>
      <c r="K1020" s="7">
        <v>-3.0600000000000002E-2</v>
      </c>
      <c r="L1020" s="9">
        <v>7.40085535063373E-3</v>
      </c>
      <c r="M1020" s="10">
        <v>-2.7269999999999998E-3</v>
      </c>
      <c r="N1020" s="19">
        <f>AVERAGE(M$2:M1019)</f>
        <v>9.2015805500982335E-3</v>
      </c>
      <c r="O1020">
        <f t="shared" si="62"/>
        <v>1.5451026893100892E-2</v>
      </c>
      <c r="P1020" s="19">
        <f t="shared" si="63"/>
        <v>-2.7269999999999998E-3</v>
      </c>
      <c r="Q1020" s="26">
        <f t="shared" si="64"/>
        <v>1.8178026893100892E-2</v>
      </c>
    </row>
    <row r="1021" spans="1:17" x14ac:dyDescent="0.3">
      <c r="A1021" s="3">
        <v>201111</v>
      </c>
      <c r="B1021" s="5">
        <v>0.73012872933280537</v>
      </c>
      <c r="C1021" s="7">
        <v>-2.6630156253678416</v>
      </c>
      <c r="D1021" s="14">
        <v>0.36232989752342748</v>
      </c>
      <c r="E1021" s="5">
        <v>1E-4</v>
      </c>
      <c r="F1021" s="5">
        <v>1.2699999999999996E-2</v>
      </c>
      <c r="G1021" s="7">
        <v>2.7300000000000001E-2</v>
      </c>
      <c r="H1021" s="5">
        <f t="shared" si="61"/>
        <v>2.7200000000000002E-2</v>
      </c>
      <c r="I1021" s="15">
        <v>-4.3403130078784194E-3</v>
      </c>
      <c r="J1021" s="14">
        <v>-8.4356133044194426E-4</v>
      </c>
      <c r="K1021" s="7">
        <v>2.5099999999999997E-2</v>
      </c>
      <c r="L1021" s="9">
        <v>7.6796025081654357E-3</v>
      </c>
      <c r="M1021" s="10">
        <v>9.4269999999999996E-3</v>
      </c>
      <c r="N1021" s="19">
        <f>AVERAGE(M$2:M1020)</f>
        <v>9.1898743866535831E-3</v>
      </c>
      <c r="O1021">
        <f t="shared" si="62"/>
        <v>1.5451026893100892E-2</v>
      </c>
      <c r="P1021" s="19">
        <f t="shared" si="63"/>
        <v>9.4269999999999996E-3</v>
      </c>
      <c r="Q1021" s="26">
        <f t="shared" si="64"/>
        <v>6.0240268931008919E-3</v>
      </c>
    </row>
    <row r="1022" spans="1:17" x14ac:dyDescent="0.3">
      <c r="A1022" s="3">
        <v>201112</v>
      </c>
      <c r="B1022" s="5">
        <v>0.75101684956359716</v>
      </c>
      <c r="C1022" s="7">
        <v>-2.6716271808746503</v>
      </c>
      <c r="D1022" s="14">
        <v>0.35723254070370847</v>
      </c>
      <c r="E1022" s="5">
        <v>1E-4</v>
      </c>
      <c r="F1022" s="5">
        <v>1.3199999999999996E-2</v>
      </c>
      <c r="G1022" s="7">
        <v>2.5499999999999998E-2</v>
      </c>
      <c r="H1022" s="5">
        <f t="shared" si="61"/>
        <v>2.5399999999999999E-2</v>
      </c>
      <c r="I1022" s="15">
        <v>-6.4973311889083537E-3</v>
      </c>
      <c r="J1022" s="14">
        <v>-2.4665163771382392E-3</v>
      </c>
      <c r="K1022" s="7">
        <v>2.7000000000000003E-2</v>
      </c>
      <c r="L1022" s="9">
        <v>2.7640924377300533E-3</v>
      </c>
      <c r="M1022" s="10">
        <v>4.5205000000000002E-2</v>
      </c>
      <c r="N1022" s="19">
        <f>AVERAGE(M$2:M1021)</f>
        <v>9.1901068627450993E-3</v>
      </c>
      <c r="O1022">
        <f t="shared" si="62"/>
        <v>1.5451026893100892E-2</v>
      </c>
      <c r="P1022" s="19">
        <f t="shared" si="63"/>
        <v>4.5205000000000002E-2</v>
      </c>
      <c r="Q1022" s="26">
        <f t="shared" si="64"/>
        <v>-2.9753973106899111E-2</v>
      </c>
    </row>
    <row r="1023" spans="1:17" x14ac:dyDescent="0.3">
      <c r="A1023" s="3">
        <v>201201</v>
      </c>
      <c r="B1023" s="5">
        <v>0.75415839630169401</v>
      </c>
      <c r="C1023" s="7">
        <v>-2.7082102248775124</v>
      </c>
      <c r="D1023" s="14">
        <v>0.34548730260882093</v>
      </c>
      <c r="E1023" s="5">
        <v>2.9999999999999997E-4</v>
      </c>
      <c r="F1023" s="5">
        <v>1.3800000000000007E-2</v>
      </c>
      <c r="G1023" s="7">
        <v>2.4899999999999999E-2</v>
      </c>
      <c r="H1023" s="5">
        <f t="shared" si="61"/>
        <v>2.4599999999999997E-2</v>
      </c>
      <c r="I1023" s="15">
        <v>-1.3062132269354676E-2</v>
      </c>
      <c r="J1023" s="14">
        <v>4.4001914282676413E-3</v>
      </c>
      <c r="K1023" s="7">
        <v>2.0000000000000001E-4</v>
      </c>
      <c r="L1023" s="9">
        <v>6.4813402485915409E-4</v>
      </c>
      <c r="M1023" s="10">
        <v>4.3340999999999998E-2</v>
      </c>
      <c r="N1023" s="19">
        <f>AVERAGE(M$2:M1022)</f>
        <v>9.2253809990205677E-3</v>
      </c>
      <c r="O1023">
        <f t="shared" si="62"/>
        <v>1.5451026893100892E-2</v>
      </c>
      <c r="P1023" s="19">
        <f t="shared" si="63"/>
        <v>4.3340999999999998E-2</v>
      </c>
      <c r="Q1023" s="26">
        <f t="shared" si="64"/>
        <v>-2.7889973106899106E-2</v>
      </c>
    </row>
    <row r="1024" spans="1:17" x14ac:dyDescent="0.3">
      <c r="A1024" s="3">
        <v>201202</v>
      </c>
      <c r="B1024" s="5">
        <v>0.72300260886162171</v>
      </c>
      <c r="C1024" s="7">
        <v>-2.7419573076867767</v>
      </c>
      <c r="D1024" s="14">
        <v>0.33697393544043541</v>
      </c>
      <c r="E1024" s="5">
        <v>8.9999999999999998E-4</v>
      </c>
      <c r="F1024" s="5">
        <v>1.2899999999999995E-2</v>
      </c>
      <c r="G1024" s="7">
        <v>2.7199999999999998E-2</v>
      </c>
      <c r="H1024" s="5">
        <f t="shared" si="61"/>
        <v>2.6299999999999997E-2</v>
      </c>
      <c r="I1024" s="15">
        <v>-1.446631326189792E-2</v>
      </c>
      <c r="J1024" s="14">
        <v>4.4029735512762791E-3</v>
      </c>
      <c r="K1024" s="7">
        <v>-1.9599999999999999E-2</v>
      </c>
      <c r="L1024" s="9">
        <v>6.2370002441887223E-4</v>
      </c>
      <c r="M1024" s="10">
        <v>3.2865999999999999E-2</v>
      </c>
      <c r="N1024" s="19">
        <f>AVERAGE(M$2:M1023)</f>
        <v>9.2587622309197662E-3</v>
      </c>
      <c r="O1024">
        <f t="shared" si="62"/>
        <v>1.5451026893100892E-2</v>
      </c>
      <c r="P1024" s="19">
        <f t="shared" si="63"/>
        <v>3.2865999999999999E-2</v>
      </c>
      <c r="Q1024" s="26">
        <f t="shared" si="64"/>
        <v>-1.7414973106899108E-2</v>
      </c>
    </row>
    <row r="1025" spans="1:17" x14ac:dyDescent="0.3">
      <c r="A1025" s="3">
        <v>201203</v>
      </c>
      <c r="B1025" s="5">
        <v>0.69458864598205672</v>
      </c>
      <c r="C1025" s="7">
        <v>-2.7668048605310736</v>
      </c>
      <c r="D1025" s="14">
        <v>0.34618196735704709</v>
      </c>
      <c r="E1025" s="5">
        <v>8.0000000000000004E-4</v>
      </c>
      <c r="F1025" s="5">
        <v>1.2400000000000001E-2</v>
      </c>
      <c r="G1025" s="7">
        <v>2.9700000000000001E-2</v>
      </c>
      <c r="H1025" s="5">
        <f t="shared" si="61"/>
        <v>2.8900000000000002E-2</v>
      </c>
      <c r="I1025" s="15">
        <v>-1.3775049926613828E-2</v>
      </c>
      <c r="J1025" s="14">
        <v>7.5945586239309915E-3</v>
      </c>
      <c r="K1025" s="7">
        <v>-3.0200000000000001E-2</v>
      </c>
      <c r="L1025" s="9">
        <v>1.1552698926965471E-3</v>
      </c>
      <c r="M1025" s="10">
        <v>-6.0340000000000003E-3</v>
      </c>
      <c r="N1025" s="19">
        <f>AVERAGE(M$2:M1024)</f>
        <v>9.2818387096774198E-3</v>
      </c>
      <c r="O1025">
        <f t="shared" si="62"/>
        <v>1.5451026893100892E-2</v>
      </c>
      <c r="P1025" s="19">
        <f t="shared" si="63"/>
        <v>-6.0340000000000003E-3</v>
      </c>
      <c r="Q1025" s="26">
        <f t="shared" si="64"/>
        <v>2.1485026893100893E-2</v>
      </c>
    </row>
    <row r="1026" spans="1:17" x14ac:dyDescent="0.3">
      <c r="A1026" s="3">
        <v>201204</v>
      </c>
      <c r="B1026" s="5">
        <v>0.67545242124007832</v>
      </c>
      <c r="C1026" s="7">
        <v>-2.7616160057209083</v>
      </c>
      <c r="D1026" s="14">
        <v>0.34614031117868449</v>
      </c>
      <c r="E1026" s="5">
        <v>8.0000000000000004E-4</v>
      </c>
      <c r="F1026" s="5">
        <v>1.2300000000000005E-2</v>
      </c>
      <c r="G1026" s="7">
        <v>2.6800000000000001E-2</v>
      </c>
      <c r="H1026" s="5">
        <f t="shared" ref="H1026:H1089" si="65">G1026-E1026</f>
        <v>2.6000000000000002E-2</v>
      </c>
      <c r="I1026" s="15">
        <v>-1.2414025701192556E-2</v>
      </c>
      <c r="J1026" s="14">
        <v>3.0210295040804525E-3</v>
      </c>
      <c r="K1026" s="7">
        <v>4.0899999999999999E-2</v>
      </c>
      <c r="L1026" s="9">
        <v>1.6275451387254404E-3</v>
      </c>
      <c r="M1026" s="10">
        <v>-5.9790000000000003E-2</v>
      </c>
      <c r="N1026" s="19">
        <f>AVERAGE(M$2:M1025)</f>
        <v>9.2668818359375009E-3</v>
      </c>
      <c r="O1026">
        <f t="shared" si="62"/>
        <v>1.5451026893100892E-2</v>
      </c>
      <c r="P1026" s="19">
        <f t="shared" si="63"/>
        <v>-5.9790000000000003E-2</v>
      </c>
      <c r="Q1026" s="26">
        <f t="shared" si="64"/>
        <v>7.5241026893100887E-2</v>
      </c>
    </row>
    <row r="1027" spans="1:17" x14ac:dyDescent="0.3">
      <c r="A1027" s="3">
        <v>201205</v>
      </c>
      <c r="B1027" s="5">
        <v>0.6945578163185262</v>
      </c>
      <c r="C1027" s="7">
        <v>-2.699259119385407</v>
      </c>
      <c r="D1027" s="14">
        <v>0.36904735969403196</v>
      </c>
      <c r="E1027" s="5">
        <v>8.9999999999999998E-4</v>
      </c>
      <c r="F1027" s="5">
        <v>1.2700000000000003E-2</v>
      </c>
      <c r="G1027" s="7">
        <v>2.2100000000000002E-2</v>
      </c>
      <c r="H1027" s="5">
        <f t="shared" si="65"/>
        <v>2.12E-2</v>
      </c>
      <c r="I1027" s="15">
        <v>-1.5270753909324281E-2</v>
      </c>
      <c r="J1027" s="14">
        <v>-1.1734793663211729E-3</v>
      </c>
      <c r="K1027" s="7">
        <v>6.4299999999999996E-2</v>
      </c>
      <c r="L1027" s="9">
        <v>1.4960906320587932E-3</v>
      </c>
      <c r="M1027" s="10">
        <v>4.1465000000000002E-2</v>
      </c>
      <c r="N1027" s="19">
        <f>AVERAGE(M$2:M1026)</f>
        <v>9.1995092682926848E-3</v>
      </c>
      <c r="O1027">
        <f t="shared" si="62"/>
        <v>1.5451026893100892E-2</v>
      </c>
      <c r="P1027" s="19">
        <f t="shared" si="63"/>
        <v>4.1465000000000002E-2</v>
      </c>
      <c r="Q1027" s="26">
        <f t="shared" si="64"/>
        <v>-2.601397310689911E-2</v>
      </c>
    </row>
    <row r="1028" spans="1:17" x14ac:dyDescent="0.3">
      <c r="A1028" s="3">
        <v>201206</v>
      </c>
      <c r="B1028" s="5">
        <v>0.77070416194505942</v>
      </c>
      <c r="C1028" s="7">
        <v>-2.7403996440170229</v>
      </c>
      <c r="D1028" s="14">
        <v>0.35510388514365976</v>
      </c>
      <c r="E1028" s="5">
        <v>8.9999999999999998E-4</v>
      </c>
      <c r="F1028" s="5">
        <v>1.3799999999999993E-2</v>
      </c>
      <c r="G1028" s="7">
        <v>2.3300000000000001E-2</v>
      </c>
      <c r="H1028" s="5">
        <f t="shared" si="65"/>
        <v>2.24E-2</v>
      </c>
      <c r="I1028" s="15">
        <v>-1.9043064433598531E-2</v>
      </c>
      <c r="J1028" s="14">
        <v>-1.4663968844504938E-3</v>
      </c>
      <c r="K1028" s="7">
        <v>-1.3600000000000001E-2</v>
      </c>
      <c r="L1028" s="9">
        <v>3.4372280349494926E-3</v>
      </c>
      <c r="M1028" s="10">
        <v>1.4363000000000001E-2</v>
      </c>
      <c r="N1028" s="19">
        <f>AVERAGE(M$2:M1027)</f>
        <v>9.230957115009748E-3</v>
      </c>
      <c r="O1028">
        <f t="shared" ref="O1028:O1091" si="66">$T$18</f>
        <v>1.5451026893100892E-2</v>
      </c>
      <c r="P1028" s="19">
        <f t="shared" ref="P1028:P1091" si="67">M1028</f>
        <v>1.4363000000000001E-2</v>
      </c>
      <c r="Q1028" s="26">
        <f t="shared" si="64"/>
        <v>1.0880268931008907E-3</v>
      </c>
    </row>
    <row r="1029" spans="1:17" x14ac:dyDescent="0.3">
      <c r="A1029" s="3">
        <v>201207</v>
      </c>
      <c r="B1029" s="5">
        <v>0.74674908817182661</v>
      </c>
      <c r="C1029" s="7">
        <v>-2.7583168193662093</v>
      </c>
      <c r="D1029" s="14">
        <v>0.35159370512611582</v>
      </c>
      <c r="E1029" s="5">
        <v>1E-3</v>
      </c>
      <c r="F1029" s="5">
        <v>1.4699999999999998E-2</v>
      </c>
      <c r="G1029" s="7">
        <v>2.1600000000000001E-2</v>
      </c>
      <c r="H1029" s="5">
        <f t="shared" si="65"/>
        <v>2.06E-2</v>
      </c>
      <c r="I1029" s="15">
        <v>-2.032077278386319E-2</v>
      </c>
      <c r="J1029" s="14">
        <v>-1.6297858618254946E-3</v>
      </c>
      <c r="K1029" s="7">
        <v>2.4700000000000003E-2</v>
      </c>
      <c r="L1029" s="9">
        <v>1.5528398791272563E-3</v>
      </c>
      <c r="M1029" s="10">
        <v>2.2744E-2</v>
      </c>
      <c r="N1029" s="19">
        <f>AVERAGE(M$2:M1028)</f>
        <v>9.2359542356377812E-3</v>
      </c>
      <c r="O1029">
        <f t="shared" si="66"/>
        <v>1.5451026893100892E-2</v>
      </c>
      <c r="P1029" s="19">
        <f t="shared" si="67"/>
        <v>2.2744E-2</v>
      </c>
      <c r="Q1029" s="26">
        <f t="shared" si="64"/>
        <v>-7.2929731068991088E-3</v>
      </c>
    </row>
    <row r="1030" spans="1:17" x14ac:dyDescent="0.3">
      <c r="A1030" s="3">
        <v>201208</v>
      </c>
      <c r="B1030" s="5">
        <v>0.74885078759845047</v>
      </c>
      <c r="C1030" s="7">
        <v>-2.7833149468296963</v>
      </c>
      <c r="D1030" s="14">
        <v>0.34938705232055395</v>
      </c>
      <c r="E1030" s="5">
        <v>1E-3</v>
      </c>
      <c r="F1030" s="5">
        <v>1.4300000000000007E-2</v>
      </c>
      <c r="G1030" s="7">
        <v>2.23E-2</v>
      </c>
      <c r="H1030" s="5">
        <f t="shared" si="65"/>
        <v>2.1299999999999999E-2</v>
      </c>
      <c r="I1030" s="15">
        <v>-1.9782956415226278E-2</v>
      </c>
      <c r="J1030" s="14">
        <v>5.5651581814371021E-3</v>
      </c>
      <c r="K1030" s="7">
        <v>-6.8000000000000005E-3</v>
      </c>
      <c r="L1030" s="9">
        <v>7.2712740244161545E-4</v>
      </c>
      <c r="M1030" s="10">
        <v>2.512E-2</v>
      </c>
      <c r="N1030" s="19">
        <f>AVERAGE(M$2:M1029)</f>
        <v>9.2490943579766546E-3</v>
      </c>
      <c r="O1030">
        <f t="shared" si="66"/>
        <v>1.5451026893100892E-2</v>
      </c>
      <c r="P1030" s="19">
        <f t="shared" si="67"/>
        <v>2.512E-2</v>
      </c>
      <c r="Q1030" s="26">
        <f t="shared" si="64"/>
        <v>-9.6689731068991085E-3</v>
      </c>
    </row>
    <row r="1031" spans="1:17" x14ac:dyDescent="0.3">
      <c r="A1031" s="3">
        <v>201209</v>
      </c>
      <c r="B1031" s="5">
        <v>0.74369014731072802</v>
      </c>
      <c r="C1031" s="7">
        <v>-2.8127191482018485</v>
      </c>
      <c r="D1031" s="14">
        <v>0.34038295380040234</v>
      </c>
      <c r="E1031" s="5">
        <v>1.1000000000000001E-3</v>
      </c>
      <c r="F1031" s="5">
        <v>1.3499999999999998E-2</v>
      </c>
      <c r="G1031" s="7">
        <v>2.35E-2</v>
      </c>
      <c r="H1031" s="5">
        <f t="shared" si="65"/>
        <v>2.24E-2</v>
      </c>
      <c r="I1031" s="15">
        <v>-1.7424901147275757E-2</v>
      </c>
      <c r="J1031" s="14">
        <v>4.4622122676112319E-3</v>
      </c>
      <c r="K1031" s="7">
        <v>-1.46E-2</v>
      </c>
      <c r="L1031" s="9">
        <v>1.0446353443037957E-3</v>
      </c>
      <c r="M1031" s="10">
        <v>-1.7836999999999999E-2</v>
      </c>
      <c r="N1031" s="19">
        <f>AVERAGE(M$2:M1030)</f>
        <v>9.26451797862002E-3</v>
      </c>
      <c r="O1031">
        <f t="shared" si="66"/>
        <v>1.5451026893100892E-2</v>
      </c>
      <c r="P1031" s="19">
        <f t="shared" si="67"/>
        <v>-1.7836999999999999E-2</v>
      </c>
      <c r="Q1031" s="26">
        <f t="shared" si="64"/>
        <v>3.328802689310089E-2</v>
      </c>
    </row>
    <row r="1032" spans="1:17" x14ac:dyDescent="0.3">
      <c r="A1032" s="3">
        <v>201210</v>
      </c>
      <c r="B1032" s="5">
        <v>0.73823658990222629</v>
      </c>
      <c r="C1032" s="7">
        <v>-2.7926927772403554</v>
      </c>
      <c r="D1032" s="14">
        <v>0.34923712209253499</v>
      </c>
      <c r="E1032" s="5">
        <v>1E-3</v>
      </c>
      <c r="F1032" s="5">
        <v>1.1099999999999999E-2</v>
      </c>
      <c r="G1032" s="7">
        <v>2.3800000000000002E-2</v>
      </c>
      <c r="H1032" s="5">
        <f t="shared" si="65"/>
        <v>2.2800000000000001E-2</v>
      </c>
      <c r="I1032" s="15">
        <v>-1.5713137147174136E-2</v>
      </c>
      <c r="J1032" s="14">
        <v>-3.8892514055322014E-4</v>
      </c>
      <c r="K1032" s="7">
        <v>-1.4000000000000002E-3</v>
      </c>
      <c r="L1032" s="9">
        <v>9.2553326096827724E-4</v>
      </c>
      <c r="M1032" s="10">
        <v>5.326E-3</v>
      </c>
      <c r="N1032" s="19">
        <f>AVERAGE(M$2:M1031)</f>
        <v>9.238205825242719E-3</v>
      </c>
      <c r="O1032">
        <f t="shared" si="66"/>
        <v>1.5451026893100892E-2</v>
      </c>
      <c r="P1032" s="19">
        <f t="shared" si="67"/>
        <v>5.326E-3</v>
      </c>
      <c r="Q1032" s="26">
        <f t="shared" si="64"/>
        <v>1.0125026893100891E-2</v>
      </c>
    </row>
    <row r="1033" spans="1:17" x14ac:dyDescent="0.3">
      <c r="A1033" s="3">
        <v>201211</v>
      </c>
      <c r="B1033" s="5">
        <v>0.77638211695368753</v>
      </c>
      <c r="C1033" s="7">
        <v>-2.7954969025599041</v>
      </c>
      <c r="D1033" s="14">
        <v>0.35113753091992839</v>
      </c>
      <c r="E1033" s="5">
        <v>8.9999999999999998E-4</v>
      </c>
      <c r="F1033" s="5">
        <v>1.0099999999999998E-2</v>
      </c>
      <c r="G1033" s="7">
        <v>2.2800000000000001E-2</v>
      </c>
      <c r="H1033" s="5">
        <f t="shared" si="65"/>
        <v>2.1899999999999999E-2</v>
      </c>
      <c r="I1033" s="15">
        <v>-1.2093925472226309E-2</v>
      </c>
      <c r="J1033" s="14">
        <v>-4.73808669488196E-3</v>
      </c>
      <c r="K1033" s="7">
        <v>1.44E-2</v>
      </c>
      <c r="L1033" s="9">
        <v>1.9026489332142663E-3</v>
      </c>
      <c r="M1033" s="10">
        <v>8.5079999999999999E-3</v>
      </c>
      <c r="N1033" s="19">
        <f>AVERAGE(M$2:M1032)</f>
        <v>9.2344112512124151E-3</v>
      </c>
      <c r="O1033">
        <f t="shared" si="66"/>
        <v>1.5451026893100892E-2</v>
      </c>
      <c r="P1033" s="19">
        <f t="shared" si="67"/>
        <v>8.5079999999999999E-3</v>
      </c>
      <c r="Q1033" s="26">
        <f t="shared" si="64"/>
        <v>6.9430268931008916E-3</v>
      </c>
    </row>
    <row r="1034" spans="1:17" x14ac:dyDescent="0.3">
      <c r="A1034" s="3">
        <v>201212</v>
      </c>
      <c r="B1034" s="5">
        <v>0.79137331874187833</v>
      </c>
      <c r="C1034" s="7">
        <v>-2.8025018177380172</v>
      </c>
      <c r="D1034" s="14">
        <v>0.34903244318207838</v>
      </c>
      <c r="E1034" s="5">
        <v>7.000000000000001E-4</v>
      </c>
      <c r="F1034" s="5">
        <v>9.8000000000000032E-3</v>
      </c>
      <c r="G1034" s="7">
        <v>2.46E-2</v>
      </c>
      <c r="H1034" s="5">
        <f t="shared" si="65"/>
        <v>2.3900000000000001E-2</v>
      </c>
      <c r="I1034" s="15">
        <v>-1.1549117601262241E-2</v>
      </c>
      <c r="J1034" s="14">
        <v>-2.6930644902072309E-3</v>
      </c>
      <c r="K1034" s="7">
        <v>-2.0199999999999999E-2</v>
      </c>
      <c r="L1034" s="9">
        <v>1.0357072324698067E-3</v>
      </c>
      <c r="M1034" s="10">
        <v>5.2360999999999998E-2</v>
      </c>
      <c r="N1034" s="19">
        <f>AVERAGE(M$2:M1033)</f>
        <v>9.2337073643410858E-3</v>
      </c>
      <c r="O1034">
        <f t="shared" si="66"/>
        <v>1.5451026893100892E-2</v>
      </c>
      <c r="P1034" s="19">
        <f t="shared" si="67"/>
        <v>5.2360999999999998E-2</v>
      </c>
      <c r="Q1034" s="26">
        <f t="shared" si="64"/>
        <v>-3.6909973106899106E-2</v>
      </c>
    </row>
    <row r="1035" spans="1:17" x14ac:dyDescent="0.3">
      <c r="A1035" s="3">
        <v>201301</v>
      </c>
      <c r="B1035" s="5">
        <v>0.79351512733338758</v>
      </c>
      <c r="C1035" s="7">
        <v>-2.8471248467616821</v>
      </c>
      <c r="D1035" s="14">
        <v>0.32998402664246379</v>
      </c>
      <c r="E1035" s="5">
        <v>7.000000000000001E-4</v>
      </c>
      <c r="F1035" s="5">
        <v>9.3000000000000027E-3</v>
      </c>
      <c r="G1035" s="5">
        <v>2.9100000000000001E-2</v>
      </c>
      <c r="H1035" s="5">
        <f t="shared" si="65"/>
        <v>2.8400000000000002E-2</v>
      </c>
      <c r="I1035" s="15">
        <v>-8.0167340651691784E-3</v>
      </c>
      <c r="J1035" s="14">
        <v>2.957304192926058E-3</v>
      </c>
      <c r="K1035" s="5">
        <v>-3.32E-2</v>
      </c>
      <c r="L1035" s="9">
        <v>9.0680129036915748E-4</v>
      </c>
      <c r="M1035" s="10">
        <v>1.3013E-2</v>
      </c>
      <c r="N1035" s="19">
        <f>AVERAGE(M$2:M1034)</f>
        <v>9.2754569215876097E-3</v>
      </c>
      <c r="O1035">
        <f t="shared" si="66"/>
        <v>1.5451026893100892E-2</v>
      </c>
      <c r="P1035" s="19">
        <f t="shared" si="67"/>
        <v>1.3013E-2</v>
      </c>
      <c r="Q1035" s="26">
        <f t="shared" si="64"/>
        <v>2.4380268931008912E-3</v>
      </c>
    </row>
    <row r="1036" spans="1:17" x14ac:dyDescent="0.3">
      <c r="A1036" s="3">
        <v>201302</v>
      </c>
      <c r="B1036" s="5">
        <v>0.75341902074111466</v>
      </c>
      <c r="C1036" s="7">
        <v>-2.8535708298820026</v>
      </c>
      <c r="D1036" s="14">
        <v>0.32543123229658283</v>
      </c>
      <c r="E1036" s="5">
        <v>1E-3</v>
      </c>
      <c r="F1036" s="5">
        <v>9.4999999999999946E-3</v>
      </c>
      <c r="G1036" s="5">
        <v>2.8500000000000001E-2</v>
      </c>
      <c r="H1036" s="5">
        <f t="shared" si="65"/>
        <v>2.75E-2</v>
      </c>
      <c r="I1036" s="15">
        <v>-8.8642492813681261E-3</v>
      </c>
      <c r="J1036" s="14">
        <v>8.1900295292687275E-3</v>
      </c>
      <c r="K1036" s="5">
        <v>1.1399999999999999E-2</v>
      </c>
      <c r="L1036" s="9">
        <v>1.2427426703674584E-3</v>
      </c>
      <c r="M1036" s="10">
        <v>3.7583999999999999E-2</v>
      </c>
      <c r="N1036" s="19">
        <f>AVERAGE(M$2:M1035)</f>
        <v>9.2790715667311428E-3</v>
      </c>
      <c r="O1036">
        <f t="shared" si="66"/>
        <v>1.5451026893100892E-2</v>
      </c>
      <c r="P1036" s="19">
        <f t="shared" si="67"/>
        <v>3.7583999999999999E-2</v>
      </c>
      <c r="Q1036" s="26">
        <f t="shared" si="64"/>
        <v>-2.2132973106899108E-2</v>
      </c>
    </row>
    <row r="1037" spans="1:17" x14ac:dyDescent="0.3">
      <c r="A1037" s="3">
        <v>201303</v>
      </c>
      <c r="B1037" s="5">
        <v>0.75143869947078112</v>
      </c>
      <c r="C1037" s="7">
        <v>-2.8843929422629806</v>
      </c>
      <c r="D1037" s="14">
        <v>0.34612999655658244</v>
      </c>
      <c r="E1037" s="5">
        <v>8.9999999999999998E-4</v>
      </c>
      <c r="F1037" s="5">
        <v>9.1999999999999929E-3</v>
      </c>
      <c r="G1037" s="5">
        <v>2.87E-2</v>
      </c>
      <c r="H1037" s="5">
        <f t="shared" si="65"/>
        <v>2.7799999999999998E-2</v>
      </c>
      <c r="I1037" s="15">
        <v>-8.9106395251122173E-3</v>
      </c>
      <c r="J1037" s="14">
        <v>2.6145085843749527E-3</v>
      </c>
      <c r="K1037" s="5">
        <v>-6.1999999999999998E-3</v>
      </c>
      <c r="L1037" s="9">
        <v>4.8451997703589835E-4</v>
      </c>
      <c r="M1037" s="10">
        <v>1.9621E-2</v>
      </c>
      <c r="N1037" s="19">
        <f>AVERAGE(M$2:M1036)</f>
        <v>9.3064193236714991E-3</v>
      </c>
      <c r="O1037">
        <f t="shared" si="66"/>
        <v>1.5451026893100892E-2</v>
      </c>
      <c r="P1037" s="19">
        <f t="shared" si="67"/>
        <v>1.9621E-2</v>
      </c>
      <c r="Q1037" s="26">
        <f t="shared" si="64"/>
        <v>-4.1699731068991081E-3</v>
      </c>
    </row>
    <row r="1038" spans="1:17" x14ac:dyDescent="0.3">
      <c r="A1038" s="3">
        <v>201304</v>
      </c>
      <c r="B1038" s="5">
        <v>0.72799517695110794</v>
      </c>
      <c r="C1038" s="7">
        <v>-2.8900400590631445</v>
      </c>
      <c r="D1038" s="14">
        <v>0.34003625385786868</v>
      </c>
      <c r="E1038" s="5">
        <v>5.9999999999999995E-4</v>
      </c>
      <c r="F1038" s="5">
        <v>8.5999999999999965E-3</v>
      </c>
      <c r="G1038" s="5">
        <v>2.64E-2</v>
      </c>
      <c r="H1038" s="5">
        <f t="shared" si="65"/>
        <v>2.58E-2</v>
      </c>
      <c r="I1038" s="15">
        <v>-8.0048588907301009E-3</v>
      </c>
      <c r="J1038" s="14">
        <v>-1.0396394770870732E-3</v>
      </c>
      <c r="K1038" s="5">
        <v>3.78E-2</v>
      </c>
      <c r="L1038" s="9">
        <v>1.6827472494780206E-3</v>
      </c>
      <c r="M1038" s="10">
        <v>2.3120000000000002E-2</v>
      </c>
      <c r="N1038" s="19">
        <f>AVERAGE(M$2:M1037)</f>
        <v>9.3163754826254847E-3</v>
      </c>
      <c r="O1038">
        <f t="shared" si="66"/>
        <v>1.5451026893100892E-2</v>
      </c>
      <c r="P1038" s="19">
        <f t="shared" si="67"/>
        <v>2.3120000000000002E-2</v>
      </c>
      <c r="Q1038" s="26">
        <f t="shared" ref="Q1038:Q1101" si="68">O1038-P1038</f>
        <v>-7.6689731068991102E-3</v>
      </c>
    </row>
    <row r="1039" spans="1:17" x14ac:dyDescent="0.3">
      <c r="A1039" s="3">
        <v>201305</v>
      </c>
      <c r="B1039" s="5">
        <v>0.72184263608294685</v>
      </c>
      <c r="C1039" s="7">
        <v>-2.8984620881395768</v>
      </c>
      <c r="D1039" s="14">
        <v>0.33383259777831731</v>
      </c>
      <c r="E1039" s="5">
        <v>4.0000000000000002E-4</v>
      </c>
      <c r="F1039" s="5">
        <v>8.3999999999999977E-3</v>
      </c>
      <c r="G1039" s="5">
        <v>3.09E-2</v>
      </c>
      <c r="H1039" s="5">
        <f t="shared" si="65"/>
        <v>3.0499999999999999E-2</v>
      </c>
      <c r="I1039" s="15">
        <v>-4.7046810719405512E-3</v>
      </c>
      <c r="J1039" s="14">
        <v>1.7804077735872337E-3</v>
      </c>
      <c r="K1039" s="5">
        <v>-6.2899999999999998E-2</v>
      </c>
      <c r="L1039" s="9">
        <v>1.0155556413159745E-3</v>
      </c>
      <c r="M1039" s="10">
        <v>-1.3601E-2</v>
      </c>
      <c r="N1039" s="19">
        <f>AVERAGE(M$2:M1038)</f>
        <v>9.3296865959498591E-3</v>
      </c>
      <c r="O1039">
        <f t="shared" si="66"/>
        <v>1.5451026893100892E-2</v>
      </c>
      <c r="P1039" s="19">
        <f t="shared" si="67"/>
        <v>-1.3601E-2</v>
      </c>
      <c r="Q1039" s="26">
        <f t="shared" si="68"/>
        <v>2.9052026893100893E-2</v>
      </c>
    </row>
    <row r="1040" spans="1:17" x14ac:dyDescent="0.3">
      <c r="A1040" s="3">
        <v>201306</v>
      </c>
      <c r="B1040" s="5">
        <v>0.71292712219592769</v>
      </c>
      <c r="C1040" s="7">
        <v>-2.8713663205477857</v>
      </c>
      <c r="D1040" s="14">
        <v>0.33844435799753175</v>
      </c>
      <c r="E1040" s="5">
        <v>5.0000000000000001E-4</v>
      </c>
      <c r="F1040" s="5">
        <v>9.2000000000000068E-3</v>
      </c>
      <c r="G1040" s="5">
        <v>3.3000000000000002E-2</v>
      </c>
      <c r="H1040" s="5">
        <f t="shared" si="65"/>
        <v>3.2500000000000001E-2</v>
      </c>
      <c r="I1040" s="15">
        <v>1.1870876807282187E-4</v>
      </c>
      <c r="J1040" s="14">
        <v>2.3997080855995279E-3</v>
      </c>
      <c r="K1040" s="5">
        <v>-2.8500000000000001E-2</v>
      </c>
      <c r="L1040" s="9">
        <v>2.2476742801164954E-3</v>
      </c>
      <c r="M1040" s="10">
        <v>5.0672000000000002E-2</v>
      </c>
      <c r="N1040" s="19">
        <f>AVERAGE(M$2:M1039)</f>
        <v>9.3075953757225469E-3</v>
      </c>
      <c r="O1040">
        <f t="shared" si="66"/>
        <v>1.5451026893100892E-2</v>
      </c>
      <c r="P1040" s="19">
        <f t="shared" si="67"/>
        <v>5.0672000000000002E-2</v>
      </c>
      <c r="Q1040" s="26">
        <f t="shared" si="68"/>
        <v>-3.522097310689911E-2</v>
      </c>
    </row>
    <row r="1041" spans="1:17" x14ac:dyDescent="0.3">
      <c r="A1041" s="3">
        <v>201307</v>
      </c>
      <c r="B1041" s="5">
        <v>0.73937420959341082</v>
      </c>
      <c r="C1041" s="7">
        <v>-2.9071876236556156</v>
      </c>
      <c r="D1041" s="14">
        <v>0.32556256508257658</v>
      </c>
      <c r="E1041" s="5">
        <v>4.0000000000000002E-4</v>
      </c>
      <c r="F1041" s="5">
        <v>9.8000000000000032E-3</v>
      </c>
      <c r="G1041" s="5">
        <v>3.44E-2</v>
      </c>
      <c r="H1041" s="5">
        <f t="shared" si="65"/>
        <v>3.4000000000000002E-2</v>
      </c>
      <c r="I1041" s="15">
        <v>8.360605949428241E-3</v>
      </c>
      <c r="J1041" s="14">
        <v>3.9399753323299258E-4</v>
      </c>
      <c r="K1041" s="5">
        <v>-1.7299999999999999E-2</v>
      </c>
      <c r="L1041" s="9">
        <v>5.0206535780765156E-4</v>
      </c>
      <c r="M1041" s="10">
        <v>-2.9207E-2</v>
      </c>
      <c r="N1041" s="19">
        <f>AVERAGE(M$2:M1040)</f>
        <v>9.3474071222329203E-3</v>
      </c>
      <c r="O1041">
        <f t="shared" si="66"/>
        <v>1.5451026893100892E-2</v>
      </c>
      <c r="P1041" s="19">
        <f t="shared" si="67"/>
        <v>-2.9207E-2</v>
      </c>
      <c r="Q1041" s="26">
        <f t="shared" si="68"/>
        <v>4.4658026893100888E-2</v>
      </c>
    </row>
    <row r="1042" spans="1:17" x14ac:dyDescent="0.3">
      <c r="A1042" s="3">
        <v>201308</v>
      </c>
      <c r="B1042" s="5">
        <v>0.70230356187883203</v>
      </c>
      <c r="C1042" s="7">
        <v>-2.8630861633969706</v>
      </c>
      <c r="D1042" s="14">
        <v>0.34071332740503069</v>
      </c>
      <c r="E1042" s="5">
        <v>4.0000000000000002E-4</v>
      </c>
      <c r="F1042" s="5">
        <v>8.7999999999999953E-3</v>
      </c>
      <c r="G1042" s="5">
        <v>3.5099999999999999E-2</v>
      </c>
      <c r="H1042" s="5">
        <f t="shared" si="65"/>
        <v>3.4700000000000002E-2</v>
      </c>
      <c r="I1042" s="15">
        <v>1.0332115921113293E-2</v>
      </c>
      <c r="J1042" s="14">
        <v>1.2029315570472043E-3</v>
      </c>
      <c r="K1042" s="5">
        <v>-7.9000000000000008E-3</v>
      </c>
      <c r="L1042" s="9">
        <v>9.5042459261886105E-4</v>
      </c>
      <c r="M1042" s="10">
        <v>3.1660000000000001E-2</v>
      </c>
      <c r="N1042" s="19">
        <f>AVERAGE(M$2:M1041)</f>
        <v>9.3103355769230817E-3</v>
      </c>
      <c r="O1042">
        <f t="shared" si="66"/>
        <v>1.5451026893100892E-2</v>
      </c>
      <c r="P1042" s="19">
        <f t="shared" si="67"/>
        <v>3.1660000000000001E-2</v>
      </c>
      <c r="Q1042" s="26">
        <f t="shared" si="68"/>
        <v>-1.6208973106899109E-2</v>
      </c>
    </row>
    <row r="1043" spans="1:17" x14ac:dyDescent="0.3">
      <c r="A1043" s="3">
        <v>201309</v>
      </c>
      <c r="B1043" s="5">
        <v>0.74518472514001743</v>
      </c>
      <c r="C1043" s="7">
        <v>-2.8802480400603327</v>
      </c>
      <c r="D1043" s="14">
        <v>0.33352148460607534</v>
      </c>
      <c r="E1043" s="5">
        <v>2.0000000000000001E-4</v>
      </c>
      <c r="F1043" s="5">
        <v>8.3000000000000018E-3</v>
      </c>
      <c r="G1043" s="5">
        <v>3.49E-2</v>
      </c>
      <c r="H1043" s="5">
        <f t="shared" si="65"/>
        <v>3.4700000000000002E-2</v>
      </c>
      <c r="I1043" s="15">
        <v>1.0118701041020341E-2</v>
      </c>
      <c r="J1043" s="14">
        <v>1.1630044852635191E-3</v>
      </c>
      <c r="K1043" s="5">
        <v>6.0999999999999995E-3</v>
      </c>
      <c r="L1043" s="9">
        <v>6.222223076099544E-4</v>
      </c>
      <c r="M1043" s="10">
        <v>4.6267999999999997E-2</v>
      </c>
      <c r="N1043" s="19">
        <f>AVERAGE(M$2:M1042)</f>
        <v>9.3318049951969309E-3</v>
      </c>
      <c r="O1043">
        <f t="shared" si="66"/>
        <v>1.5451026893100892E-2</v>
      </c>
      <c r="P1043" s="19">
        <f t="shared" si="67"/>
        <v>4.6267999999999997E-2</v>
      </c>
      <c r="Q1043" s="26">
        <f t="shared" si="68"/>
        <v>-3.0816973106899105E-2</v>
      </c>
    </row>
    <row r="1044" spans="1:17" x14ac:dyDescent="0.3">
      <c r="A1044" s="3">
        <v>201310</v>
      </c>
      <c r="B1044" s="5">
        <v>0.72155131941532424</v>
      </c>
      <c r="C1044" s="7">
        <v>-2.9034944785725321</v>
      </c>
      <c r="D1044" s="14">
        <v>0.3245948249521573</v>
      </c>
      <c r="E1044" s="5">
        <v>5.0000000000000001E-4</v>
      </c>
      <c r="F1044" s="5">
        <v>7.7999999999999944E-3</v>
      </c>
      <c r="G1044" s="5">
        <v>3.4200000000000001E-2</v>
      </c>
      <c r="H1044" s="5">
        <f t="shared" si="65"/>
        <v>3.3700000000000001E-2</v>
      </c>
      <c r="I1044" s="15">
        <v>9.6228184002905854E-3</v>
      </c>
      <c r="J1044" s="14">
        <v>-2.5752832598047171E-3</v>
      </c>
      <c r="K1044" s="5">
        <v>1.2800000000000001E-2</v>
      </c>
      <c r="L1044" s="9">
        <v>1.4383685762422156E-3</v>
      </c>
      <c r="M1044" s="10">
        <v>3.0817000000000001E-2</v>
      </c>
      <c r="N1044" s="19">
        <f>AVERAGE(M$2:M1043)</f>
        <v>9.3672523992322509E-3</v>
      </c>
      <c r="O1044">
        <f t="shared" si="66"/>
        <v>1.5451026893100892E-2</v>
      </c>
      <c r="P1044" s="19">
        <f t="shared" si="67"/>
        <v>3.0817000000000001E-2</v>
      </c>
      <c r="Q1044" s="26">
        <f t="shared" si="68"/>
        <v>-1.5365973106899109E-2</v>
      </c>
    </row>
    <row r="1045" spans="1:17" x14ac:dyDescent="0.3">
      <c r="A1045" s="3">
        <v>201311</v>
      </c>
      <c r="B1045" s="5">
        <v>0.68357137580232141</v>
      </c>
      <c r="C1045" s="7">
        <v>-2.9111814210088234</v>
      </c>
      <c r="D1045" s="14">
        <v>0.31368527844310817</v>
      </c>
      <c r="E1045" s="5">
        <v>7.000000000000001E-4</v>
      </c>
      <c r="F1045" s="5">
        <v>7.4999999999999997E-3</v>
      </c>
      <c r="G1045" s="5">
        <v>3.61E-2</v>
      </c>
      <c r="H1045" s="5">
        <f t="shared" si="65"/>
        <v>3.5400000000000001E-2</v>
      </c>
      <c r="I1045" s="15">
        <v>1.0324774938618499E-2</v>
      </c>
      <c r="J1045" s="14">
        <v>-2.042424190523473E-3</v>
      </c>
      <c r="K1045" s="5">
        <v>-2.3599999999999999E-2</v>
      </c>
      <c r="L1045" s="9">
        <v>6.4439890744477353E-4</v>
      </c>
      <c r="M1045" s="10">
        <v>2.5950000000000001E-2</v>
      </c>
      <c r="N1045" s="19">
        <f>AVERAGE(M$2:M1044)</f>
        <v>9.3878178331735437E-3</v>
      </c>
      <c r="O1045">
        <f t="shared" si="66"/>
        <v>1.5451026893100892E-2</v>
      </c>
      <c r="P1045" s="19">
        <f t="shared" si="67"/>
        <v>2.5950000000000001E-2</v>
      </c>
      <c r="Q1045" s="26">
        <f t="shared" si="68"/>
        <v>-1.0498973106899109E-2</v>
      </c>
    </row>
    <row r="1046" spans="1:17" x14ac:dyDescent="0.3">
      <c r="A1046" s="3">
        <v>201312</v>
      </c>
      <c r="B1046" s="5">
        <v>0.66152638691817867</v>
      </c>
      <c r="C1046" s="7">
        <v>-2.9148858497736025</v>
      </c>
      <c r="D1046" s="14">
        <v>0.30440812564171549</v>
      </c>
      <c r="E1046" s="3">
        <v>7.000000000000001E-4</v>
      </c>
      <c r="F1046" s="5">
        <v>7.6000000000000026E-3</v>
      </c>
      <c r="G1046" s="5">
        <v>3.78E-2</v>
      </c>
      <c r="H1046" s="5">
        <f t="shared" si="65"/>
        <v>3.7100000000000001E-2</v>
      </c>
      <c r="I1046" s="15">
        <v>1.2143942273063067E-2</v>
      </c>
      <c r="J1046" s="14">
        <v>-8.5811497882559706E-5</v>
      </c>
      <c r="K1046" s="5">
        <v>-2.07E-2</v>
      </c>
      <c r="L1046" s="9">
        <v>7.4551649486530671E-4</v>
      </c>
      <c r="M1046" s="10">
        <v>-3.4666000000000002E-2</v>
      </c>
      <c r="N1046" s="19">
        <f>AVERAGE(M$2:M1045)</f>
        <v>9.4036819923371696E-3</v>
      </c>
      <c r="O1046">
        <f t="shared" si="66"/>
        <v>1.5451026893100892E-2</v>
      </c>
      <c r="P1046" s="19">
        <f t="shared" si="67"/>
        <v>-3.4666000000000002E-2</v>
      </c>
      <c r="Q1046" s="26">
        <f t="shared" si="68"/>
        <v>5.0117026893100894E-2</v>
      </c>
    </row>
    <row r="1047" spans="1:17" x14ac:dyDescent="0.3">
      <c r="A1047" s="3">
        <v>201401</v>
      </c>
      <c r="B1047" s="5">
        <v>0.64993876469406153</v>
      </c>
      <c r="C1047" s="7">
        <v>-2.876494445760664</v>
      </c>
      <c r="D1047" s="14">
        <v>0.32142927666676219</v>
      </c>
      <c r="E1047" s="3">
        <v>4.0000000000000002E-4</v>
      </c>
      <c r="F1047" s="5">
        <v>6.9999999999999993E-3</v>
      </c>
      <c r="G1047" s="5">
        <v>3.4200000000000001E-2</v>
      </c>
      <c r="H1047" s="5">
        <f t="shared" si="65"/>
        <v>3.3800000000000004E-2</v>
      </c>
      <c r="I1047" s="15">
        <v>1.376521668058331E-2</v>
      </c>
      <c r="J1047" s="14">
        <v>3.7202476732360878E-3</v>
      </c>
      <c r="K1047" s="16">
        <v>5.4800000000000001E-2</v>
      </c>
      <c r="L1047" s="9">
        <v>1.3035883972254401E-3</v>
      </c>
      <c r="M1047" s="10">
        <v>4.5756999999999999E-2</v>
      </c>
      <c r="N1047" s="19">
        <f>AVERAGE(M$2:M1046)</f>
        <v>9.3615100478468948E-3</v>
      </c>
      <c r="O1047">
        <f t="shared" si="66"/>
        <v>1.5451026893100892E-2</v>
      </c>
      <c r="P1047" s="19">
        <f t="shared" si="67"/>
        <v>4.5756999999999999E-2</v>
      </c>
      <c r="Q1047" s="26">
        <f t="shared" si="68"/>
        <v>-3.0305973106899108E-2</v>
      </c>
    </row>
    <row r="1048" spans="1:17" x14ac:dyDescent="0.3">
      <c r="A1048" s="3">
        <v>201402</v>
      </c>
      <c r="B1048" s="5">
        <v>0.6977367019075249</v>
      </c>
      <c r="C1048" s="7">
        <v>-2.9165524760102848</v>
      </c>
      <c r="D1048" s="14">
        <v>0.30916307176147595</v>
      </c>
      <c r="E1048" s="3">
        <v>5.0000000000000001E-4</v>
      </c>
      <c r="F1048" s="5">
        <v>6.4999999999999919E-3</v>
      </c>
      <c r="G1048" s="5">
        <v>3.39E-2</v>
      </c>
      <c r="H1048" s="5">
        <f t="shared" si="65"/>
        <v>3.3399999999999999E-2</v>
      </c>
      <c r="I1048" s="15">
        <v>1.6576162420561043E-2</v>
      </c>
      <c r="J1048" s="14">
        <v>3.6979086509687509E-3</v>
      </c>
      <c r="K1048" s="16">
        <v>7.4000000000000003E-3</v>
      </c>
      <c r="L1048" s="9">
        <v>1.2535647470090863E-3</v>
      </c>
      <c r="M1048" s="10">
        <v>8.0560000000000007E-3</v>
      </c>
      <c r="N1048" s="19">
        <f>AVERAGE(M$2:M1047)</f>
        <v>9.3963049713193178E-3</v>
      </c>
      <c r="O1048">
        <f t="shared" si="66"/>
        <v>1.5451026893100892E-2</v>
      </c>
      <c r="P1048" s="19">
        <f t="shared" si="67"/>
        <v>8.0560000000000007E-3</v>
      </c>
      <c r="Q1048" s="26">
        <f t="shared" si="68"/>
        <v>7.3950268931008908E-3</v>
      </c>
    </row>
    <row r="1049" spans="1:17" x14ac:dyDescent="0.3">
      <c r="A1049" s="3">
        <v>201403</v>
      </c>
      <c r="B1049" s="5">
        <v>0.6669576038664129</v>
      </c>
      <c r="C1049" s="7">
        <v>-2.9213100000773107</v>
      </c>
      <c r="D1049" s="14">
        <v>0.35061606571043513</v>
      </c>
      <c r="E1049" s="3">
        <v>5.0000000000000001E-4</v>
      </c>
      <c r="F1049" s="5">
        <v>6.8000000000000005E-3</v>
      </c>
      <c r="G1049" s="5">
        <v>3.3700000000000001E-2</v>
      </c>
      <c r="H1049" s="5">
        <f t="shared" si="65"/>
        <v>3.32E-2</v>
      </c>
      <c r="I1049" s="15">
        <v>1.6416380408334708E-2</v>
      </c>
      <c r="J1049" s="14">
        <v>6.4400441262282282E-3</v>
      </c>
      <c r="K1049" s="16">
        <v>6.3E-3</v>
      </c>
      <c r="L1049" s="9">
        <v>8.6903254595359738E-4</v>
      </c>
      <c r="M1049" s="10">
        <v>6.5550000000000001E-3</v>
      </c>
      <c r="N1049" s="19">
        <f>AVERAGE(M$2:M1048)</f>
        <v>9.3950248328557844E-3</v>
      </c>
      <c r="O1049">
        <f t="shared" si="66"/>
        <v>1.5451026893100892E-2</v>
      </c>
      <c r="P1049" s="19">
        <f t="shared" si="67"/>
        <v>6.5550000000000001E-3</v>
      </c>
      <c r="Q1049" s="26">
        <f t="shared" si="68"/>
        <v>8.8960268931008914E-3</v>
      </c>
    </row>
    <row r="1050" spans="1:17" x14ac:dyDescent="0.3">
      <c r="A1050" s="3">
        <v>201404</v>
      </c>
      <c r="B1050" s="5">
        <v>0.67060229516675474</v>
      </c>
      <c r="C1050" s="7">
        <v>-2.9200167657164098</v>
      </c>
      <c r="D1050" s="14">
        <v>0.34801131908877958</v>
      </c>
      <c r="E1050" s="3">
        <v>2.9999999999999997E-4</v>
      </c>
      <c r="F1050" s="5">
        <v>6.6000000000000017E-3</v>
      </c>
      <c r="G1050" s="5">
        <v>3.2599999999999997E-2</v>
      </c>
      <c r="H1050" s="5">
        <f t="shared" si="65"/>
        <v>3.2299999999999995E-2</v>
      </c>
      <c r="I1050" s="15">
        <v>1.6623264614524822E-2</v>
      </c>
      <c r="J1050" s="14">
        <v>3.2967544531576909E-3</v>
      </c>
      <c r="K1050" s="16">
        <v>1.8100000000000002E-2</v>
      </c>
      <c r="L1050" s="9">
        <v>1.3626924538060882E-3</v>
      </c>
      <c r="M1050" s="10">
        <v>2.3309E-2</v>
      </c>
      <c r="N1050" s="19">
        <f>AVERAGE(M$2:M1049)</f>
        <v>9.3923148854961891E-3</v>
      </c>
      <c r="O1050">
        <f t="shared" si="66"/>
        <v>1.5451026893100892E-2</v>
      </c>
      <c r="P1050" s="19">
        <f t="shared" si="67"/>
        <v>2.3309E-2</v>
      </c>
      <c r="Q1050" s="26">
        <f t="shared" si="68"/>
        <v>-7.8579731068991084E-3</v>
      </c>
    </row>
    <row r="1051" spans="1:17" x14ac:dyDescent="0.3">
      <c r="A1051" s="3">
        <v>201405</v>
      </c>
      <c r="B1051" s="5">
        <v>0.67486337343983482</v>
      </c>
      <c r="C1051" s="7">
        <v>-2.933409537958612</v>
      </c>
      <c r="D1051" s="14">
        <v>0.3451732559996698</v>
      </c>
      <c r="E1051" s="3">
        <v>2.9999999999999997E-4</v>
      </c>
      <c r="F1051" s="5">
        <v>5.9999999999999984E-3</v>
      </c>
      <c r="G1051" s="5">
        <v>3.09E-2</v>
      </c>
      <c r="H1051" s="5">
        <f t="shared" si="65"/>
        <v>3.0599999999999999E-2</v>
      </c>
      <c r="I1051" s="15">
        <v>1.3985264986324119E-2</v>
      </c>
      <c r="J1051" s="14">
        <v>3.4926098400485106E-3</v>
      </c>
      <c r="K1051" s="16">
        <v>2.7900000000000001E-2</v>
      </c>
      <c r="L1051" s="9">
        <v>5.5520416527989058E-4</v>
      </c>
      <c r="M1051" s="10">
        <v>2.0635000000000001E-2</v>
      </c>
      <c r="N1051" s="19">
        <f>AVERAGE(M$2:M1050)</f>
        <v>9.4055815061963831E-3</v>
      </c>
      <c r="O1051">
        <f t="shared" si="66"/>
        <v>1.5451026893100892E-2</v>
      </c>
      <c r="P1051" s="19">
        <f t="shared" si="67"/>
        <v>2.0635000000000001E-2</v>
      </c>
      <c r="Q1051" s="26">
        <f t="shared" si="68"/>
        <v>-5.1839731068991091E-3</v>
      </c>
    </row>
    <row r="1052" spans="1:17" x14ac:dyDescent="0.3">
      <c r="A1052" s="3">
        <v>201406</v>
      </c>
      <c r="B1052" s="5">
        <v>0.66438598018430639</v>
      </c>
      <c r="C1052" s="7">
        <v>-2.9449237336477925</v>
      </c>
      <c r="D1052" s="14">
        <v>0.34292845851211773</v>
      </c>
      <c r="E1052" s="3">
        <v>4.0000000000000002E-4</v>
      </c>
      <c r="F1052" s="5">
        <v>5.4999999999999979E-3</v>
      </c>
      <c r="G1052" s="5">
        <v>3.1300000000000001E-2</v>
      </c>
      <c r="H1052" s="5">
        <f t="shared" si="65"/>
        <v>3.09E-2</v>
      </c>
      <c r="I1052" s="15">
        <v>1.3885435560775376E-2</v>
      </c>
      <c r="J1052" s="14">
        <v>1.8621269440941557E-3</v>
      </c>
      <c r="K1052" s="16">
        <v>-2.5000000000000001E-3</v>
      </c>
      <c r="L1052" s="9">
        <v>2.8199979941279161E-4</v>
      </c>
      <c r="M1052" s="10">
        <v>-1.3974E-2</v>
      </c>
      <c r="N1052" s="19">
        <f>AVERAGE(M$2:M1051)</f>
        <v>9.4162761904761968E-3</v>
      </c>
      <c r="O1052">
        <f t="shared" si="66"/>
        <v>1.5451026893100892E-2</v>
      </c>
      <c r="P1052" s="19">
        <f t="shared" si="67"/>
        <v>-1.3974E-2</v>
      </c>
      <c r="Q1052" s="26">
        <f t="shared" si="68"/>
        <v>2.9425026893100892E-2</v>
      </c>
    </row>
    <row r="1053" spans="1:17" x14ac:dyDescent="0.3">
      <c r="A1053" s="3">
        <v>201407</v>
      </c>
      <c r="B1053" s="5">
        <v>0.65539123813107203</v>
      </c>
      <c r="C1053" s="7">
        <v>-2.9205906525020673</v>
      </c>
      <c r="D1053" s="14">
        <v>0.34837985184111864</v>
      </c>
      <c r="E1053" s="3">
        <v>2.9999999999999997E-4</v>
      </c>
      <c r="F1053" s="5">
        <v>5.7000000000000037E-3</v>
      </c>
      <c r="G1053" s="5">
        <v>3.1E-2</v>
      </c>
      <c r="H1053" s="5">
        <f t="shared" si="65"/>
        <v>3.0699999999999998E-2</v>
      </c>
      <c r="I1053" s="15">
        <v>8.4371730605535267E-3</v>
      </c>
      <c r="J1053" s="14">
        <v>-3.901939641608454E-4</v>
      </c>
      <c r="K1053" s="16">
        <v>5.6999999999999993E-3</v>
      </c>
      <c r="L1053" s="9">
        <v>9.4912188449221713E-4</v>
      </c>
      <c r="M1053" s="10">
        <v>3.9777E-2</v>
      </c>
      <c r="N1053" s="19">
        <f>AVERAGE(M$2:M1052)</f>
        <v>9.3940209324452958E-3</v>
      </c>
      <c r="O1053">
        <f t="shared" si="66"/>
        <v>1.5451026893100892E-2</v>
      </c>
      <c r="P1053" s="19">
        <f t="shared" si="67"/>
        <v>3.9777E-2</v>
      </c>
      <c r="Q1053" s="26">
        <f t="shared" si="68"/>
        <v>-2.4325973106899108E-2</v>
      </c>
    </row>
    <row r="1054" spans="1:17" x14ac:dyDescent="0.3">
      <c r="A1054" s="3">
        <v>201408</v>
      </c>
      <c r="B1054" s="5">
        <v>0.68037345250859182</v>
      </c>
      <c r="C1054" s="7">
        <v>-2.9484987152995625</v>
      </c>
      <c r="D1054" s="14">
        <v>0.33747620398340195</v>
      </c>
      <c r="E1054" s="3">
        <v>2.9999999999999997E-4</v>
      </c>
      <c r="F1054" s="5">
        <v>6.1000000000000013E-3</v>
      </c>
      <c r="G1054" s="5">
        <v>2.87E-2</v>
      </c>
      <c r="H1054" s="5">
        <f t="shared" si="65"/>
        <v>2.8399999999999998E-2</v>
      </c>
      <c r="I1054" s="15">
        <v>6.7389899806345396E-3</v>
      </c>
      <c r="J1054" s="14">
        <v>-1.6705141657922251E-3</v>
      </c>
      <c r="K1054" s="16">
        <v>3.6900000000000002E-2</v>
      </c>
      <c r="L1054" s="9">
        <v>5.4620174589489214E-4</v>
      </c>
      <c r="M1054" s="10">
        <v>-1.3927999999999999E-2</v>
      </c>
      <c r="N1054" s="19">
        <f>AVERAGE(M$2:M1053)</f>
        <v>9.4229020912547593E-3</v>
      </c>
      <c r="O1054">
        <f t="shared" si="66"/>
        <v>1.5451026893100892E-2</v>
      </c>
      <c r="P1054" s="19">
        <f t="shared" si="67"/>
        <v>-1.3927999999999999E-2</v>
      </c>
      <c r="Q1054" s="26">
        <f t="shared" si="68"/>
        <v>2.9379026893100891E-2</v>
      </c>
    </row>
    <row r="1055" spans="1:17" x14ac:dyDescent="0.3">
      <c r="A1055" s="3">
        <v>201409</v>
      </c>
      <c r="B1055" s="5">
        <v>0.65310240963954502</v>
      </c>
      <c r="C1055" s="7">
        <v>-2.9238889187701522</v>
      </c>
      <c r="D1055" s="14">
        <v>0.33857618128370165</v>
      </c>
      <c r="E1055" s="3">
        <v>2.0000000000000001E-4</v>
      </c>
      <c r="F1055" s="5">
        <v>6.8999999999999964E-3</v>
      </c>
      <c r="G1055" s="5">
        <v>0.03</v>
      </c>
      <c r="H1055" s="5">
        <f t="shared" si="65"/>
        <v>2.98E-2</v>
      </c>
      <c r="I1055" s="15">
        <v>7.991443016999028E-3</v>
      </c>
      <c r="J1055" s="14">
        <v>7.5256882431085081E-4</v>
      </c>
      <c r="K1055" s="16">
        <v>-1.7000000000000001E-2</v>
      </c>
      <c r="L1055" s="9">
        <v>7.2102321026521734E-4</v>
      </c>
      <c r="M1055" s="10">
        <v>2.3972E-2</v>
      </c>
      <c r="N1055" s="19">
        <f>AVERAGE(M$2:M1054)</f>
        <v>9.4007264957265031E-3</v>
      </c>
      <c r="O1055">
        <f t="shared" si="66"/>
        <v>1.5451026893100892E-2</v>
      </c>
      <c r="P1055" s="19">
        <f t="shared" si="67"/>
        <v>2.3972E-2</v>
      </c>
      <c r="Q1055" s="26">
        <f t="shared" si="68"/>
        <v>-8.5209731068991088E-3</v>
      </c>
    </row>
    <row r="1056" spans="1:17" x14ac:dyDescent="0.3">
      <c r="A1056" s="3">
        <v>201410</v>
      </c>
      <c r="B1056" s="5">
        <v>0.67691784933551347</v>
      </c>
      <c r="C1056" s="7">
        <v>-2.9583740644325029</v>
      </c>
      <c r="D1056" s="14">
        <v>0.3318083645572415</v>
      </c>
      <c r="E1056" s="3">
        <v>2.0000000000000001E-4</v>
      </c>
      <c r="F1056" s="5">
        <v>7.7000000000000055E-3</v>
      </c>
      <c r="G1056" s="5">
        <v>2.8199999999999999E-2</v>
      </c>
      <c r="H1056" s="5">
        <f t="shared" si="65"/>
        <v>2.8000000000000001E-2</v>
      </c>
      <c r="I1056" s="15">
        <v>8.0322916650984039E-3</v>
      </c>
      <c r="J1056" s="14">
        <v>-2.5122778125539202E-3</v>
      </c>
      <c r="K1056" s="16">
        <v>0.03</v>
      </c>
      <c r="L1056" s="9">
        <v>2.9439983039257623E-3</v>
      </c>
      <c r="M1056" s="10">
        <v>2.7630999999999999E-2</v>
      </c>
      <c r="N1056" s="19">
        <f>AVERAGE(M$2:M1055)</f>
        <v>9.4145512333965922E-3</v>
      </c>
      <c r="O1056">
        <f t="shared" si="66"/>
        <v>1.5451026893100892E-2</v>
      </c>
      <c r="P1056" s="19">
        <f t="shared" si="67"/>
        <v>2.7630999999999999E-2</v>
      </c>
      <c r="Q1056" s="26">
        <f t="shared" si="68"/>
        <v>-1.2179973106899108E-2</v>
      </c>
    </row>
    <row r="1057" spans="1:17" x14ac:dyDescent="0.3">
      <c r="A1057" s="3">
        <v>201411</v>
      </c>
      <c r="B1057" s="5">
        <v>0.66209506668355189</v>
      </c>
      <c r="C1057" s="7">
        <v>-2.994295218560052</v>
      </c>
      <c r="D1057" s="14">
        <v>0.32366178602038109</v>
      </c>
      <c r="E1057" s="3">
        <v>2.0000000000000001E-4</v>
      </c>
      <c r="F1057" s="5">
        <v>8.6999999999999994E-3</v>
      </c>
      <c r="G1057" s="5">
        <v>2.64E-2</v>
      </c>
      <c r="H1057" s="5">
        <f t="shared" si="65"/>
        <v>2.6200000000000001E-2</v>
      </c>
      <c r="I1057" s="15">
        <v>6.8915800935411458E-3</v>
      </c>
      <c r="J1057" s="14">
        <v>-5.3994179410612464E-3</v>
      </c>
      <c r="K1057" s="16">
        <v>2.86E-2</v>
      </c>
      <c r="L1057" s="9">
        <v>1.5025395227272122E-4</v>
      </c>
      <c r="M1057" s="10">
        <v>-2.4729999999999999E-3</v>
      </c>
      <c r="N1057" s="19">
        <f>AVERAGE(M$2:M1056)</f>
        <v>9.4318180094786798E-3</v>
      </c>
      <c r="O1057">
        <f t="shared" si="66"/>
        <v>1.5451026893100892E-2</v>
      </c>
      <c r="P1057" s="19">
        <f t="shared" si="67"/>
        <v>-2.4729999999999999E-3</v>
      </c>
      <c r="Q1057" s="26">
        <f t="shared" si="68"/>
        <v>1.7924026893100891E-2</v>
      </c>
    </row>
    <row r="1058" spans="1:17" x14ac:dyDescent="0.3">
      <c r="A1058" s="3">
        <v>201412</v>
      </c>
      <c r="B1058" s="5">
        <v>0.64590590782885737</v>
      </c>
      <c r="C1058" s="7">
        <v>-3.00191971869185</v>
      </c>
      <c r="D1058" s="14">
        <v>0.32375567172209951</v>
      </c>
      <c r="E1058" s="3">
        <v>2.9999999999999997E-4</v>
      </c>
      <c r="F1058" s="5">
        <v>9.5000000000000015E-3</v>
      </c>
      <c r="G1058" s="5">
        <v>2.46E-2</v>
      </c>
      <c r="H1058" s="5">
        <f t="shared" si="65"/>
        <v>2.4299999999999999E-2</v>
      </c>
      <c r="I1058" s="15">
        <v>5.6250385361949484E-3</v>
      </c>
      <c r="J1058" s="14">
        <v>-5.6701009100109667E-3</v>
      </c>
      <c r="K1058" s="16">
        <v>2.8999999999999998E-2</v>
      </c>
      <c r="L1058" s="9">
        <v>1.9928394364508968E-3</v>
      </c>
      <c r="M1058" s="10">
        <v>-2.9430000000000001E-2</v>
      </c>
      <c r="N1058" s="19">
        <f>AVERAGE(M$2:M1057)</f>
        <v>9.4205445075757639E-3</v>
      </c>
      <c r="O1058">
        <f t="shared" si="66"/>
        <v>1.5451026893100892E-2</v>
      </c>
      <c r="P1058" s="19">
        <f t="shared" si="67"/>
        <v>-2.9430000000000001E-2</v>
      </c>
      <c r="Q1058" s="26">
        <f t="shared" si="68"/>
        <v>4.4881026893100889E-2</v>
      </c>
    </row>
    <row r="1059" spans="1:17" x14ac:dyDescent="0.3">
      <c r="A1059" s="3">
        <v>201501</v>
      </c>
      <c r="B1059" s="5">
        <v>0.66155998802090554</v>
      </c>
      <c r="C1059" s="7">
        <v>-2.980406622068811</v>
      </c>
      <c r="D1059" s="14">
        <v>0.33616876250731864</v>
      </c>
      <c r="E1059" s="3">
        <v>2.9999999999999997E-4</v>
      </c>
      <c r="F1059" s="5">
        <v>9.900000000000006E-3</v>
      </c>
      <c r="G1059" s="5">
        <v>0.02</v>
      </c>
      <c r="H1059" s="5">
        <f t="shared" si="65"/>
        <v>1.9699999999999999E-2</v>
      </c>
      <c r="I1059" s="15">
        <v>1.9091769041446776E-4</v>
      </c>
      <c r="J1059" s="14">
        <v>-4.7058923734732971E-3</v>
      </c>
      <c r="K1059" s="5">
        <v>7.0900000000000005E-2</v>
      </c>
      <c r="L1059" s="9">
        <v>2.2266292360955367E-3</v>
      </c>
      <c r="M1059" s="10">
        <v>5.6975999999999999E-2</v>
      </c>
      <c r="N1059" s="19">
        <f>AVERAGE(M$2:M1058)</f>
        <v>9.3837890255439992E-3</v>
      </c>
      <c r="O1059">
        <f t="shared" si="66"/>
        <v>1.5451026893100892E-2</v>
      </c>
      <c r="P1059" s="19">
        <f t="shared" si="67"/>
        <v>5.6975999999999999E-2</v>
      </c>
      <c r="Q1059" s="26">
        <f t="shared" si="68"/>
        <v>-4.1524973106899107E-2</v>
      </c>
    </row>
    <row r="1060" spans="1:17" x14ac:dyDescent="0.3">
      <c r="A1060" s="3">
        <v>201502</v>
      </c>
      <c r="B1060" s="5">
        <v>0.70441981432678613</v>
      </c>
      <c r="C1060" s="7">
        <v>-3.0439666406747916</v>
      </c>
      <c r="D1060" s="14">
        <v>0.3182272910267086</v>
      </c>
      <c r="E1060" s="3">
        <v>2.0000000000000001E-4</v>
      </c>
      <c r="F1060" s="5">
        <v>9.0000000000000011E-3</v>
      </c>
      <c r="G1060" s="5">
        <v>2.3800000000000002E-2</v>
      </c>
      <c r="H1060" s="5">
        <f t="shared" si="65"/>
        <v>2.3600000000000003E-2</v>
      </c>
      <c r="I1060" s="15">
        <v>-3.7666738874743764E-3</v>
      </c>
      <c r="J1060" s="14">
        <v>4.3430449237722435E-3</v>
      </c>
      <c r="K1060" s="5">
        <v>-5.2300000000000006E-2</v>
      </c>
      <c r="L1060" s="9">
        <v>8.1353969853155785E-4</v>
      </c>
      <c r="M1060" s="10">
        <v>-1.4992999999999999E-2</v>
      </c>
      <c r="N1060" s="19">
        <f>AVERAGE(M$2:M1059)</f>
        <v>9.4287722117202353E-3</v>
      </c>
      <c r="O1060">
        <f t="shared" si="66"/>
        <v>1.5451026893100892E-2</v>
      </c>
      <c r="P1060" s="19">
        <f t="shared" si="67"/>
        <v>-1.4992999999999999E-2</v>
      </c>
      <c r="Q1060" s="26">
        <f t="shared" si="68"/>
        <v>3.0444026893100891E-2</v>
      </c>
    </row>
    <row r="1061" spans="1:17" x14ac:dyDescent="0.3">
      <c r="A1061" s="3">
        <v>201503</v>
      </c>
      <c r="B1061" s="5">
        <v>0.66218107211839339</v>
      </c>
      <c r="C1061" s="7">
        <v>-3.0366420714133744</v>
      </c>
      <c r="D1061" s="14">
        <v>0.30745404508970464</v>
      </c>
      <c r="E1061" s="3">
        <v>2.9999999999999997E-4</v>
      </c>
      <c r="F1061" s="5">
        <v>9.0000000000000011E-3</v>
      </c>
      <c r="G1061" s="5">
        <v>2.3E-2</v>
      </c>
      <c r="H1061" s="5">
        <f t="shared" si="65"/>
        <v>2.2699999999999998E-2</v>
      </c>
      <c r="I1061" s="15">
        <v>-6.8894585082669773E-3</v>
      </c>
      <c r="J1061" s="14">
        <v>5.9517216110973603E-3</v>
      </c>
      <c r="K1061" s="5">
        <v>1.37E-2</v>
      </c>
      <c r="L1061" s="9">
        <v>1.7203749998785591E-3</v>
      </c>
      <c r="M1061" s="10">
        <v>9.1009999999999997E-3</v>
      </c>
      <c r="N1061" s="19">
        <f>AVERAGE(M$2:M1060)</f>
        <v>9.4057110481586478E-3</v>
      </c>
      <c r="O1061">
        <f t="shared" si="66"/>
        <v>1.5451026893100892E-2</v>
      </c>
      <c r="P1061" s="19">
        <f t="shared" si="67"/>
        <v>9.1009999999999997E-3</v>
      </c>
      <c r="Q1061" s="26">
        <f t="shared" si="68"/>
        <v>6.3500268931008918E-3</v>
      </c>
    </row>
    <row r="1062" spans="1:17" x14ac:dyDescent="0.3">
      <c r="A1062" s="3">
        <v>201504</v>
      </c>
      <c r="B1062" s="5">
        <v>0.68734207921573276</v>
      </c>
      <c r="C1062" s="7">
        <v>-3.0598100538108088</v>
      </c>
      <c r="D1062" s="14">
        <v>0.30634420969792359</v>
      </c>
      <c r="E1062" s="3">
        <v>2.0000000000000001E-4</v>
      </c>
      <c r="F1062" s="5">
        <v>9.6000000000000044E-3</v>
      </c>
      <c r="G1062" s="5">
        <v>2.4899999999999999E-2</v>
      </c>
      <c r="H1062" s="5">
        <f t="shared" si="65"/>
        <v>2.47E-2</v>
      </c>
      <c r="I1062" s="15">
        <v>-7.0747676053279076E-3</v>
      </c>
      <c r="J1062" s="14">
        <v>2.0328732545877859E-3</v>
      </c>
      <c r="K1062" s="5">
        <v>-2.5000000000000001E-2</v>
      </c>
      <c r="L1062" s="9">
        <v>5.7434276048798024E-4</v>
      </c>
      <c r="M1062" s="10">
        <v>1.2522E-2</v>
      </c>
      <c r="N1062" s="19">
        <f>AVERAGE(M$2:M1061)</f>
        <v>9.4054235849056669E-3</v>
      </c>
      <c r="O1062">
        <f t="shared" si="66"/>
        <v>1.5451026893100892E-2</v>
      </c>
      <c r="P1062" s="19">
        <f t="shared" si="67"/>
        <v>1.2522E-2</v>
      </c>
      <c r="Q1062" s="26">
        <f t="shared" si="68"/>
        <v>2.9290268931008914E-3</v>
      </c>
    </row>
    <row r="1063" spans="1:17" x14ac:dyDescent="0.3">
      <c r="A1063" s="3">
        <v>201505</v>
      </c>
      <c r="B1063" s="5">
        <v>0.68641166440115065</v>
      </c>
      <c r="C1063" s="7">
        <v>-3.0851488585488323</v>
      </c>
      <c r="D1063" s="14">
        <v>0.30344995302787015</v>
      </c>
      <c r="E1063" s="3">
        <v>2.0000000000000001E-4</v>
      </c>
      <c r="F1063" s="5">
        <v>9.099999999999997E-3</v>
      </c>
      <c r="G1063" s="5">
        <v>2.6200000000000001E-2</v>
      </c>
      <c r="H1063" s="5">
        <f t="shared" si="65"/>
        <v>2.6000000000000002E-2</v>
      </c>
      <c r="I1063" s="15">
        <v>-8.0783905535926018E-3</v>
      </c>
      <c r="J1063" s="14">
        <v>5.0972320254947245E-3</v>
      </c>
      <c r="K1063" s="5">
        <v>-1.5900000000000001E-2</v>
      </c>
      <c r="L1063" s="9">
        <v>8.8699541850926881E-4</v>
      </c>
      <c r="M1063" s="10">
        <v>-1.9342999999999999E-2</v>
      </c>
      <c r="N1063" s="19">
        <f>AVERAGE(M$2:M1062)</f>
        <v>9.408360980207359E-3</v>
      </c>
      <c r="O1063">
        <f t="shared" si="66"/>
        <v>1.5451026893100892E-2</v>
      </c>
      <c r="P1063" s="19">
        <f t="shared" si="67"/>
        <v>-1.9342999999999999E-2</v>
      </c>
      <c r="Q1063" s="26">
        <f t="shared" si="68"/>
        <v>3.4794026893100891E-2</v>
      </c>
    </row>
    <row r="1064" spans="1:17" x14ac:dyDescent="0.3">
      <c r="A1064" s="3">
        <v>201506</v>
      </c>
      <c r="B1064" s="5">
        <v>0.68347260232084572</v>
      </c>
      <c r="C1064" s="7">
        <v>-3.0790408097779904</v>
      </c>
      <c r="D1064" s="14">
        <v>0.31018683266447256</v>
      </c>
      <c r="E1064" s="3">
        <v>2.0000000000000001E-4</v>
      </c>
      <c r="F1064" s="5">
        <v>9.3999999999999917E-3</v>
      </c>
      <c r="G1064" s="5">
        <v>2.8500000000000001E-2</v>
      </c>
      <c r="H1064" s="5">
        <f t="shared" si="65"/>
        <v>2.8300000000000002E-2</v>
      </c>
      <c r="I1064" s="15">
        <v>-8.7253357838651801E-3</v>
      </c>
      <c r="J1064" s="14">
        <v>3.5028699985282241E-3</v>
      </c>
      <c r="K1064" s="5">
        <v>-2.98E-2</v>
      </c>
      <c r="L1064" s="9">
        <v>1.0521575969268848E-3</v>
      </c>
      <c r="M1064" s="10">
        <v>2.1297E-2</v>
      </c>
      <c r="N1064" s="19">
        <f>AVERAGE(M$2:M1063)</f>
        <v>9.3812881355932291E-3</v>
      </c>
      <c r="O1064">
        <f t="shared" si="66"/>
        <v>1.5451026893100892E-2</v>
      </c>
      <c r="P1064" s="19">
        <f t="shared" si="67"/>
        <v>2.1297E-2</v>
      </c>
      <c r="Q1064" s="26">
        <f t="shared" si="68"/>
        <v>-5.8459731068991085E-3</v>
      </c>
    </row>
    <row r="1065" spans="1:17" x14ac:dyDescent="0.3">
      <c r="A1065" s="3">
        <v>201507</v>
      </c>
      <c r="B1065" s="5">
        <v>0.71082547594549972</v>
      </c>
      <c r="C1065" s="7">
        <v>-3.1136294346620685</v>
      </c>
      <c r="D1065" s="14">
        <v>0.30895326475167129</v>
      </c>
      <c r="E1065" s="3">
        <v>2.9999999999999997E-4</v>
      </c>
      <c r="F1065" s="5">
        <v>1.0500000000000002E-2</v>
      </c>
      <c r="G1065" s="5">
        <v>2.63E-2</v>
      </c>
      <c r="H1065" s="5">
        <f t="shared" si="65"/>
        <v>2.5999999999999999E-2</v>
      </c>
      <c r="I1065" s="15">
        <v>-8.7016887115267463E-3</v>
      </c>
      <c r="J1065" s="14">
        <v>6.7047159295618997E-5</v>
      </c>
      <c r="K1065" s="5">
        <v>3.2899999999999999E-2</v>
      </c>
      <c r="L1065" s="9">
        <v>1.1597789569311196E-3</v>
      </c>
      <c r="M1065" s="10">
        <v>-6.0086000000000001E-2</v>
      </c>
      <c r="N1065" s="19">
        <f>AVERAGE(M$2:M1064)</f>
        <v>9.3924976481655782E-3</v>
      </c>
      <c r="O1065">
        <f t="shared" si="66"/>
        <v>1.5451026893100892E-2</v>
      </c>
      <c r="P1065" s="19">
        <f t="shared" si="67"/>
        <v>-6.0086000000000001E-2</v>
      </c>
      <c r="Q1065" s="26">
        <f t="shared" si="68"/>
        <v>7.5537026893100892E-2</v>
      </c>
    </row>
    <row r="1066" spans="1:17" x14ac:dyDescent="0.3">
      <c r="A1066" s="3">
        <v>201508</v>
      </c>
      <c r="B1066" s="5">
        <v>0.69735591292524735</v>
      </c>
      <c r="C1066" s="7">
        <v>-3.0642732729154094</v>
      </c>
      <c r="D1066" s="14">
        <v>0.33067098740745271</v>
      </c>
      <c r="E1066" s="3">
        <v>7.000000000000001E-4</v>
      </c>
      <c r="F1066" s="5">
        <v>1.1500000000000003E-2</v>
      </c>
      <c r="G1066" s="5">
        <v>2.64E-2</v>
      </c>
      <c r="H1066" s="5">
        <f t="shared" si="65"/>
        <v>2.5700000000000001E-2</v>
      </c>
      <c r="I1066" s="15">
        <v>-1.0170348050382144E-2</v>
      </c>
      <c r="J1066" s="14">
        <v>-1.4162762828194841E-3</v>
      </c>
      <c r="K1066" s="5">
        <v>1.1999999999999999E-3</v>
      </c>
      <c r="L1066" s="9">
        <v>5.8469489447891439E-3</v>
      </c>
      <c r="M1066" s="10">
        <v>-2.4546999999999999E-2</v>
      </c>
      <c r="N1066" s="19">
        <f>AVERAGE(M$2:M1065)</f>
        <v>9.3271983082706851E-3</v>
      </c>
      <c r="O1066">
        <f t="shared" si="66"/>
        <v>1.5451026893100892E-2</v>
      </c>
      <c r="P1066" s="19">
        <f t="shared" si="67"/>
        <v>-2.4546999999999999E-2</v>
      </c>
      <c r="Q1066" s="26">
        <f t="shared" si="68"/>
        <v>3.9998026893100891E-2</v>
      </c>
    </row>
    <row r="1067" spans="1:17" x14ac:dyDescent="0.3">
      <c r="A1067" s="3">
        <v>201509</v>
      </c>
      <c r="B1067" s="5">
        <v>0.76802401948691124</v>
      </c>
      <c r="C1067" s="7">
        <v>-3.0529798594909856</v>
      </c>
      <c r="D1067" s="14">
        <v>0.33561195477963979</v>
      </c>
      <c r="E1067" s="3">
        <v>2.0000000000000001E-4</v>
      </c>
      <c r="F1067" s="5">
        <v>1.2699999999999996E-2</v>
      </c>
      <c r="G1067" s="5">
        <v>2.53E-2</v>
      </c>
      <c r="H1067" s="5">
        <f t="shared" si="65"/>
        <v>2.5100000000000001E-2</v>
      </c>
      <c r="I1067" s="15">
        <v>-1.3647475460494694E-2</v>
      </c>
      <c r="J1067" s="14">
        <v>-1.5567565753034085E-3</v>
      </c>
      <c r="K1067" s="5">
        <v>1.7399999999999999E-2</v>
      </c>
      <c r="L1067" s="9">
        <v>4.0534912496429402E-3</v>
      </c>
      <c r="M1067" s="10">
        <v>8.3448999999999995E-2</v>
      </c>
      <c r="N1067" s="19">
        <f>AVERAGE(M$2:M1066)</f>
        <v>9.2953915492957825E-3</v>
      </c>
      <c r="O1067">
        <f t="shared" si="66"/>
        <v>1.5451026893100892E-2</v>
      </c>
      <c r="P1067" s="19">
        <f t="shared" si="67"/>
        <v>8.3448999999999995E-2</v>
      </c>
      <c r="Q1067" s="26">
        <f t="shared" si="68"/>
        <v>-6.7997973106899104E-2</v>
      </c>
    </row>
    <row r="1068" spans="1:17" x14ac:dyDescent="0.3">
      <c r="A1068" s="3">
        <v>201510</v>
      </c>
      <c r="B1068" s="5">
        <v>0.80167978549173213</v>
      </c>
      <c r="C1068" s="7">
        <v>-3.1480006508399603</v>
      </c>
      <c r="D1068" s="14">
        <v>0.30941362829874419</v>
      </c>
      <c r="E1068" s="3">
        <v>2.0000000000000001E-4</v>
      </c>
      <c r="F1068" s="5">
        <v>1.3899999999999996E-2</v>
      </c>
      <c r="G1068" s="5">
        <v>2.5899999999999999E-2</v>
      </c>
      <c r="H1068" s="5">
        <f t="shared" si="65"/>
        <v>2.5700000000000001E-2</v>
      </c>
      <c r="I1068" s="15">
        <v>-1.6841721274074874E-2</v>
      </c>
      <c r="J1068" s="14">
        <v>-4.4968375044651676E-4</v>
      </c>
      <c r="K1068" s="5">
        <v>-5.3E-3</v>
      </c>
      <c r="L1068" s="9">
        <v>1.6189066553081932E-3</v>
      </c>
      <c r="M1068" s="10">
        <v>3.3730000000000001E-3</v>
      </c>
      <c r="N1068" s="19">
        <f>AVERAGE(M$2:M1067)</f>
        <v>9.3649540337711161E-3</v>
      </c>
      <c r="O1068">
        <f t="shared" si="66"/>
        <v>1.5451026893100892E-2</v>
      </c>
      <c r="P1068" s="19">
        <f t="shared" si="67"/>
        <v>3.3730000000000001E-3</v>
      </c>
      <c r="Q1068" s="26">
        <f t="shared" si="68"/>
        <v>1.2078026893100891E-2</v>
      </c>
    </row>
    <row r="1069" spans="1:17" x14ac:dyDescent="0.3">
      <c r="A1069" s="3">
        <v>201511</v>
      </c>
      <c r="B1069" s="5">
        <v>0.72877074184552981</v>
      </c>
      <c r="C1069" s="7">
        <v>-3.164044580778949</v>
      </c>
      <c r="D1069" s="14">
        <v>0.30842915769371421</v>
      </c>
      <c r="E1069" s="3">
        <v>1.1999999999999999E-3</v>
      </c>
      <c r="F1069" s="5">
        <v>1.4000000000000005E-2</v>
      </c>
      <c r="G1069" s="5">
        <v>2.6499999999999999E-2</v>
      </c>
      <c r="H1069" s="5">
        <f t="shared" si="65"/>
        <v>2.53E-2</v>
      </c>
      <c r="I1069" s="15">
        <v>-1.8447402883085613E-2</v>
      </c>
      <c r="J1069" s="14">
        <v>-2.1106803790814643E-3</v>
      </c>
      <c r="K1069" s="5">
        <v>-6.5000000000000006E-3</v>
      </c>
      <c r="L1069" s="9">
        <v>1.1187586249908424E-3</v>
      </c>
      <c r="M1069" s="10">
        <v>-1.5247E-2</v>
      </c>
      <c r="N1069" s="19">
        <f>AVERAGE(M$2:M1068)</f>
        <v>9.3593383317713292E-3</v>
      </c>
      <c r="O1069">
        <f t="shared" si="66"/>
        <v>1.5451026893100892E-2</v>
      </c>
      <c r="P1069" s="19">
        <f t="shared" si="67"/>
        <v>-1.5247E-2</v>
      </c>
      <c r="Q1069" s="26">
        <f t="shared" si="68"/>
        <v>3.0698026893100892E-2</v>
      </c>
    </row>
    <row r="1070" spans="1:17" x14ac:dyDescent="0.3">
      <c r="A1070" s="3">
        <v>201512</v>
      </c>
      <c r="B1070" s="5">
        <v>0.73503026871866783</v>
      </c>
      <c r="C1070" s="7">
        <v>-3.1621433932008491</v>
      </c>
      <c r="D1070" s="14">
        <v>0.31364881437793796</v>
      </c>
      <c r="E1070" s="3">
        <v>2.3E-3</v>
      </c>
      <c r="F1070" s="5">
        <v>1.4900000000000004E-2</v>
      </c>
      <c r="G1070" s="5">
        <v>2.6800000000000001E-2</v>
      </c>
      <c r="H1070" s="5">
        <f t="shared" si="65"/>
        <v>2.4500000000000001E-2</v>
      </c>
      <c r="I1070" s="15">
        <v>-2.2261832875444258E-2</v>
      </c>
      <c r="J1070" s="14">
        <v>-3.4170964371187385E-3</v>
      </c>
      <c r="K1070" s="5">
        <v>-2.2000000000000001E-3</v>
      </c>
      <c r="L1070" s="9">
        <v>2.838486129710513E-3</v>
      </c>
      <c r="M1070" s="10">
        <v>-4.9099999999999998E-2</v>
      </c>
      <c r="N1070" s="19">
        <f>AVERAGE(M$2:M1069)</f>
        <v>9.3362986891385846E-3</v>
      </c>
      <c r="O1070">
        <f t="shared" si="66"/>
        <v>1.5451026893100892E-2</v>
      </c>
      <c r="P1070" s="19">
        <f t="shared" si="67"/>
        <v>-4.9099999999999998E-2</v>
      </c>
      <c r="Q1070" s="26">
        <f t="shared" si="68"/>
        <v>6.4551026893100882E-2</v>
      </c>
    </row>
    <row r="1071" spans="1:17" x14ac:dyDescent="0.3">
      <c r="A1071" s="3">
        <v>201601</v>
      </c>
      <c r="B1071" s="5">
        <v>0.75645844281353991</v>
      </c>
      <c r="C1071" s="7">
        <v>-3.1104225418081297</v>
      </c>
      <c r="D1071" s="14">
        <v>0.33191062958891798</v>
      </c>
      <c r="E1071" s="3">
        <v>2.5999999999999999E-3</v>
      </c>
      <c r="F1071" s="5">
        <v>1.4499999999999999E-2</v>
      </c>
      <c r="G1071" s="5">
        <v>2.3599999999999999E-2</v>
      </c>
      <c r="H1071" s="5">
        <f t="shared" si="65"/>
        <v>2.0999999999999998E-2</v>
      </c>
      <c r="I1071" s="15">
        <v>-2.095466149727453E-2</v>
      </c>
      <c r="J1071" s="14">
        <v>1.6531022090686687E-3</v>
      </c>
      <c r="K1071" s="5">
        <v>4.7600000000000003E-2</v>
      </c>
      <c r="L1071" s="9">
        <v>4.3013138501109488E-3</v>
      </c>
      <c r="M1071" s="10">
        <v>-1.7420000000000001E-3</v>
      </c>
      <c r="N1071" s="19">
        <f>AVERAGE(M$2:M1070)</f>
        <v>9.2816342376052467E-3</v>
      </c>
      <c r="O1071">
        <f t="shared" si="66"/>
        <v>1.5451026893100892E-2</v>
      </c>
      <c r="P1071" s="19">
        <f t="shared" si="67"/>
        <v>-1.7420000000000001E-3</v>
      </c>
      <c r="Q1071" s="26">
        <f t="shared" si="68"/>
        <v>1.7193026893100892E-2</v>
      </c>
    </row>
    <row r="1072" spans="1:17" x14ac:dyDescent="0.3">
      <c r="A1072" s="3">
        <v>201602</v>
      </c>
      <c r="B1072" s="5">
        <v>0.81225461623043849</v>
      </c>
      <c r="C1072" s="7">
        <v>-3.106632522333566</v>
      </c>
      <c r="D1072" s="14">
        <v>0.33090182544728003</v>
      </c>
      <c r="E1072" s="3">
        <v>3.0999999999999999E-3</v>
      </c>
      <c r="F1072" s="5">
        <v>1.38E-2</v>
      </c>
      <c r="G1072" s="5">
        <v>2.1700000000000001E-2</v>
      </c>
      <c r="H1072" s="5">
        <f t="shared" si="65"/>
        <v>1.8600000000000002E-2</v>
      </c>
      <c r="I1072" s="15">
        <v>-2.4726501533838111E-2</v>
      </c>
      <c r="J1072" s="14">
        <v>8.2307653345492504E-4</v>
      </c>
      <c r="K1072" s="5">
        <v>2.9399999999999999E-2</v>
      </c>
      <c r="L1072" s="9">
        <v>2.6015443282468059E-3</v>
      </c>
      <c r="M1072" s="10">
        <v>6.7339999999999997E-2</v>
      </c>
      <c r="N1072" s="19">
        <f>AVERAGE(M$2:M1071)</f>
        <v>9.2713317757009434E-3</v>
      </c>
      <c r="O1072">
        <f t="shared" si="66"/>
        <v>1.5451026893100892E-2</v>
      </c>
      <c r="P1072" s="19">
        <f t="shared" si="67"/>
        <v>6.7339999999999997E-2</v>
      </c>
      <c r="Q1072" s="26">
        <f t="shared" si="68"/>
        <v>-5.1888973106899106E-2</v>
      </c>
    </row>
    <row r="1073" spans="1:17" x14ac:dyDescent="0.3">
      <c r="A1073" s="3">
        <v>201603</v>
      </c>
      <c r="B1073" s="5">
        <v>0.82010622747078532</v>
      </c>
      <c r="C1073" s="7">
        <v>-3.1708845085871022</v>
      </c>
      <c r="D1073" s="14">
        <v>0.32795479129594479</v>
      </c>
      <c r="E1073" s="3">
        <v>2.8999999999999998E-3</v>
      </c>
      <c r="F1073" s="5">
        <v>1.3100000000000001E-2</v>
      </c>
      <c r="G1073" s="5">
        <v>2.18E-2</v>
      </c>
      <c r="H1073" s="5">
        <f t="shared" si="65"/>
        <v>1.89E-2</v>
      </c>
      <c r="I1073" s="15">
        <v>-2.3715133746041738E-2</v>
      </c>
      <c r="J1073" s="14">
        <v>4.3060001433927741E-3</v>
      </c>
      <c r="K1073" s="5">
        <v>-2.9999999999999997E-4</v>
      </c>
      <c r="L1073" s="9">
        <v>1.274156639981947E-3</v>
      </c>
      <c r="M1073" s="10">
        <v>3.7469999999999999E-3</v>
      </c>
      <c r="N1073" s="19">
        <f>AVERAGE(M$2:M1072)</f>
        <v>9.3255508870214842E-3</v>
      </c>
      <c r="O1073">
        <f t="shared" si="66"/>
        <v>1.5451026893100892E-2</v>
      </c>
      <c r="P1073" s="19">
        <f t="shared" si="67"/>
        <v>3.7469999999999999E-3</v>
      </c>
      <c r="Q1073" s="26">
        <f t="shared" si="68"/>
        <v>1.1704026893100891E-2</v>
      </c>
    </row>
    <row r="1074" spans="1:17" x14ac:dyDescent="0.3">
      <c r="A1074" s="3">
        <v>201604</v>
      </c>
      <c r="B1074" s="5">
        <v>0.76062771069666013</v>
      </c>
      <c r="C1074" s="7">
        <v>-3.1717309577252149</v>
      </c>
      <c r="D1074" s="14">
        <v>0.32632088868684189</v>
      </c>
      <c r="E1074" s="3">
        <v>2.3E-3</v>
      </c>
      <c r="F1074" s="5">
        <v>1.1699999999999995E-2</v>
      </c>
      <c r="G1074" s="5">
        <v>2.23E-2</v>
      </c>
      <c r="H1074" s="5">
        <f t="shared" si="65"/>
        <v>0.02</v>
      </c>
      <c r="I1074" s="15">
        <v>-2.4215916311499431E-2</v>
      </c>
      <c r="J1074" s="14">
        <v>4.7410679791040078E-3</v>
      </c>
      <c r="K1074" s="5">
        <v>-5.3E-3</v>
      </c>
      <c r="L1074" s="9">
        <v>8.1776354072902763E-4</v>
      </c>
      <c r="M1074" s="10">
        <v>1.8487E-2</v>
      </c>
      <c r="N1074" s="19">
        <f>AVERAGE(M$2:M1073)</f>
        <v>9.3203470149253818E-3</v>
      </c>
      <c r="O1074">
        <f t="shared" si="66"/>
        <v>1.5451026893100892E-2</v>
      </c>
      <c r="P1074" s="19">
        <f t="shared" si="67"/>
        <v>1.8487E-2</v>
      </c>
      <c r="Q1074" s="26">
        <f t="shared" si="68"/>
        <v>-3.0359731068991085E-3</v>
      </c>
    </row>
    <row r="1075" spans="1:17" x14ac:dyDescent="0.3">
      <c r="A1075" s="3">
        <v>201605</v>
      </c>
      <c r="B1075" s="5">
        <v>0.76233893847110412</v>
      </c>
      <c r="C1075" s="7">
        <v>-3.1850935010729078</v>
      </c>
      <c r="D1075" s="14">
        <v>0.32607211927678326</v>
      </c>
      <c r="E1075" s="3">
        <v>2.7000000000000001E-3</v>
      </c>
      <c r="F1075" s="5">
        <v>1.0299999999999997E-2</v>
      </c>
      <c r="G1075" s="5">
        <v>2.1899999999999999E-2</v>
      </c>
      <c r="H1075" s="5">
        <f t="shared" si="65"/>
        <v>1.9199999999999998E-2</v>
      </c>
      <c r="I1075" s="15">
        <v>-2.7053686285841854E-2</v>
      </c>
      <c r="J1075" s="14">
        <v>4.0457909981150841E-3</v>
      </c>
      <c r="K1075" s="5">
        <v>8.2000000000000007E-3</v>
      </c>
      <c r="L1075" s="9">
        <v>9.9556871367548097E-4</v>
      </c>
      <c r="M1075" s="10">
        <v>2.6749999999999999E-3</v>
      </c>
      <c r="N1075" s="19">
        <f>AVERAGE(M$2:M1074)</f>
        <v>9.3288900279590026E-3</v>
      </c>
      <c r="O1075">
        <f t="shared" si="66"/>
        <v>1.5451026893100892E-2</v>
      </c>
      <c r="P1075" s="19">
        <f t="shared" si="67"/>
        <v>2.6749999999999999E-3</v>
      </c>
      <c r="Q1075" s="26">
        <f t="shared" si="68"/>
        <v>1.2776026893100891E-2</v>
      </c>
    </row>
    <row r="1076" spans="1:17" x14ac:dyDescent="0.3">
      <c r="A1076" s="3">
        <v>201606</v>
      </c>
      <c r="B1076" s="5">
        <v>0.75151814945389361</v>
      </c>
      <c r="C1076" s="7">
        <v>-3.1841614637801419</v>
      </c>
      <c r="D1076" s="14">
        <v>0.32347536167058649</v>
      </c>
      <c r="E1076" s="5">
        <v>2.7000000000000001E-3</v>
      </c>
      <c r="F1076" s="5">
        <v>1.0299999999999997E-2</v>
      </c>
      <c r="G1076" s="5">
        <v>1.7899999999999999E-2</v>
      </c>
      <c r="H1076" s="5">
        <f t="shared" si="65"/>
        <v>1.5199999999999998E-2</v>
      </c>
      <c r="I1076" s="15">
        <v>-2.8684678270255788E-2</v>
      </c>
      <c r="J1076" s="14">
        <v>3.2843661672818936E-3</v>
      </c>
      <c r="K1076" s="5">
        <v>5.8999999999999997E-2</v>
      </c>
      <c r="L1076" s="9">
        <v>2.8644087471100393E-3</v>
      </c>
      <c r="M1076" s="10">
        <v>3.6570999999999999E-2</v>
      </c>
      <c r="N1076" s="19">
        <f>AVERAGE(M$2:M1075)</f>
        <v>9.3226945996275692E-3</v>
      </c>
      <c r="O1076">
        <f t="shared" si="66"/>
        <v>1.5451026893100892E-2</v>
      </c>
      <c r="P1076" s="19">
        <f t="shared" si="67"/>
        <v>3.6570999999999999E-2</v>
      </c>
      <c r="Q1076" s="26">
        <f t="shared" si="68"/>
        <v>-2.1119973106899108E-2</v>
      </c>
    </row>
    <row r="1077" spans="1:17" x14ac:dyDescent="0.3">
      <c r="A1077" s="3">
        <v>201607</v>
      </c>
      <c r="B1077" s="5">
        <v>0.75484087627638452</v>
      </c>
      <c r="C1077" s="7">
        <v>-3.2108645097250781</v>
      </c>
      <c r="D1077" s="14">
        <v>0.31466115892588198</v>
      </c>
      <c r="E1077" s="5">
        <v>3.0000000000000001E-3</v>
      </c>
      <c r="F1077" s="5">
        <v>9.3999999999999986E-3</v>
      </c>
      <c r="G1077" s="5">
        <v>1.7500000000000002E-2</v>
      </c>
      <c r="H1077" s="5">
        <f t="shared" si="65"/>
        <v>1.4500000000000002E-2</v>
      </c>
      <c r="I1077" s="15">
        <v>-3.1674661255135156E-2</v>
      </c>
      <c r="J1077" s="14">
        <v>-1.618136404749948E-3</v>
      </c>
      <c r="K1077" s="5">
        <v>8.0999999999999996E-3</v>
      </c>
      <c r="L1077" s="9">
        <v>4.7766359049526561E-4</v>
      </c>
      <c r="M1077" s="10">
        <v>1.2470000000000001E-3</v>
      </c>
      <c r="N1077" s="19">
        <f>AVERAGE(M$2:M1076)</f>
        <v>9.3480418604651259E-3</v>
      </c>
      <c r="O1077">
        <f t="shared" si="66"/>
        <v>1.5451026893100892E-2</v>
      </c>
      <c r="P1077" s="19">
        <f t="shared" si="67"/>
        <v>1.2470000000000001E-3</v>
      </c>
      <c r="Q1077" s="26">
        <f t="shared" si="68"/>
        <v>1.4204026893100892E-2</v>
      </c>
    </row>
    <row r="1078" spans="1:17" x14ac:dyDescent="0.3">
      <c r="A1078" s="3">
        <v>201608</v>
      </c>
      <c r="B1078" s="5">
        <v>0.72406575216760327</v>
      </c>
      <c r="C1078" s="7">
        <v>-3.2014253141248528</v>
      </c>
      <c r="D1078" s="14">
        <v>0.31519742534052719</v>
      </c>
      <c r="E1078" s="3">
        <v>3.0000000000000001E-3</v>
      </c>
      <c r="F1078" s="5">
        <v>9.1999999999999998E-3</v>
      </c>
      <c r="G1078" s="5">
        <v>1.8599999999999998E-2</v>
      </c>
      <c r="H1078" s="5">
        <f t="shared" si="65"/>
        <v>1.5599999999999999E-2</v>
      </c>
      <c r="I1078" s="15">
        <v>-3.0781760528956589E-2</v>
      </c>
      <c r="J1078" s="14">
        <v>9.1843010788439372E-4</v>
      </c>
      <c r="K1078" s="5">
        <v>-1.4E-2</v>
      </c>
      <c r="L1078" s="9">
        <v>2.791631629746401E-4</v>
      </c>
      <c r="M1078" s="10">
        <v>4.46E-4</v>
      </c>
      <c r="N1078" s="19">
        <f>AVERAGE(M$2:M1077)</f>
        <v>9.3405130111524244E-3</v>
      </c>
      <c r="O1078">
        <f t="shared" si="66"/>
        <v>1.5451026893100892E-2</v>
      </c>
      <c r="P1078" s="19">
        <f t="shared" si="67"/>
        <v>4.46E-4</v>
      </c>
      <c r="Q1078" s="26">
        <f t="shared" si="68"/>
        <v>1.5005026893100891E-2</v>
      </c>
    </row>
    <row r="1079" spans="1:17" x14ac:dyDescent="0.3">
      <c r="A1079" s="3">
        <v>201609</v>
      </c>
      <c r="B1079" s="5">
        <v>0.72948329204487639</v>
      </c>
      <c r="C1079" s="7">
        <v>-3.1920377988180659</v>
      </c>
      <c r="D1079" s="14">
        <v>0.31679388687551713</v>
      </c>
      <c r="E1079" s="3">
        <v>2.8999999999999998E-3</v>
      </c>
      <c r="F1079" s="5">
        <v>9.0000000000000011E-3</v>
      </c>
      <c r="G1079" s="5">
        <v>1.9599999999999999E-2</v>
      </c>
      <c r="H1079" s="5">
        <f t="shared" si="65"/>
        <v>1.67E-2</v>
      </c>
      <c r="I1079" s="15">
        <v>-3.2603226850481233E-2</v>
      </c>
      <c r="J1079" s="14">
        <v>2.4039958646289161E-3</v>
      </c>
      <c r="K1079" s="5">
        <v>-1.24E-2</v>
      </c>
      <c r="L1079" s="9">
        <v>1.6731125316166715E-3</v>
      </c>
      <c r="M1079" s="10">
        <v>-1.7957999999999998E-2</v>
      </c>
      <c r="N1079" s="19">
        <f>AVERAGE(M$2:M1078)</f>
        <v>9.3322544103992666E-3</v>
      </c>
      <c r="O1079">
        <f t="shared" si="66"/>
        <v>1.5451026893100892E-2</v>
      </c>
      <c r="P1079" s="19">
        <f t="shared" si="67"/>
        <v>-1.7957999999999998E-2</v>
      </c>
      <c r="Q1079" s="26">
        <f t="shared" si="68"/>
        <v>3.3409026893100893E-2</v>
      </c>
    </row>
    <row r="1080" spans="1:17" x14ac:dyDescent="0.3">
      <c r="A1080" s="3">
        <v>201610</v>
      </c>
      <c r="B1080" s="5">
        <v>0.73570259305305452</v>
      </c>
      <c r="C1080" s="7">
        <v>-3.1521981053121628</v>
      </c>
      <c r="D1080" s="14">
        <v>0.31968778145363191</v>
      </c>
      <c r="E1080" s="3">
        <v>3.3E-3</v>
      </c>
      <c r="F1080" s="5">
        <v>8.6999999999999994E-3</v>
      </c>
      <c r="G1080" s="5">
        <v>2.1999999999999999E-2</v>
      </c>
      <c r="H1080" s="5">
        <f t="shared" si="65"/>
        <v>1.8699999999999998E-2</v>
      </c>
      <c r="I1080" s="15">
        <v>-2.9033998857132814E-2</v>
      </c>
      <c r="J1080" s="14">
        <v>1.2467485130143174E-3</v>
      </c>
      <c r="K1080" s="5">
        <v>-3.1399999999999997E-2</v>
      </c>
      <c r="L1080" s="9">
        <v>3.6405192231051697E-4</v>
      </c>
      <c r="M1080" s="10">
        <v>3.5790000000000002E-2</v>
      </c>
      <c r="N1080" s="19">
        <f>AVERAGE(M$2:M1079)</f>
        <v>9.3069387755102123E-3</v>
      </c>
      <c r="O1080">
        <f t="shared" si="66"/>
        <v>1.5451026893100892E-2</v>
      </c>
      <c r="P1080" s="19">
        <f t="shared" si="67"/>
        <v>3.5790000000000002E-2</v>
      </c>
      <c r="Q1080" s="26">
        <f t="shared" si="68"/>
        <v>-2.0338973106899111E-2</v>
      </c>
    </row>
    <row r="1081" spans="1:17" x14ac:dyDescent="0.3">
      <c r="A1081" s="3">
        <v>201611</v>
      </c>
      <c r="B1081" s="5">
        <v>0.7602787132958575</v>
      </c>
      <c r="C1081" s="7">
        <v>-3.1659795390992667</v>
      </c>
      <c r="D1081" s="14">
        <v>0.30328578644793491</v>
      </c>
      <c r="E1081" s="3">
        <v>4.5000000000000005E-3</v>
      </c>
      <c r="F1081" s="5">
        <v>8.5000000000000075E-3</v>
      </c>
      <c r="G1081" s="5">
        <v>2.6700000000000002E-2</v>
      </c>
      <c r="H1081" s="5">
        <f t="shared" si="65"/>
        <v>2.2200000000000001E-2</v>
      </c>
      <c r="I1081" s="15">
        <v>-2.7452480366786956E-2</v>
      </c>
      <c r="J1081" s="14">
        <v>-1.5554608673349346E-3</v>
      </c>
      <c r="K1081" s="5">
        <v>-5.9900000000000002E-2</v>
      </c>
      <c r="L1081" s="9">
        <v>9.4637214296865385E-4</v>
      </c>
      <c r="M1081" s="10">
        <v>1.9195E-2</v>
      </c>
      <c r="N1081" s="19">
        <f>AVERAGE(M$2:M1080)</f>
        <v>9.3314828544949109E-3</v>
      </c>
      <c r="O1081">
        <f t="shared" si="66"/>
        <v>1.5451026893100892E-2</v>
      </c>
      <c r="P1081" s="19">
        <f t="shared" si="67"/>
        <v>1.9195E-2</v>
      </c>
      <c r="Q1081" s="26">
        <f t="shared" si="68"/>
        <v>-3.7439731068991088E-3</v>
      </c>
    </row>
    <row r="1082" spans="1:17" x14ac:dyDescent="0.3">
      <c r="A1082" s="3">
        <v>201612</v>
      </c>
      <c r="B1082" s="5">
        <v>0.73161010525722769</v>
      </c>
      <c r="C1082" s="7">
        <v>-3.1645798918586916</v>
      </c>
      <c r="D1082" s="14">
        <v>0.29347909687996521</v>
      </c>
      <c r="E1082" s="5">
        <v>5.1000000000000004E-3</v>
      </c>
      <c r="F1082" s="5">
        <v>7.7000000000000055E-3</v>
      </c>
      <c r="G1082" s="5">
        <v>2.7199999999999998E-2</v>
      </c>
      <c r="H1082" s="5">
        <f t="shared" si="65"/>
        <v>2.2099999999999998E-2</v>
      </c>
      <c r="I1082" s="15">
        <v>-2.5103573561601759E-2</v>
      </c>
      <c r="J1082" s="14">
        <v>3.2732139231739232E-4</v>
      </c>
      <c r="K1082" s="5">
        <v>-5.7000000000000002E-3</v>
      </c>
      <c r="L1082" s="9">
        <v>5.2402192186100079E-4</v>
      </c>
      <c r="M1082" s="10">
        <v>1.9383999999999998E-2</v>
      </c>
      <c r="N1082" s="19">
        <f>AVERAGE(M$2:M1081)</f>
        <v>9.34061574074075E-3</v>
      </c>
      <c r="O1082">
        <f t="shared" si="66"/>
        <v>1.5451026893100892E-2</v>
      </c>
      <c r="P1082" s="19">
        <f t="shared" si="67"/>
        <v>1.9383999999999998E-2</v>
      </c>
      <c r="Q1082" s="26">
        <f t="shared" si="68"/>
        <v>-3.932973106899107E-3</v>
      </c>
    </row>
    <row r="1083" spans="1:17" x14ac:dyDescent="0.3">
      <c r="A1083" s="3">
        <v>201701</v>
      </c>
      <c r="B1083" s="5">
        <v>0.71853377249166872</v>
      </c>
      <c r="C1083" s="7">
        <v>-3.1622720657153129</v>
      </c>
      <c r="D1083" s="14">
        <v>0.29197964998894116</v>
      </c>
      <c r="E1083" s="5">
        <v>5.1000000000000004E-3</v>
      </c>
      <c r="F1083" s="5">
        <v>7.4000000000000038E-3</v>
      </c>
      <c r="G1083" s="5">
        <v>2.7799999999999998E-2</v>
      </c>
      <c r="H1083" s="5">
        <f t="shared" si="65"/>
        <v>2.2699999999999998E-2</v>
      </c>
      <c r="I1083" s="15">
        <v>-2.2657605468913763E-2</v>
      </c>
      <c r="J1083" s="14">
        <v>5.8277278902547636E-3</v>
      </c>
      <c r="K1083" s="5">
        <v>4.3E-3</v>
      </c>
      <c r="L1083" s="9">
        <v>3.3557127172311282E-4</v>
      </c>
      <c r="M1083" s="10">
        <v>3.9459000000000001E-2</v>
      </c>
      <c r="N1083" s="19">
        <f>AVERAGE(M$2:M1082)</f>
        <v>9.3499065679926094E-3</v>
      </c>
      <c r="O1083">
        <f t="shared" si="66"/>
        <v>1.5451026893100892E-2</v>
      </c>
      <c r="P1083" s="19">
        <f t="shared" si="67"/>
        <v>3.9459000000000001E-2</v>
      </c>
      <c r="Q1083" s="26">
        <f t="shared" si="68"/>
        <v>-2.400797310689911E-2</v>
      </c>
    </row>
    <row r="1084" spans="1:17" x14ac:dyDescent="0.3">
      <c r="A1084" s="3">
        <v>201702</v>
      </c>
      <c r="B1084" s="5">
        <v>0.70574370553023691</v>
      </c>
      <c r="C1084" s="7">
        <v>-3.179154388828648</v>
      </c>
      <c r="D1084" s="14">
        <v>0.27867783260184326</v>
      </c>
      <c r="E1084" s="5">
        <v>5.1999999999999998E-3</v>
      </c>
      <c r="F1084" s="5">
        <v>6.8999999999999964E-3</v>
      </c>
      <c r="G1084" s="5">
        <v>2.7E-2</v>
      </c>
      <c r="H1084" s="5">
        <f t="shared" si="65"/>
        <v>2.18E-2</v>
      </c>
      <c r="I1084" s="15">
        <v>-1.8708851466829324E-2</v>
      </c>
      <c r="J1084" s="14">
        <v>3.1461173864164582E-3</v>
      </c>
      <c r="K1084" s="5">
        <v>1.37E-2</v>
      </c>
      <c r="L1084" s="9">
        <v>2.2391289789916826E-4</v>
      </c>
      <c r="M1084" s="10">
        <v>1.6639999999999999E-3</v>
      </c>
      <c r="N1084" s="19">
        <f>AVERAGE(M$2:M1083)</f>
        <v>9.3777338262476997E-3</v>
      </c>
      <c r="O1084">
        <f t="shared" si="66"/>
        <v>1.5451026893100892E-2</v>
      </c>
      <c r="P1084" s="19">
        <f t="shared" si="67"/>
        <v>1.6639999999999999E-3</v>
      </c>
      <c r="Q1084" s="26">
        <f t="shared" si="68"/>
        <v>1.3787026893100891E-2</v>
      </c>
    </row>
    <row r="1085" spans="1:17" x14ac:dyDescent="0.3">
      <c r="A1085" s="3">
        <v>201703</v>
      </c>
      <c r="B1085" s="5">
        <v>0.67413273976160148</v>
      </c>
      <c r="C1085" s="7">
        <v>-3.1595027753513572</v>
      </c>
      <c r="D1085" s="14">
        <v>0.28159888933263938</v>
      </c>
      <c r="E1085" s="5">
        <v>7.4000000000000003E-3</v>
      </c>
      <c r="F1085" s="5">
        <v>6.6999999999999976E-3</v>
      </c>
      <c r="G1085" s="5">
        <v>2.7400000000000001E-2</v>
      </c>
      <c r="H1085" s="5">
        <f t="shared" si="65"/>
        <v>0.02</v>
      </c>
      <c r="I1085" s="15">
        <v>-1.6198860572175896E-2</v>
      </c>
      <c r="J1085" s="14">
        <v>8.1279787194721287E-4</v>
      </c>
      <c r="K1085" s="5">
        <v>-4.0000000000000001E-3</v>
      </c>
      <c r="L1085" s="9">
        <v>5.7530400163254166E-4</v>
      </c>
      <c r="M1085" s="10">
        <v>1.0591E-2</v>
      </c>
      <c r="N1085" s="19">
        <f>AVERAGE(M$2:M1084)</f>
        <v>9.3706112650046268E-3</v>
      </c>
      <c r="O1085">
        <f t="shared" si="66"/>
        <v>1.5451026893100892E-2</v>
      </c>
      <c r="P1085" s="19">
        <f t="shared" si="67"/>
        <v>1.0591E-2</v>
      </c>
      <c r="Q1085" s="26">
        <f t="shared" si="68"/>
        <v>4.8600268931008918E-3</v>
      </c>
    </row>
    <row r="1086" spans="1:17" x14ac:dyDescent="0.3">
      <c r="A1086" s="3">
        <v>201704</v>
      </c>
      <c r="B1086" s="5">
        <v>0.6805163140014967</v>
      </c>
      <c r="C1086" s="7">
        <v>-3.1562317449389825</v>
      </c>
      <c r="D1086" s="14">
        <v>0.27787002632799229</v>
      </c>
      <c r="E1086" s="5">
        <v>8.0000000000000002E-3</v>
      </c>
      <c r="F1086" s="5">
        <v>7.0000000000000062E-3</v>
      </c>
      <c r="G1086" s="5">
        <v>2.6499999999999999E-2</v>
      </c>
      <c r="H1086" s="5">
        <f t="shared" si="65"/>
        <v>1.8499999999999999E-2</v>
      </c>
      <c r="I1086" s="15">
        <v>-1.5574557753589473E-2</v>
      </c>
      <c r="J1086" s="14">
        <v>2.965533365326678E-3</v>
      </c>
      <c r="K1086" s="5">
        <v>1.4499999999999999E-2</v>
      </c>
      <c r="L1086" s="9">
        <v>3.9054711006855441E-4</v>
      </c>
      <c r="M1086" s="10">
        <v>1.4552000000000001E-2</v>
      </c>
      <c r="N1086" s="19">
        <f>AVERAGE(M$2:M1085)</f>
        <v>9.3717370848708584E-3</v>
      </c>
      <c r="O1086">
        <f t="shared" si="66"/>
        <v>1.5451026893100892E-2</v>
      </c>
      <c r="P1086" s="19">
        <f t="shared" si="67"/>
        <v>1.4552000000000001E-2</v>
      </c>
      <c r="Q1086" s="26">
        <f t="shared" si="68"/>
        <v>8.990268931008908E-4</v>
      </c>
    </row>
    <row r="1087" spans="1:17" x14ac:dyDescent="0.3">
      <c r="A1087" s="3">
        <v>201705</v>
      </c>
      <c r="B1087" s="5">
        <v>0.67742476536400531</v>
      </c>
      <c r="C1087" s="7">
        <v>-3.1555703066793095</v>
      </c>
      <c r="D1087" s="14">
        <v>0.27696876723184077</v>
      </c>
      <c r="E1087" s="5">
        <v>8.8999999999999999E-3</v>
      </c>
      <c r="F1087" s="5">
        <v>6.9999999999999993E-3</v>
      </c>
      <c r="G1087" s="5">
        <v>2.5600000000000001E-2</v>
      </c>
      <c r="H1087" s="5">
        <f t="shared" si="65"/>
        <v>1.67E-2</v>
      </c>
      <c r="I1087" s="15">
        <v>-1.0186140296460304E-2</v>
      </c>
      <c r="J1087" s="14">
        <v>8.5472182689638743E-4</v>
      </c>
      <c r="K1087" s="5">
        <v>1.5800000000000002E-2</v>
      </c>
      <c r="L1087" s="9">
        <v>5.0309847094479586E-4</v>
      </c>
      <c r="M1087" s="10">
        <v>5.7980000000000002E-3</v>
      </c>
      <c r="N1087" s="19">
        <f>AVERAGE(M$2:M1086)</f>
        <v>9.3765115207373375E-3</v>
      </c>
      <c r="O1087">
        <f t="shared" si="66"/>
        <v>1.5451026893100892E-2</v>
      </c>
      <c r="P1087" s="19">
        <f t="shared" si="67"/>
        <v>5.7980000000000002E-3</v>
      </c>
      <c r="Q1087" s="26">
        <f t="shared" si="68"/>
        <v>9.6530268931008904E-3</v>
      </c>
    </row>
    <row r="1088" spans="1:17" x14ac:dyDescent="0.3">
      <c r="A1088" s="3">
        <v>201706</v>
      </c>
      <c r="B1088" s="5">
        <v>0.67183829523513605</v>
      </c>
      <c r="C1088" s="7">
        <v>-3.1483476935654489</v>
      </c>
      <c r="D1088" s="14">
        <v>0.27254522752308352</v>
      </c>
      <c r="E1088" s="5">
        <v>9.7999999999999997E-3</v>
      </c>
      <c r="F1088" s="5">
        <v>6.9000000000000034E-3</v>
      </c>
      <c r="G1088" s="5">
        <v>2.58E-2</v>
      </c>
      <c r="H1088" s="5">
        <f t="shared" si="65"/>
        <v>1.6E-2</v>
      </c>
      <c r="I1088" s="15">
        <v>-9.7840063345329825E-3</v>
      </c>
      <c r="J1088" s="14">
        <v>9.0711101486107282E-4</v>
      </c>
      <c r="K1088" s="5">
        <v>-1E-3</v>
      </c>
      <c r="L1088" s="9">
        <v>4.4755991824232158E-4</v>
      </c>
      <c r="M1088" s="10">
        <v>2.0695999999999999E-2</v>
      </c>
      <c r="N1088" s="19">
        <f>AVERAGE(M$2:M1087)</f>
        <v>9.3732163904235825E-3</v>
      </c>
      <c r="O1088">
        <f t="shared" si="66"/>
        <v>1.5451026893100892E-2</v>
      </c>
      <c r="P1088" s="19">
        <f t="shared" si="67"/>
        <v>2.0695999999999999E-2</v>
      </c>
      <c r="Q1088" s="26">
        <f t="shared" si="68"/>
        <v>-5.2449731068991076E-3</v>
      </c>
    </row>
    <row r="1089" spans="1:17" x14ac:dyDescent="0.3">
      <c r="A1089" s="3">
        <v>201707</v>
      </c>
      <c r="B1089" s="5">
        <v>0.67374865369896053</v>
      </c>
      <c r="C1089" s="7">
        <v>-3.1577536695776445</v>
      </c>
      <c r="D1089" s="14">
        <v>0.26580367876679495</v>
      </c>
      <c r="E1089" s="5">
        <v>1.0700000000000001E-2</v>
      </c>
      <c r="F1089" s="5">
        <v>6.8999999999999895E-3</v>
      </c>
      <c r="G1089" s="5">
        <v>2.6200000000000001E-2</v>
      </c>
      <c r="H1089" s="5">
        <f t="shared" si="65"/>
        <v>1.55E-2</v>
      </c>
      <c r="I1089" s="15">
        <v>-1.3163550805265605E-2</v>
      </c>
      <c r="J1089" s="14">
        <v>-6.8992263885203631E-4</v>
      </c>
      <c r="K1089" s="5">
        <v>-2.7000000000000001E-3</v>
      </c>
      <c r="L1089" s="9">
        <v>2.5884365881884749E-4</v>
      </c>
      <c r="M1089" s="10">
        <v>2.238E-3</v>
      </c>
      <c r="N1089" s="19">
        <f>AVERAGE(M$2:M1088)</f>
        <v>9.3836329346826224E-3</v>
      </c>
      <c r="O1089">
        <f t="shared" si="66"/>
        <v>1.5451026893100892E-2</v>
      </c>
      <c r="P1089" s="19">
        <f t="shared" si="67"/>
        <v>2.238E-3</v>
      </c>
      <c r="Q1089" s="26">
        <f t="shared" si="68"/>
        <v>1.3213026893100891E-2</v>
      </c>
    </row>
    <row r="1090" spans="1:17" x14ac:dyDescent="0.3">
      <c r="A1090" s="3">
        <v>201708</v>
      </c>
      <c r="B1090" s="5">
        <v>0.66125246191425457</v>
      </c>
      <c r="C1090" s="7">
        <v>-3.1486362114342423</v>
      </c>
      <c r="D1090" s="14">
        <v>0.26511361364580183</v>
      </c>
      <c r="E1090" s="5">
        <v>1.01E-2</v>
      </c>
      <c r="F1090" s="5">
        <v>6.8000000000000005E-3</v>
      </c>
      <c r="G1090" s="5">
        <v>2.4199999999999999E-2</v>
      </c>
      <c r="H1090" s="5">
        <f t="shared" ref="H1090:H1153" si="69">G1090-E1090</f>
        <v>1.41E-2</v>
      </c>
      <c r="I1090" s="15">
        <v>-1.2212825087824532E-2</v>
      </c>
      <c r="J1090" s="14">
        <v>2.9944522971085963E-3</v>
      </c>
      <c r="K1090" s="5">
        <v>2.8900000000000002E-2</v>
      </c>
      <c r="L1090" s="9">
        <v>7.5337576855279804E-4</v>
      </c>
      <c r="M1090" s="10">
        <v>2.0049999999999998E-2</v>
      </c>
      <c r="N1090" s="19">
        <f>AVERAGE(M$2:M1089)</f>
        <v>9.3770652573529501E-3</v>
      </c>
      <c r="O1090">
        <f t="shared" si="66"/>
        <v>1.5451026893100892E-2</v>
      </c>
      <c r="P1090" s="19">
        <f t="shared" si="67"/>
        <v>2.0049999999999998E-2</v>
      </c>
      <c r="Q1090" s="26">
        <f t="shared" si="68"/>
        <v>-4.5989731068991069E-3</v>
      </c>
    </row>
    <row r="1091" spans="1:17" x14ac:dyDescent="0.3">
      <c r="A1091" s="3">
        <v>201709</v>
      </c>
      <c r="B1091" s="5">
        <v>0.66732983864421236</v>
      </c>
      <c r="C1091" s="7">
        <v>-3.1581840038150535</v>
      </c>
      <c r="D1091" s="14">
        <v>0.25970616679130332</v>
      </c>
      <c r="E1091" s="5">
        <v>1.03E-2</v>
      </c>
      <c r="F1091" s="5">
        <v>6.6999999999999976E-3</v>
      </c>
      <c r="G1091" s="5">
        <v>2.5899999999999999E-2</v>
      </c>
      <c r="H1091" s="5">
        <f t="shared" si="69"/>
        <v>1.5599999999999999E-2</v>
      </c>
      <c r="I1091" s="15">
        <v>-1.1085179589316823E-2</v>
      </c>
      <c r="J1091" s="14">
        <v>5.2949058932301174E-3</v>
      </c>
      <c r="K1091" s="5">
        <v>-2.0499999999999997E-2</v>
      </c>
      <c r="L1091" s="9">
        <v>2.572471807716921E-4</v>
      </c>
      <c r="M1091" s="10">
        <v>2.4132000000000001E-2</v>
      </c>
      <c r="N1091" s="19">
        <f>AVERAGE(M$2:M1090)</f>
        <v>9.3868659320477596E-3</v>
      </c>
      <c r="O1091">
        <f t="shared" si="66"/>
        <v>1.5451026893100892E-2</v>
      </c>
      <c r="P1091" s="19">
        <f t="shared" si="67"/>
        <v>2.4132000000000001E-2</v>
      </c>
      <c r="Q1091" s="26">
        <f t="shared" si="68"/>
        <v>-8.6809731068991092E-3</v>
      </c>
    </row>
    <row r="1092" spans="1:17" x14ac:dyDescent="0.3">
      <c r="A1092" s="3">
        <v>201710</v>
      </c>
      <c r="B1092" s="5">
        <v>0.65344837385286159</v>
      </c>
      <c r="C1092" s="7">
        <v>-3.1714511064633291</v>
      </c>
      <c r="D1092" s="14">
        <v>0.24890619858272187</v>
      </c>
      <c r="E1092" s="5">
        <v>1.0700000000000001E-2</v>
      </c>
      <c r="F1092" s="5">
        <v>7.1999999999999981E-3</v>
      </c>
      <c r="G1092" s="5">
        <v>2.6100000000000002E-2</v>
      </c>
      <c r="H1092" s="5">
        <f t="shared" si="69"/>
        <v>1.54E-2</v>
      </c>
      <c r="I1092" s="15">
        <v>-1.237806885406424E-2</v>
      </c>
      <c r="J1092" s="14">
        <v>-6.3204210372769243E-4</v>
      </c>
      <c r="K1092" s="5">
        <v>-1.2999999999999999E-3</v>
      </c>
      <c r="L1092" s="9">
        <v>2.1815287274513484E-4</v>
      </c>
      <c r="M1092" s="10">
        <v>3.1389E-2</v>
      </c>
      <c r="N1092" s="19">
        <f>AVERAGE(M$2:M1091)</f>
        <v>9.4003935779816607E-3</v>
      </c>
      <c r="O1092">
        <f t="shared" ref="O1092:O1153" si="70">$T$18</f>
        <v>1.5451026893100892E-2</v>
      </c>
      <c r="P1092" s="19">
        <f t="shared" ref="P1092:P1153" si="71">M1092</f>
        <v>3.1389E-2</v>
      </c>
      <c r="Q1092" s="26">
        <f t="shared" si="68"/>
        <v>-1.5937973106899109E-2</v>
      </c>
    </row>
    <row r="1093" spans="1:17" x14ac:dyDescent="0.3">
      <c r="A1093" s="3">
        <v>201711</v>
      </c>
      <c r="B1093" s="5">
        <v>0.63671309877598503</v>
      </c>
      <c r="C1093" s="7">
        <v>-3.1665604576719266</v>
      </c>
      <c r="D1093" s="14">
        <v>0.23972710074357431</v>
      </c>
      <c r="E1093" s="5">
        <v>1.23E-2</v>
      </c>
      <c r="F1093" s="5">
        <v>6.9999999999999993E-3</v>
      </c>
      <c r="G1093" s="5">
        <v>2.5999999999999999E-2</v>
      </c>
      <c r="H1093" s="5">
        <f t="shared" si="69"/>
        <v>1.3699999999999999E-2</v>
      </c>
      <c r="I1093" s="15">
        <v>-1.2192513281936098E-2</v>
      </c>
      <c r="J1093" s="14">
        <v>2.4324685907517463E-5</v>
      </c>
      <c r="K1093" s="5">
        <v>3.5999999999999999E-3</v>
      </c>
      <c r="L1093" s="9">
        <v>3.5533690058538647E-4</v>
      </c>
      <c r="M1093" s="10">
        <v>1.1148999999999999E-2</v>
      </c>
      <c r="N1093" s="19">
        <f>AVERAGE(M$2:M1092)</f>
        <v>9.4205481209899272E-3</v>
      </c>
      <c r="O1093">
        <f t="shared" si="70"/>
        <v>1.5451026893100892E-2</v>
      </c>
      <c r="P1093" s="19">
        <f t="shared" si="71"/>
        <v>1.1148999999999999E-2</v>
      </c>
      <c r="Q1093" s="26">
        <f t="shared" si="68"/>
        <v>4.3020268931008923E-3</v>
      </c>
    </row>
    <row r="1094" spans="1:17" x14ac:dyDescent="0.3">
      <c r="A1094" s="3">
        <v>201712</v>
      </c>
      <c r="B1094" s="5">
        <v>0.63818323680497446</v>
      </c>
      <c r="C1094" s="7">
        <v>-3.1917960769031408</v>
      </c>
      <c r="D1094" s="14">
        <v>0.2353933430957158</v>
      </c>
      <c r="E1094" s="5">
        <v>1.32E-2</v>
      </c>
      <c r="F1094" s="5">
        <v>7.0999999999999952E-3</v>
      </c>
      <c r="G1094" s="5">
        <v>2.5399999999999999E-2</v>
      </c>
      <c r="H1094" s="5">
        <f t="shared" si="69"/>
        <v>1.2199999999999999E-2</v>
      </c>
      <c r="I1094" s="15">
        <v>-1.9878874655718796E-2</v>
      </c>
      <c r="J1094" s="14">
        <v>-5.8783227726233456E-4</v>
      </c>
      <c r="K1094" s="5">
        <v>1.0200000000000001E-2</v>
      </c>
      <c r="L1094" s="9">
        <v>2.4411328490383253E-4</v>
      </c>
      <c r="M1094" s="10">
        <v>5.806E-2</v>
      </c>
      <c r="N1094" s="19">
        <f>AVERAGE(M$2:M1093)</f>
        <v>9.4221309523809613E-3</v>
      </c>
      <c r="O1094">
        <f t="shared" si="70"/>
        <v>1.5451026893100892E-2</v>
      </c>
      <c r="P1094" s="19">
        <f t="shared" si="71"/>
        <v>5.806E-2</v>
      </c>
      <c r="Q1094" s="26">
        <f t="shared" si="68"/>
        <v>-4.2608973106899109E-2</v>
      </c>
    </row>
    <row r="1095" spans="1:17" x14ac:dyDescent="0.3">
      <c r="A1095" s="3">
        <v>201801</v>
      </c>
      <c r="B1095" s="5">
        <v>0.61168664190799138</v>
      </c>
      <c r="C1095" s="7">
        <v>-3.2297272359566254</v>
      </c>
      <c r="D1095" s="14">
        <v>0.22251914863023572</v>
      </c>
      <c r="E1095" s="5">
        <v>1.41E-2</v>
      </c>
      <c r="F1095" s="5">
        <v>7.1000000000000021E-3</v>
      </c>
      <c r="G1095" s="5">
        <v>2.8400000000000002E-2</v>
      </c>
      <c r="H1095" s="5">
        <f t="shared" si="69"/>
        <v>1.4300000000000002E-2</v>
      </c>
      <c r="I1095" s="15">
        <v>-1.9043602222493967E-2</v>
      </c>
      <c r="J1095" s="14">
        <v>5.4477454527752656E-3</v>
      </c>
      <c r="K1095" s="17">
        <v>-3.15E-2</v>
      </c>
      <c r="L1095" s="9">
        <v>7.7426155005067086E-4</v>
      </c>
      <c r="M1095" s="10">
        <v>-3.7661E-2</v>
      </c>
      <c r="N1095" s="19">
        <f>AVERAGE(M$2:M1094)</f>
        <v>9.466630375114372E-3</v>
      </c>
      <c r="O1095">
        <f t="shared" si="70"/>
        <v>1.5451026893100892E-2</v>
      </c>
      <c r="P1095" s="19">
        <f t="shared" si="71"/>
        <v>-3.7661E-2</v>
      </c>
      <c r="Q1095" s="26">
        <f t="shared" si="68"/>
        <v>5.3112026893100892E-2</v>
      </c>
    </row>
    <row r="1096" spans="1:17" x14ac:dyDescent="0.3">
      <c r="A1096" s="3">
        <v>201802</v>
      </c>
      <c r="B1096" s="5">
        <v>0.5642462205401948</v>
      </c>
      <c r="C1096" s="7">
        <v>-3.1735500717539926</v>
      </c>
      <c r="D1096" s="14">
        <v>0.23247806561935658</v>
      </c>
      <c r="E1096" s="5">
        <v>1.5700000000000002E-2</v>
      </c>
      <c r="F1096" s="5">
        <v>6.9000000000000034E-3</v>
      </c>
      <c r="G1096" s="5">
        <v>3.0099999999999998E-2</v>
      </c>
      <c r="H1096" s="5">
        <f t="shared" si="69"/>
        <v>1.4399999999999996E-2</v>
      </c>
      <c r="I1096" s="15">
        <v>-1.8319797581262405E-2</v>
      </c>
      <c r="J1096" s="14">
        <v>4.5346899748657243E-3</v>
      </c>
      <c r="K1096" s="17">
        <v>-2.2400000000000003E-2</v>
      </c>
      <c r="L1096" s="9">
        <v>5.3616628148893614E-3</v>
      </c>
      <c r="M1096" s="10">
        <v>-2.5458999999999999E-2</v>
      </c>
      <c r="N1096" s="19">
        <f>AVERAGE(M$2:M1095)</f>
        <v>9.4235521023766089E-3</v>
      </c>
      <c r="O1096">
        <f t="shared" si="70"/>
        <v>1.5451026893100892E-2</v>
      </c>
      <c r="P1096" s="19">
        <f t="shared" si="71"/>
        <v>-2.5458999999999999E-2</v>
      </c>
      <c r="Q1096" s="26">
        <f t="shared" si="68"/>
        <v>4.0910026893100887E-2</v>
      </c>
    </row>
    <row r="1097" spans="1:17" x14ac:dyDescent="0.3">
      <c r="A1097" s="3">
        <v>201803</v>
      </c>
      <c r="B1097" s="5">
        <v>0.61113758109157157</v>
      </c>
      <c r="C1097" s="7">
        <v>-3.1301127728411151</v>
      </c>
      <c r="D1097" s="14">
        <v>0.25953716346147859</v>
      </c>
      <c r="E1097" s="5">
        <v>1.7000000000000001E-2</v>
      </c>
      <c r="F1097" s="5">
        <v>7.6999999999999985E-3</v>
      </c>
      <c r="G1097" s="5">
        <v>2.8500000000000001E-2</v>
      </c>
      <c r="H1097" s="5">
        <f t="shared" si="69"/>
        <v>1.15E-2</v>
      </c>
      <c r="I1097" s="15">
        <v>-1.8221349066915589E-2</v>
      </c>
      <c r="J1097" s="14">
        <v>2.2611259041491749E-3</v>
      </c>
      <c r="K1097" s="17">
        <v>2.5899999999999999E-2</v>
      </c>
      <c r="L1097" s="9">
        <v>3.2467403430562294E-3</v>
      </c>
      <c r="M1097" s="10">
        <v>3.7699999999999999E-3</v>
      </c>
      <c r="N1097" s="19">
        <f>AVERAGE(M$2:M1096)</f>
        <v>9.3916958904109674E-3</v>
      </c>
      <c r="O1097">
        <f t="shared" si="70"/>
        <v>1.5451026893100892E-2</v>
      </c>
      <c r="P1097" s="19">
        <f t="shared" si="71"/>
        <v>3.7699999999999999E-3</v>
      </c>
      <c r="Q1097" s="26">
        <f t="shared" si="68"/>
        <v>1.1681026893100892E-2</v>
      </c>
    </row>
    <row r="1098" spans="1:17" x14ac:dyDescent="0.3">
      <c r="A1098" s="3">
        <v>201804</v>
      </c>
      <c r="B1098" s="5">
        <v>0.64494986988772762</v>
      </c>
      <c r="C1098" s="7">
        <v>-3.1127037204336983</v>
      </c>
      <c r="D1098" s="14">
        <v>0.25889227190991237</v>
      </c>
      <c r="E1098" s="5">
        <v>1.7600000000000001E-2</v>
      </c>
      <c r="F1098" s="5">
        <v>8.199999999999999E-3</v>
      </c>
      <c r="G1098" s="5">
        <v>0.03</v>
      </c>
      <c r="H1098" s="5">
        <f t="shared" si="69"/>
        <v>1.2399999999999998E-2</v>
      </c>
      <c r="I1098" s="15">
        <v>-1.8605662613232387E-2</v>
      </c>
      <c r="J1098" s="14">
        <v>3.9750915633489647E-3</v>
      </c>
      <c r="K1098" s="17">
        <v>-1.77E-2</v>
      </c>
      <c r="L1098" s="9">
        <v>2.3626692590858812E-3</v>
      </c>
      <c r="M1098" s="10">
        <v>2.3800000000000002E-2</v>
      </c>
      <c r="N1098" s="19">
        <f>AVERAGE(M$2:M1097)</f>
        <v>9.3865666058394245E-3</v>
      </c>
      <c r="O1098">
        <f t="shared" si="70"/>
        <v>1.5451026893100892E-2</v>
      </c>
      <c r="P1098" s="19">
        <f t="shared" si="71"/>
        <v>2.3800000000000002E-2</v>
      </c>
      <c r="Q1098" s="26">
        <f t="shared" si="68"/>
        <v>-8.3489731068991102E-3</v>
      </c>
    </row>
    <row r="1099" spans="1:17" x14ac:dyDescent="0.3">
      <c r="A1099" s="3">
        <v>201805</v>
      </c>
      <c r="B1099" s="5">
        <v>0.64875178360446295</v>
      </c>
      <c r="C1099" s="7">
        <v>-3.1143547643904235</v>
      </c>
      <c r="D1099" s="14">
        <v>0.25621288475022769</v>
      </c>
      <c r="E1099" s="5">
        <v>1.8600000000000002E-2</v>
      </c>
      <c r="F1099" s="5">
        <v>8.3000000000000018E-3</v>
      </c>
      <c r="G1099" s="5">
        <v>2.8899999999999999E-2</v>
      </c>
      <c r="H1099" s="5">
        <f t="shared" si="69"/>
        <v>1.0299999999999997E-2</v>
      </c>
      <c r="I1099" s="15">
        <v>-1.8933503449156352E-2</v>
      </c>
      <c r="J1099" s="14">
        <v>4.1589169254347969E-3</v>
      </c>
      <c r="K1099" s="17">
        <v>1.6399999999999998E-2</v>
      </c>
      <c r="L1099" s="9">
        <v>9.2271166004713261E-4</v>
      </c>
      <c r="M1099" s="10">
        <v>6.8399999999999997E-3</v>
      </c>
      <c r="N1099" s="19">
        <f>AVERAGE(M$2:M1098)</f>
        <v>9.3997055606198799E-3</v>
      </c>
      <c r="O1099">
        <f t="shared" si="70"/>
        <v>1.5451026893100892E-2</v>
      </c>
      <c r="P1099" s="19">
        <f t="shared" si="71"/>
        <v>6.8399999999999997E-3</v>
      </c>
      <c r="Q1099" s="26">
        <f t="shared" si="68"/>
        <v>8.6110268931008926E-3</v>
      </c>
    </row>
    <row r="1100" spans="1:17" x14ac:dyDescent="0.3">
      <c r="A1100" s="3">
        <v>201806</v>
      </c>
      <c r="B1100" s="5">
        <v>0.63384840989384994</v>
      </c>
      <c r="C1100" s="7">
        <v>-3.0998399636038707</v>
      </c>
      <c r="D1100" s="14">
        <v>0.25773751092334563</v>
      </c>
      <c r="E1100" s="5">
        <v>1.9E-2</v>
      </c>
      <c r="F1100" s="5">
        <v>8.7000000000000063E-3</v>
      </c>
      <c r="G1100" s="5">
        <v>2.9100000000000001E-2</v>
      </c>
      <c r="H1100" s="5">
        <f t="shared" si="69"/>
        <v>1.0100000000000001E-2</v>
      </c>
      <c r="I1100" s="15">
        <v>-2.2101276016534815E-2</v>
      </c>
      <c r="J1100" s="14">
        <v>1.5938757015439009E-3</v>
      </c>
      <c r="K1100" s="17">
        <v>7.000000000000001E-4</v>
      </c>
      <c r="L1100" s="9">
        <v>6.2286550214242194E-4</v>
      </c>
      <c r="M1100" s="10">
        <v>3.7144000000000003E-2</v>
      </c>
      <c r="N1100" s="19">
        <f>AVERAGE(M$2:M1099)</f>
        <v>9.3973743169398997E-3</v>
      </c>
      <c r="O1100">
        <f t="shared" si="70"/>
        <v>1.5451026893100892E-2</v>
      </c>
      <c r="P1100" s="19">
        <f t="shared" si="71"/>
        <v>3.7144000000000003E-2</v>
      </c>
      <c r="Q1100" s="26">
        <f t="shared" si="68"/>
        <v>-2.1692973106899112E-2</v>
      </c>
    </row>
    <row r="1101" spans="1:17" x14ac:dyDescent="0.3">
      <c r="A1101" s="3">
        <v>201807</v>
      </c>
      <c r="B1101" s="5">
        <v>0.63779580227450339</v>
      </c>
      <c r="C1101" s="7">
        <v>-3.1139290595791964</v>
      </c>
      <c r="D1101" s="14">
        <v>0.24613834482449276</v>
      </c>
      <c r="E1101" s="5">
        <v>1.9599999999999999E-2</v>
      </c>
      <c r="F1101" s="5">
        <v>9.1999999999999998E-3</v>
      </c>
      <c r="G1101" s="5">
        <v>3.0200000000000001E-2</v>
      </c>
      <c r="H1101" s="5">
        <f t="shared" si="69"/>
        <v>1.0600000000000002E-2</v>
      </c>
      <c r="I1101" s="15">
        <v>-1.709592176038632E-2</v>
      </c>
      <c r="J1101" s="14">
        <v>6.7463262285238912E-5</v>
      </c>
      <c r="K1101" s="17">
        <v>-1.3100000000000001E-2</v>
      </c>
      <c r="L1101" s="9">
        <v>6.5442890370334521E-4</v>
      </c>
      <c r="M1101" s="10">
        <v>3.2938000000000002E-2</v>
      </c>
      <c r="N1101" s="19">
        <f>AVERAGE(M$2:M1100)</f>
        <v>9.4226214740673418E-3</v>
      </c>
      <c r="O1101">
        <f t="shared" si="70"/>
        <v>1.5451026893100892E-2</v>
      </c>
      <c r="P1101" s="19">
        <f t="shared" si="71"/>
        <v>3.2938000000000002E-2</v>
      </c>
      <c r="Q1101" s="26">
        <f t="shared" si="68"/>
        <v>-1.748697310689911E-2</v>
      </c>
    </row>
    <row r="1102" spans="1:17" x14ac:dyDescent="0.3">
      <c r="A1102" s="3">
        <v>201808</v>
      </c>
      <c r="B1102" s="5">
        <v>0.61110954306275023</v>
      </c>
      <c r="C1102" s="7">
        <v>-3.1228886952210537</v>
      </c>
      <c r="D1102" s="14">
        <v>0.24092802491987234</v>
      </c>
      <c r="E1102" s="5">
        <v>2.0299999999999999E-2</v>
      </c>
      <c r="F1102" s="5">
        <v>8.8999999999999913E-3</v>
      </c>
      <c r="G1102" s="5">
        <v>2.93E-2</v>
      </c>
      <c r="H1102" s="5">
        <f t="shared" si="69"/>
        <v>9.0000000000000011E-3</v>
      </c>
      <c r="I1102" s="15">
        <v>-2.145123019651925E-2</v>
      </c>
      <c r="J1102" s="14">
        <v>5.5554232835719475E-4</v>
      </c>
      <c r="K1102" s="17">
        <v>1.52E-2</v>
      </c>
      <c r="L1102" s="9">
        <v>4.7127352844317997E-4</v>
      </c>
      <c r="M1102" s="10">
        <v>5.1380000000000002E-3</v>
      </c>
      <c r="N1102" s="19">
        <f>AVERAGE(M$2:M1101)</f>
        <v>9.4439990909090995E-3</v>
      </c>
      <c r="O1102">
        <f t="shared" si="70"/>
        <v>1.5451026893100892E-2</v>
      </c>
      <c r="P1102" s="19">
        <f t="shared" si="71"/>
        <v>5.1380000000000002E-3</v>
      </c>
      <c r="Q1102" s="26">
        <f t="shared" ref="Q1102:Q1153" si="72">O1102-P1102</f>
        <v>1.0313026893100891E-2</v>
      </c>
    </row>
    <row r="1103" spans="1:17" x14ac:dyDescent="0.3">
      <c r="A1103" s="3">
        <v>201809</v>
      </c>
      <c r="B1103" s="5">
        <v>0.58992187496455628</v>
      </c>
      <c r="C1103" s="7">
        <v>-3.1067451638782346</v>
      </c>
      <c r="D1103" s="14">
        <v>0.23643433008381864</v>
      </c>
      <c r="E1103" s="5">
        <v>2.1299999999999999E-2</v>
      </c>
      <c r="F1103" s="5">
        <v>8.9999999999999941E-3</v>
      </c>
      <c r="G1103" s="5">
        <v>3.3399999999999999E-2</v>
      </c>
      <c r="H1103" s="5">
        <f t="shared" si="69"/>
        <v>1.21E-2</v>
      </c>
      <c r="I1103" s="15">
        <v>-2.0834449108608315E-2</v>
      </c>
      <c r="J1103" s="14">
        <v>1.1620251758901468E-3</v>
      </c>
      <c r="K1103" s="17">
        <v>-5.1799999999999999E-2</v>
      </c>
      <c r="L1103" s="9">
        <v>2.3007407698824586E-4</v>
      </c>
      <c r="M1103" s="10">
        <v>-6.8408999999999998E-2</v>
      </c>
      <c r="N1103" s="19">
        <f>AVERAGE(M$2:M1102)</f>
        <v>9.4400881017257122E-3</v>
      </c>
      <c r="O1103">
        <f t="shared" si="70"/>
        <v>1.5451026893100892E-2</v>
      </c>
      <c r="P1103" s="19">
        <f t="shared" si="71"/>
        <v>-6.8408999999999998E-2</v>
      </c>
      <c r="Q1103" s="26">
        <f t="shared" si="72"/>
        <v>8.3860026893100889E-2</v>
      </c>
    </row>
    <row r="1104" spans="1:17" x14ac:dyDescent="0.3">
      <c r="A1104" s="3">
        <v>201810</v>
      </c>
      <c r="B1104" s="5">
        <v>0.59457144892234037</v>
      </c>
      <c r="C1104" s="7">
        <v>-3.0297159746136675</v>
      </c>
      <c r="D1104" s="14">
        <v>0.24907280528242029</v>
      </c>
      <c r="E1104" s="5">
        <v>2.2499999999999999E-2</v>
      </c>
      <c r="F1104" s="5">
        <v>9.3000000000000027E-3</v>
      </c>
      <c r="G1104" s="5">
        <v>3.5200000000000002E-2</v>
      </c>
      <c r="H1104" s="5">
        <f t="shared" si="69"/>
        <v>1.2700000000000003E-2</v>
      </c>
      <c r="I1104" s="15">
        <v>-2.1216895043775049E-2</v>
      </c>
      <c r="J1104" s="14">
        <v>1.766763455725906E-3</v>
      </c>
      <c r="K1104" s="17">
        <v>-2.0400000000000001E-2</v>
      </c>
      <c r="L1104" s="9">
        <v>4.5776015768846995E-3</v>
      </c>
      <c r="M1104" s="10">
        <v>1.9751999999999999E-2</v>
      </c>
      <c r="N1104" s="19">
        <f>AVERAGE(M$2:M1103)</f>
        <v>9.3694446460980112E-3</v>
      </c>
      <c r="O1104">
        <f t="shared" si="70"/>
        <v>1.5451026893100892E-2</v>
      </c>
      <c r="P1104" s="19">
        <f t="shared" si="71"/>
        <v>1.9751999999999999E-2</v>
      </c>
      <c r="Q1104" s="26">
        <f t="shared" si="72"/>
        <v>-4.3009731068991072E-3</v>
      </c>
    </row>
    <row r="1105" spans="1:17" x14ac:dyDescent="0.3">
      <c r="A1105" s="3">
        <v>201811</v>
      </c>
      <c r="B1105" s="5">
        <v>0.67535635654638604</v>
      </c>
      <c r="C1105" s="7">
        <v>-3.0423437876242003</v>
      </c>
      <c r="D1105" s="14">
        <v>0.24495027499700453</v>
      </c>
      <c r="E1105" s="5">
        <v>2.3300000000000001E-2</v>
      </c>
      <c r="F1105" s="5">
        <v>1.0000000000000002E-2</v>
      </c>
      <c r="G1105" s="5">
        <v>3.1699999999999999E-2</v>
      </c>
      <c r="H1105" s="5">
        <f t="shared" si="69"/>
        <v>8.3999999999999977E-3</v>
      </c>
      <c r="I1105" s="15">
        <v>-2.4593067416848663E-2</v>
      </c>
      <c r="J1105" s="14">
        <v>-3.3493485181009808E-3</v>
      </c>
      <c r="K1105" s="17">
        <v>5.0499999999999996E-2</v>
      </c>
      <c r="L1105" s="9">
        <v>2.837641673083945E-3</v>
      </c>
      <c r="M1105" s="10">
        <v>-9.0646000000000004E-2</v>
      </c>
      <c r="N1105" s="19">
        <f>AVERAGE(M$2:M1104)</f>
        <v>9.3788576609247585E-3</v>
      </c>
      <c r="O1105">
        <f t="shared" si="70"/>
        <v>1.5451026893100892E-2</v>
      </c>
      <c r="P1105" s="19">
        <f t="shared" si="71"/>
        <v>-9.0646000000000004E-2</v>
      </c>
      <c r="Q1105" s="26">
        <f t="shared" si="72"/>
        <v>0.1060970268931009</v>
      </c>
    </row>
    <row r="1106" spans="1:17" x14ac:dyDescent="0.3">
      <c r="A1106" s="3">
        <v>201812</v>
      </c>
      <c r="B1106" s="5">
        <v>0.66643240530397652</v>
      </c>
      <c r="C1106" s="7">
        <v>-2.941030151949608</v>
      </c>
      <c r="D1106" s="14">
        <v>0.26816690715577263</v>
      </c>
      <c r="E1106" s="5">
        <v>2.3700000000000002E-2</v>
      </c>
      <c r="F1106" s="5">
        <v>1.1100000000000006E-2</v>
      </c>
      <c r="G1106" s="5">
        <v>2.8400000000000002E-2</v>
      </c>
      <c r="H1106" s="5">
        <f t="shared" si="69"/>
        <v>4.6999999999999993E-3</v>
      </c>
      <c r="I1106" s="15">
        <v>-1.9227909317654845E-2</v>
      </c>
      <c r="J1106" s="14">
        <v>-3.1939628151310684E-3</v>
      </c>
      <c r="K1106" s="17">
        <v>4.8099999999999997E-2</v>
      </c>
      <c r="L1106" s="9">
        <v>6.7931027177002504E-3</v>
      </c>
      <c r="M1106" s="3">
        <v>8.1408999999999995E-2</v>
      </c>
      <c r="N1106" s="19">
        <f>AVERAGE(M$2:M1105)</f>
        <v>9.2882554347826166E-3</v>
      </c>
      <c r="O1106">
        <f t="shared" si="70"/>
        <v>1.5451026893100892E-2</v>
      </c>
      <c r="P1106" s="19">
        <f t="shared" si="71"/>
        <v>8.1408999999999995E-2</v>
      </c>
      <c r="Q1106" s="26">
        <f t="shared" si="72"/>
        <v>-6.5957973106899104E-2</v>
      </c>
    </row>
    <row r="1107" spans="1:17" x14ac:dyDescent="0.3">
      <c r="A1107" s="3">
        <v>201901</v>
      </c>
      <c r="B1107" s="5">
        <v>0.77004290236306527</v>
      </c>
      <c r="C1107" s="7">
        <v>-3.0117493523241388</v>
      </c>
      <c r="D1107" s="14">
        <v>0.25022941580900443</v>
      </c>
      <c r="E1107" s="5">
        <v>2.3700000000000002E-2</v>
      </c>
      <c r="F1107" s="5">
        <v>1.1900000000000001E-2</v>
      </c>
      <c r="G1107" s="5">
        <v>2.7099999999999999E-2</v>
      </c>
      <c r="H1107" s="5">
        <f t="shared" si="69"/>
        <v>3.3999999999999968E-3</v>
      </c>
      <c r="I1107" s="15">
        <v>-1.9304705350600016E-2</v>
      </c>
      <c r="J1107" s="14">
        <v>1.9065966652469513E-3</v>
      </c>
      <c r="K1107" s="17">
        <v>8.0000000000000002E-3</v>
      </c>
      <c r="L1107" s="9">
        <v>3.0113953589607357E-3</v>
      </c>
      <c r="M1107" s="3">
        <v>3.1708E-2</v>
      </c>
      <c r="N1107" s="19">
        <f>AVERAGE(M$2:M1106)</f>
        <v>9.3535230769230867E-3</v>
      </c>
      <c r="O1107">
        <f t="shared" si="70"/>
        <v>1.5451026893100892E-2</v>
      </c>
      <c r="P1107" s="19">
        <f t="shared" si="71"/>
        <v>3.1708E-2</v>
      </c>
      <c r="Q1107" s="26">
        <f t="shared" si="72"/>
        <v>-1.6256973106899109E-2</v>
      </c>
    </row>
    <row r="1108" spans="1:17" x14ac:dyDescent="0.3">
      <c r="A1108" s="3">
        <v>201902</v>
      </c>
      <c r="B1108" s="5">
        <v>0.70159236228802246</v>
      </c>
      <c r="C1108" s="7">
        <v>-3.0360470191720701</v>
      </c>
      <c r="D1108" s="14">
        <v>0.24138187991974069</v>
      </c>
      <c r="E1108" s="5">
        <v>2.3900000000000001E-2</v>
      </c>
      <c r="F1108" s="5">
        <v>1.1599999999999999E-2</v>
      </c>
      <c r="G1108" s="5">
        <v>2.6800000000000001E-2</v>
      </c>
      <c r="H1108" s="5">
        <f t="shared" si="69"/>
        <v>2.8999999999999998E-3</v>
      </c>
      <c r="I1108" s="15">
        <v>-2.315933559424482E-2</v>
      </c>
      <c r="J1108" s="14">
        <v>4.2270531400967482E-3</v>
      </c>
      <c r="K1108" s="17">
        <v>-9.1000000000000004E-3</v>
      </c>
      <c r="L1108" s="9">
        <v>5.3240270921526439E-4</v>
      </c>
      <c r="M1108" s="3">
        <v>1.9531E-2</v>
      </c>
      <c r="N1108" s="19">
        <f>AVERAGE(M$2:M1107)</f>
        <v>9.3737350813743302E-3</v>
      </c>
      <c r="O1108">
        <f t="shared" si="70"/>
        <v>1.5451026893100892E-2</v>
      </c>
      <c r="P1108" s="19">
        <f t="shared" si="71"/>
        <v>1.9531E-2</v>
      </c>
      <c r="Q1108" s="26">
        <f t="shared" si="72"/>
        <v>-4.0799731068991082E-3</v>
      </c>
    </row>
    <row r="1109" spans="1:17" x14ac:dyDescent="0.3">
      <c r="A1109" s="3">
        <v>201903</v>
      </c>
      <c r="B1109" s="5">
        <v>0.67953567660116843</v>
      </c>
      <c r="C1109" s="7">
        <v>-3.0488394984170704</v>
      </c>
      <c r="D1109" s="14">
        <v>0.24371670582689178</v>
      </c>
      <c r="E1109" s="5">
        <v>2.4E-2</v>
      </c>
      <c r="F1109" s="5">
        <v>1.0700000000000001E-2</v>
      </c>
      <c r="G1109" s="5">
        <v>2.5699999999999997E-2</v>
      </c>
      <c r="H1109" s="5">
        <f t="shared" si="69"/>
        <v>1.6999999999999967E-3</v>
      </c>
      <c r="I1109" s="15">
        <v>-2.3231494177042178E-2</v>
      </c>
      <c r="J1109" s="14">
        <v>5.6413583568060144E-3</v>
      </c>
      <c r="K1109" s="17">
        <v>4.4699999999999997E-2</v>
      </c>
      <c r="L1109" s="9">
        <v>1.1070680507806062E-3</v>
      </c>
      <c r="M1109" s="3">
        <v>4.0628999999999998E-2</v>
      </c>
      <c r="N1109" s="19">
        <f>AVERAGE(M$2:M1108)</f>
        <v>9.3829105691057013E-3</v>
      </c>
      <c r="O1109">
        <f t="shared" si="70"/>
        <v>1.5451026893100892E-2</v>
      </c>
      <c r="P1109" s="19">
        <f t="shared" si="71"/>
        <v>4.0628999999999998E-2</v>
      </c>
      <c r="Q1109" s="26">
        <f t="shared" si="72"/>
        <v>-2.5177973106899107E-2</v>
      </c>
    </row>
    <row r="1110" spans="1:17" x14ac:dyDescent="0.3">
      <c r="A1110" s="3">
        <v>201904</v>
      </c>
      <c r="B1110" s="5">
        <v>0.66866555490063462</v>
      </c>
      <c r="C1110" s="7">
        <v>-3.0852195724611118</v>
      </c>
      <c r="D1110" s="14">
        <v>0.23762921631855416</v>
      </c>
      <c r="E1110" s="5">
        <v>2.3799999999999998E-2</v>
      </c>
      <c r="F1110" s="5">
        <v>1.0099999999999998E-2</v>
      </c>
      <c r="G1110" s="5">
        <v>2.53E-2</v>
      </c>
      <c r="H1110" s="5">
        <f t="shared" si="69"/>
        <v>1.5000000000000013E-3</v>
      </c>
      <c r="I1110" s="15">
        <v>-2.169969456574157E-2</v>
      </c>
      <c r="J1110" s="14">
        <v>5.2950016128905375E-3</v>
      </c>
      <c r="K1110" s="17">
        <v>-1.26E-2</v>
      </c>
      <c r="L1110" s="9">
        <v>3.7443825487763744E-4</v>
      </c>
      <c r="M1110" s="3">
        <v>-6.3186999999999993E-2</v>
      </c>
      <c r="N1110" s="19">
        <f>AVERAGE(M$2:M1109)</f>
        <v>9.4111110108303329E-3</v>
      </c>
      <c r="O1110">
        <f t="shared" si="70"/>
        <v>1.5451026893100892E-2</v>
      </c>
      <c r="P1110" s="19">
        <f t="shared" si="71"/>
        <v>-6.3186999999999993E-2</v>
      </c>
      <c r="Q1110" s="26">
        <f t="shared" si="72"/>
        <v>7.8638026893100885E-2</v>
      </c>
    </row>
    <row r="1111" spans="1:17" x14ac:dyDescent="0.3">
      <c r="A1111" s="3">
        <v>201905</v>
      </c>
      <c r="B1111" s="5">
        <v>0.63695332558639262</v>
      </c>
      <c r="C1111" s="7">
        <v>-3.0150030985858463</v>
      </c>
      <c r="D1111" s="14">
        <v>0.25465413872437553</v>
      </c>
      <c r="E1111" s="5">
        <v>2.35E-2</v>
      </c>
      <c r="F1111" s="5">
        <v>9.6000000000000044E-3</v>
      </c>
      <c r="G1111" s="5">
        <v>2.4E-2</v>
      </c>
      <c r="H1111" s="5">
        <f t="shared" si="69"/>
        <v>5.0000000000000044E-4</v>
      </c>
      <c r="I1111" s="15">
        <v>-2.0358318131803322E-2</v>
      </c>
      <c r="J1111" s="14">
        <v>2.1287585893843275E-3</v>
      </c>
      <c r="K1111" s="17">
        <v>5.2999999999999999E-2</v>
      </c>
      <c r="L1111" s="9">
        <v>1.8316356252328031E-3</v>
      </c>
      <c r="M1111" s="3">
        <v>6.9560999999999998E-2</v>
      </c>
      <c r="N1111" s="19">
        <f>AVERAGE(M$2:M1110)</f>
        <v>9.3456483318304882E-3</v>
      </c>
      <c r="O1111">
        <f t="shared" si="70"/>
        <v>1.5451026893100892E-2</v>
      </c>
      <c r="P1111" s="19">
        <f t="shared" si="71"/>
        <v>6.9560999999999998E-2</v>
      </c>
      <c r="Q1111" s="26">
        <f t="shared" si="72"/>
        <v>-5.4109973106899106E-2</v>
      </c>
    </row>
    <row r="1112" spans="1:17" x14ac:dyDescent="0.3">
      <c r="A1112" s="3">
        <v>201906</v>
      </c>
      <c r="B1112" s="5">
        <v>0.71179580905130013</v>
      </c>
      <c r="C1112" s="7">
        <v>-3.0794905429736126</v>
      </c>
      <c r="D1112" s="14">
        <v>0.23756622856436166</v>
      </c>
      <c r="E1112" s="5">
        <v>2.1700000000000001E-2</v>
      </c>
      <c r="F1112" s="5">
        <v>1.04E-2</v>
      </c>
      <c r="G1112" s="5">
        <v>2.07E-2</v>
      </c>
      <c r="H1112" s="5">
        <f t="shared" si="69"/>
        <v>-1.0000000000000009E-3</v>
      </c>
      <c r="I1112" s="15">
        <v>-1.2538346453199277E-2</v>
      </c>
      <c r="J1112" s="14">
        <v>1.9914718148150712E-4</v>
      </c>
      <c r="K1112" s="17">
        <v>1.04E-2</v>
      </c>
      <c r="L1112" s="9">
        <v>1.0648135710654557E-3</v>
      </c>
      <c r="M1112" s="3">
        <v>1.4603E-2</v>
      </c>
      <c r="N1112" s="19">
        <f>AVERAGE(M$2:M1111)</f>
        <v>9.3998963963964066E-3</v>
      </c>
      <c r="O1112">
        <f t="shared" si="70"/>
        <v>1.5451026893100892E-2</v>
      </c>
      <c r="P1112" s="19">
        <f t="shared" si="71"/>
        <v>1.4603E-2</v>
      </c>
      <c r="Q1112" s="26">
        <f t="shared" si="72"/>
        <v>8.4802689310089184E-4</v>
      </c>
    </row>
    <row r="1113" spans="1:17" x14ac:dyDescent="0.3">
      <c r="A1113" s="3">
        <v>201907</v>
      </c>
      <c r="B1113" s="5">
        <v>0.6519041936610197</v>
      </c>
      <c r="C1113" s="7">
        <v>-3.0983905597913006</v>
      </c>
      <c r="D1113" s="14">
        <v>0.23522889363166583</v>
      </c>
      <c r="E1113" s="5">
        <v>2.1000000000000001E-2</v>
      </c>
      <c r="F1113" s="5">
        <v>9.900000000000006E-3</v>
      </c>
      <c r="G1113" s="5">
        <v>2.06E-2</v>
      </c>
      <c r="H1113" s="5">
        <f t="shared" si="69"/>
        <v>-4.0000000000000105E-4</v>
      </c>
      <c r="I1113" s="15">
        <v>-1.2604295962608139E-2</v>
      </c>
      <c r="J1113" s="14">
        <v>1.6709416224534035E-3</v>
      </c>
      <c r="K1113" s="17">
        <v>2.3999999999999998E-3</v>
      </c>
      <c r="L1113" s="9">
        <v>5.9353764477574136E-4</v>
      </c>
      <c r="M1113" s="10">
        <v>-1.6084999999999999E-2</v>
      </c>
      <c r="N1113" s="19">
        <f>AVERAGE(M$2:M1112)</f>
        <v>9.4045796579658048E-3</v>
      </c>
      <c r="O1113">
        <f t="shared" si="70"/>
        <v>1.5451026893100892E-2</v>
      </c>
      <c r="P1113" s="19">
        <f t="shared" si="71"/>
        <v>-1.6084999999999999E-2</v>
      </c>
      <c r="Q1113" s="26">
        <f t="shared" si="72"/>
        <v>3.1536026893100894E-2</v>
      </c>
    </row>
    <row r="1114" spans="1:17" x14ac:dyDescent="0.3">
      <c r="A1114" s="3">
        <v>201908</v>
      </c>
      <c r="B1114" s="5">
        <v>0.6455826744876676</v>
      </c>
      <c r="C1114" s="7">
        <v>-3.0860250801118125</v>
      </c>
      <c r="D1114" s="14">
        <v>0.23933589191392629</v>
      </c>
      <c r="E1114" s="5">
        <v>1.95E-2</v>
      </c>
      <c r="F1114" s="5">
        <v>8.8999999999999982E-3</v>
      </c>
      <c r="G1114" s="5">
        <v>1.6299999999999999E-2</v>
      </c>
      <c r="H1114" s="5">
        <f t="shared" si="69"/>
        <v>-3.2000000000000015E-3</v>
      </c>
      <c r="I1114" s="15">
        <v>-1.0142434984533511E-2</v>
      </c>
      <c r="J1114" s="14">
        <v>-5.0668236082906937E-5</v>
      </c>
      <c r="K1114" s="17">
        <v>7.9699999999999993E-2</v>
      </c>
      <c r="L1114" s="9">
        <v>4.3178808177833632E-3</v>
      </c>
      <c r="M1114" s="10">
        <v>1.8790999999999999E-2</v>
      </c>
      <c r="N1114" s="19">
        <f>AVERAGE(M$2:M1113)</f>
        <v>9.3816573741007277E-3</v>
      </c>
      <c r="O1114">
        <f t="shared" si="70"/>
        <v>1.5451026893100892E-2</v>
      </c>
      <c r="P1114" s="19">
        <f t="shared" si="71"/>
        <v>1.8790999999999999E-2</v>
      </c>
      <c r="Q1114" s="26">
        <f t="shared" si="72"/>
        <v>-3.3399731068991072E-3</v>
      </c>
    </row>
    <row r="1115" spans="1:17" x14ac:dyDescent="0.3">
      <c r="A1115" s="3">
        <v>201909</v>
      </c>
      <c r="B1115" s="5">
        <v>0.6705162887447873</v>
      </c>
      <c r="C1115" s="7">
        <v>-3.1089870518786231</v>
      </c>
      <c r="D1115" s="14">
        <v>0.23476956170871438</v>
      </c>
      <c r="E1115" s="5">
        <v>1.89E-2</v>
      </c>
      <c r="F1115" s="5">
        <v>8.8000000000000057E-3</v>
      </c>
      <c r="G1115" s="5">
        <v>1.7000000000000001E-2</v>
      </c>
      <c r="H1115" s="5">
        <f t="shared" si="69"/>
        <v>-1.8999999999999989E-3</v>
      </c>
      <c r="I1115" s="15">
        <v>-1.0838109321562565E-2</v>
      </c>
      <c r="J1115" s="14">
        <v>7.8344857693002368E-4</v>
      </c>
      <c r="K1115" s="17">
        <v>-1.9199999999999998E-2</v>
      </c>
      <c r="L1115" s="9">
        <v>6.05424559191392E-4</v>
      </c>
      <c r="M1115" s="10">
        <v>2.1621000000000001E-2</v>
      </c>
      <c r="N1115" s="19">
        <f>AVERAGE(M$2:M1114)</f>
        <v>9.390111410601986E-3</v>
      </c>
      <c r="O1115">
        <f t="shared" si="70"/>
        <v>1.5451026893100892E-2</v>
      </c>
      <c r="P1115" s="19">
        <f t="shared" si="71"/>
        <v>2.1621000000000001E-2</v>
      </c>
      <c r="Q1115" s="26">
        <f t="shared" si="72"/>
        <v>-6.1699731068991098E-3</v>
      </c>
    </row>
    <row r="1116" spans="1:17" x14ac:dyDescent="0.3">
      <c r="A1116" s="3">
        <v>201910</v>
      </c>
      <c r="B1116" s="5">
        <v>0.65941194445237272</v>
      </c>
      <c r="C1116" s="7">
        <v>-3.1128686369820278</v>
      </c>
      <c r="D1116" s="14">
        <v>0.23364632669395599</v>
      </c>
      <c r="E1116" s="5">
        <v>1.6500000000000001E-2</v>
      </c>
      <c r="F1116" s="5">
        <v>9.1000000000000004E-3</v>
      </c>
      <c r="G1116" s="5">
        <v>1.7100000000000001E-2</v>
      </c>
      <c r="H1116" s="5">
        <f t="shared" si="69"/>
        <v>5.9999999999999984E-4</v>
      </c>
      <c r="I1116" s="15">
        <v>-1.3157409468745463E-2</v>
      </c>
      <c r="J1116" s="14">
        <v>2.2861905522297832E-3</v>
      </c>
      <c r="K1116" s="17">
        <v>-5.1999999999999998E-3</v>
      </c>
      <c r="L1116" s="9">
        <v>1.5103083102834933E-3</v>
      </c>
      <c r="M1116" s="10">
        <v>3.6206000000000002E-2</v>
      </c>
      <c r="N1116" s="19">
        <f>AVERAGE(M$2:M1115)</f>
        <v>9.4010906642728997E-3</v>
      </c>
      <c r="O1116">
        <f t="shared" si="70"/>
        <v>1.5451026893100892E-2</v>
      </c>
      <c r="P1116" s="19">
        <f t="shared" si="71"/>
        <v>3.6206000000000002E-2</v>
      </c>
      <c r="Q1116" s="26">
        <f t="shared" si="72"/>
        <v>-2.0754973106899111E-2</v>
      </c>
    </row>
    <row r="1117" spans="1:17" x14ac:dyDescent="0.3">
      <c r="A1117" s="3">
        <v>201911</v>
      </c>
      <c r="B1117" s="5">
        <v>0.64508203992894764</v>
      </c>
      <c r="C1117" s="7">
        <v>-3.1302674900123657</v>
      </c>
      <c r="D1117" s="14">
        <v>0.22527396536777514</v>
      </c>
      <c r="E1117" s="5">
        <v>1.54E-2</v>
      </c>
      <c r="F1117" s="5">
        <v>8.7999999999999953E-3</v>
      </c>
      <c r="G1117" s="5">
        <v>1.8100000000000002E-2</v>
      </c>
      <c r="H1117" s="5">
        <f t="shared" si="69"/>
        <v>2.700000000000001E-3</v>
      </c>
      <c r="I1117" s="15">
        <v>-7.7962379179899099E-3</v>
      </c>
      <c r="J1117" s="14">
        <v>-5.3624303466914824E-4</v>
      </c>
      <c r="K1117" s="17">
        <v>-5.8999999999999999E-3</v>
      </c>
      <c r="L1117" s="9">
        <v>3.0636315609378897E-4</v>
      </c>
      <c r="M1117" s="10">
        <v>2.9787000000000001E-2</v>
      </c>
      <c r="N1117" s="19">
        <f>AVERAGE(M$2:M1116)</f>
        <v>9.4251309417040449E-3</v>
      </c>
      <c r="O1117">
        <f t="shared" si="70"/>
        <v>1.5451026893100892E-2</v>
      </c>
      <c r="P1117" s="19">
        <f t="shared" si="71"/>
        <v>2.9787000000000001E-2</v>
      </c>
      <c r="Q1117" s="26">
        <f t="shared" si="72"/>
        <v>-1.4335973106899109E-2</v>
      </c>
    </row>
    <row r="1118" spans="1:17" x14ac:dyDescent="0.3">
      <c r="A1118" s="3">
        <v>201912</v>
      </c>
      <c r="B1118" s="5">
        <v>0.61746315355469861</v>
      </c>
      <c r="C1118" s="7">
        <v>-3.1426293577373032</v>
      </c>
      <c r="D1118" s="14">
        <v>0.22142950074082315</v>
      </c>
      <c r="E1118" s="5">
        <v>1.54E-2</v>
      </c>
      <c r="F1118" s="5">
        <v>8.7000000000000029E-3</v>
      </c>
      <c r="G1118" s="5">
        <v>1.8600000000000002E-2</v>
      </c>
      <c r="H1118" s="5">
        <f t="shared" si="69"/>
        <v>3.2000000000000015E-3</v>
      </c>
      <c r="I1118" s="15">
        <v>-7.1991554732725041E-3</v>
      </c>
      <c r="J1118" s="14">
        <v>-9.0976952505383846E-4</v>
      </c>
      <c r="K1118" s="17">
        <v>-2.53E-2</v>
      </c>
      <c r="L1118" s="9">
        <v>5.0237285112427778E-4</v>
      </c>
      <c r="M1118" s="10">
        <v>1.08E-4</v>
      </c>
      <c r="N1118" s="19">
        <f>AVERAGE(M$2:M1117)</f>
        <v>9.4433763440860304E-3</v>
      </c>
      <c r="O1118">
        <f t="shared" si="70"/>
        <v>1.5451026893100892E-2</v>
      </c>
      <c r="P1118" s="19">
        <f t="shared" si="71"/>
        <v>1.08E-4</v>
      </c>
      <c r="Q1118" s="26">
        <f t="shared" si="72"/>
        <v>1.5343026893100891E-2</v>
      </c>
    </row>
    <row r="1119" spans="1:17" x14ac:dyDescent="0.3">
      <c r="A1119" s="3">
        <v>202001</v>
      </c>
      <c r="B1119" s="5">
        <v>0.5969143615751662</v>
      </c>
      <c r="C1119" s="7">
        <v>-3.1978926695153227</v>
      </c>
      <c r="D1119" s="8">
        <v>0.2236426191938769</v>
      </c>
      <c r="E1119" s="5">
        <v>1.52E-2</v>
      </c>
      <c r="F1119" s="5">
        <v>8.2999999999999984E-3</v>
      </c>
      <c r="G1119" s="5">
        <v>1.7600000000000001E-2</v>
      </c>
      <c r="H1119" s="5">
        <f t="shared" si="69"/>
        <v>2.4000000000000011E-3</v>
      </c>
      <c r="I1119" s="8">
        <v>-7.6936915499227774E-3</v>
      </c>
      <c r="J1119" s="14">
        <v>3.8797699378148032E-3</v>
      </c>
      <c r="K1119" s="5">
        <v>6.3200000000000006E-2</v>
      </c>
      <c r="L1119" s="9">
        <v>1.119022019250861E-3</v>
      </c>
      <c r="M1119" s="10">
        <v>-8.1872E-2</v>
      </c>
      <c r="N1119" s="19">
        <f>AVERAGE(M$2:M1118)</f>
        <v>9.4350188003581113E-3</v>
      </c>
      <c r="O1119">
        <f t="shared" si="70"/>
        <v>1.5451026893100892E-2</v>
      </c>
      <c r="P1119" s="19">
        <f t="shared" si="71"/>
        <v>-8.1872E-2</v>
      </c>
      <c r="Q1119" s="26">
        <f t="shared" si="72"/>
        <v>9.7323026893100892E-2</v>
      </c>
    </row>
    <row r="1120" spans="1:17" x14ac:dyDescent="0.3">
      <c r="A1120" s="3">
        <v>202002</v>
      </c>
      <c r="B1120" s="5">
        <v>0.60612582474051457</v>
      </c>
      <c r="C1120" s="7">
        <v>-3.170358968683046</v>
      </c>
      <c r="D1120" s="8">
        <v>0.24869782455898695</v>
      </c>
      <c r="E1120" s="5">
        <v>1.52E-2</v>
      </c>
      <c r="F1120" s="5">
        <v>8.3000000000000018E-3</v>
      </c>
      <c r="G1120" s="5">
        <v>1.4999999999999999E-2</v>
      </c>
      <c r="H1120" s="5">
        <f t="shared" si="69"/>
        <v>-2.0000000000000052E-4</v>
      </c>
      <c r="I1120" s="8">
        <v>-5.5601644424803035E-3</v>
      </c>
      <c r="J1120" s="14">
        <v>2.7406181314952871E-3</v>
      </c>
      <c r="K1120" s="5">
        <v>5.8799999999999998E-2</v>
      </c>
      <c r="L1120" s="9">
        <v>4.77663938273672E-3</v>
      </c>
      <c r="M1120" s="10">
        <v>-0.12199699999999999</v>
      </c>
      <c r="N1120" s="19">
        <f>AVERAGE(M$2:M1119)</f>
        <v>9.3533488372093115E-3</v>
      </c>
      <c r="O1120">
        <f t="shared" si="70"/>
        <v>1.5451026893100892E-2</v>
      </c>
      <c r="P1120" s="19">
        <f t="shared" si="71"/>
        <v>-0.12199699999999999</v>
      </c>
      <c r="Q1120" s="26">
        <f t="shared" si="72"/>
        <v>0.13744802689310087</v>
      </c>
    </row>
    <row r="1121" spans="1:17" x14ac:dyDescent="0.3">
      <c r="A1121" s="3">
        <v>202003</v>
      </c>
      <c r="B1121" s="5">
        <v>0.70151032830380444</v>
      </c>
      <c r="C1121" s="7">
        <v>-3.1008911871842821</v>
      </c>
      <c r="D1121" s="8">
        <v>0.30215179580129536</v>
      </c>
      <c r="E1121" s="5">
        <v>2.8999999999999998E-3</v>
      </c>
      <c r="F1121" s="5">
        <v>1.2699999999999999E-2</v>
      </c>
      <c r="G1121" s="5">
        <v>8.6999999999999994E-3</v>
      </c>
      <c r="H1121" s="5">
        <f t="shared" si="69"/>
        <v>5.7999999999999996E-3</v>
      </c>
      <c r="I1121" s="8">
        <v>-7.7002938181847157E-3</v>
      </c>
      <c r="J1121" s="14">
        <v>-2.1764510317846542E-3</v>
      </c>
      <c r="K1121" s="5">
        <v>6.25E-2</v>
      </c>
      <c r="L1121" s="9">
        <v>7.315314315888613E-2</v>
      </c>
      <c r="M1121" s="10">
        <v>0.12889</v>
      </c>
      <c r="N1121" s="19">
        <f>AVERAGE(M$2:M1120)</f>
        <v>9.2359669347631904E-3</v>
      </c>
      <c r="O1121">
        <f t="shared" si="70"/>
        <v>1.5451026893100892E-2</v>
      </c>
      <c r="P1121" s="19">
        <f t="shared" si="71"/>
        <v>0.12889</v>
      </c>
      <c r="Q1121" s="26">
        <f t="shared" si="72"/>
        <v>-0.11343897310689911</v>
      </c>
    </row>
    <row r="1122" spans="1:17" x14ac:dyDescent="0.3">
      <c r="A1122" s="3">
        <v>202004</v>
      </c>
      <c r="B1122" s="5">
        <v>0.83575310763820365</v>
      </c>
      <c r="C1122" s="7">
        <v>-3.2705517632035432</v>
      </c>
      <c r="D1122" s="8">
        <v>0.27201123236445668</v>
      </c>
      <c r="E1122" s="5">
        <v>1.4000000000000002E-3</v>
      </c>
      <c r="F1122" s="5">
        <v>1.6999999999999994E-2</v>
      </c>
      <c r="G1122" s="5">
        <v>6.6E-3</v>
      </c>
      <c r="H1122" s="5">
        <f t="shared" si="69"/>
        <v>5.1999999999999998E-3</v>
      </c>
      <c r="I1122" s="8">
        <v>-1.0538060114986507E-2</v>
      </c>
      <c r="J1122" s="14">
        <v>-6.6869418669972536E-3</v>
      </c>
      <c r="K1122" s="5">
        <v>8.199999999999999E-3</v>
      </c>
      <c r="L1122" s="9">
        <v>1.4307539698100818E-2</v>
      </c>
      <c r="M1122" s="10">
        <v>4.7817999999999999E-2</v>
      </c>
      <c r="N1122" s="19">
        <f>AVERAGE(M$2:M1121)</f>
        <v>9.3428008928571529E-3</v>
      </c>
      <c r="O1122">
        <f t="shared" si="70"/>
        <v>1.5451026893100892E-2</v>
      </c>
      <c r="P1122" s="19">
        <f t="shared" si="71"/>
        <v>4.7817999999999999E-2</v>
      </c>
      <c r="Q1122" s="26">
        <f t="shared" si="72"/>
        <v>-3.2366973106899108E-2</v>
      </c>
    </row>
    <row r="1123" spans="1:17" x14ac:dyDescent="0.3">
      <c r="A1123" s="3">
        <v>202005</v>
      </c>
      <c r="B1123" s="5">
        <v>0.71690689169487687</v>
      </c>
      <c r="C1123" s="7">
        <v>-3.3677360923110742</v>
      </c>
      <c r="D1123" s="8">
        <v>0.26089432303606608</v>
      </c>
      <c r="E1123" s="5">
        <v>1.2999999999999999E-3</v>
      </c>
      <c r="F1123" s="5">
        <v>1.4499999999999999E-2</v>
      </c>
      <c r="G1123" s="5">
        <v>6.7000000000000002E-3</v>
      </c>
      <c r="H1123" s="5">
        <f t="shared" si="69"/>
        <v>5.4000000000000003E-3</v>
      </c>
      <c r="I1123" s="8">
        <v>-1.4966918251563033E-2</v>
      </c>
      <c r="J1123" s="14">
        <v>1.9501616683959E-5</v>
      </c>
      <c r="K1123" s="5">
        <v>-9.7000000000000003E-3</v>
      </c>
      <c r="L1123" s="9">
        <v>4.0720312789169905E-3</v>
      </c>
      <c r="M1123" s="10">
        <v>2.0348000000000002E-2</v>
      </c>
      <c r="N1123" s="19">
        <f>AVERAGE(M$2:M1122)</f>
        <v>9.3771231043711066E-3</v>
      </c>
      <c r="O1123">
        <f t="shared" si="70"/>
        <v>1.5451026893100892E-2</v>
      </c>
      <c r="P1123" s="19">
        <f t="shared" si="71"/>
        <v>2.0348000000000002E-2</v>
      </c>
      <c r="Q1123" s="26">
        <f t="shared" si="72"/>
        <v>-4.89697310689911E-3</v>
      </c>
    </row>
    <row r="1124" spans="1:17" x14ac:dyDescent="0.3">
      <c r="A1124" s="3">
        <v>202006</v>
      </c>
      <c r="B1124" s="5">
        <v>0.67319475169066045</v>
      </c>
      <c r="C1124" s="7">
        <v>-3.4418105465588056</v>
      </c>
      <c r="D1124" s="8">
        <v>0.25655057862586428</v>
      </c>
      <c r="E1124" s="5">
        <v>1.6000000000000001E-3</v>
      </c>
      <c r="F1124" s="5">
        <v>1.2000000000000004E-2</v>
      </c>
      <c r="G1124" s="5">
        <v>7.3000000000000001E-3</v>
      </c>
      <c r="H1124" s="5">
        <f t="shared" si="69"/>
        <v>5.7000000000000002E-3</v>
      </c>
      <c r="I1124" s="8">
        <v>-1.6845021634731359E-2</v>
      </c>
      <c r="J1124" s="14">
        <v>5.4720469277753647E-3</v>
      </c>
      <c r="K1124" s="5">
        <v>2.3E-3</v>
      </c>
      <c r="L1124" s="9">
        <v>7.2085510640153005E-3</v>
      </c>
      <c r="M1124" s="10">
        <v>5.6910000000000002E-2</v>
      </c>
      <c r="N1124" s="19">
        <f>AVERAGE(M$2:M1123)</f>
        <v>9.3869010695187254E-3</v>
      </c>
      <c r="O1124">
        <f t="shared" si="70"/>
        <v>1.5451026893100892E-2</v>
      </c>
      <c r="P1124" s="19">
        <f t="shared" si="71"/>
        <v>5.6910000000000002E-2</v>
      </c>
      <c r="Q1124" s="26">
        <f t="shared" si="72"/>
        <v>-4.1458973106899111E-2</v>
      </c>
    </row>
    <row r="1125" spans="1:17" x14ac:dyDescent="0.3">
      <c r="A1125" s="3">
        <v>202007</v>
      </c>
      <c r="B1125" s="5">
        <v>0.65031481908433797</v>
      </c>
      <c r="C1125" s="7">
        <v>-3.4988458846939574</v>
      </c>
      <c r="D1125" s="8">
        <v>0.25057624926593897</v>
      </c>
      <c r="E1125" s="5">
        <v>1.2999999999999999E-3</v>
      </c>
      <c r="F1125" s="5">
        <v>1.1699999999999995E-2</v>
      </c>
      <c r="G1125" s="5">
        <v>6.1999999999999998E-3</v>
      </c>
      <c r="H1125" s="5">
        <f t="shared" si="69"/>
        <v>4.8999999999999998E-3</v>
      </c>
      <c r="I1125" s="8">
        <v>-1.1998151659958678E-2</v>
      </c>
      <c r="J1125" s="14">
        <v>5.0582435016697236E-3</v>
      </c>
      <c r="K1125" s="5">
        <v>2.87E-2</v>
      </c>
      <c r="L1125" s="9">
        <v>1.607945663152107E-3</v>
      </c>
      <c r="M1125" s="10">
        <v>7.2067999999999993E-2</v>
      </c>
      <c r="N1125" s="19">
        <f>AVERAGE(M$2:M1124)</f>
        <v>9.429219056099742E-3</v>
      </c>
      <c r="O1125">
        <f t="shared" si="70"/>
        <v>1.5451026893100892E-2</v>
      </c>
      <c r="P1125" s="19">
        <f t="shared" si="71"/>
        <v>7.2067999999999993E-2</v>
      </c>
      <c r="Q1125" s="26">
        <f t="shared" si="72"/>
        <v>-5.6616973106899102E-2</v>
      </c>
    </row>
    <row r="1126" spans="1:17" x14ac:dyDescent="0.3">
      <c r="A1126" s="3">
        <v>202008</v>
      </c>
      <c r="B1126" s="5">
        <v>0.59199768535644282</v>
      </c>
      <c r="C1126" s="7">
        <v>-3.5699751361168905</v>
      </c>
      <c r="D1126" s="8">
        <v>0.23293343838649599</v>
      </c>
      <c r="E1126" s="5">
        <v>1E-3</v>
      </c>
      <c r="F1126" s="5">
        <v>1.0200000000000001E-2</v>
      </c>
      <c r="G1126" s="5">
        <v>6.5000000000000006E-3</v>
      </c>
      <c r="H1126" s="5">
        <f t="shared" si="69"/>
        <v>5.5000000000000005E-3</v>
      </c>
      <c r="I1126" s="8">
        <v>-8.5038846400749199E-3</v>
      </c>
      <c r="J1126" s="14">
        <v>3.1532105240814623E-3</v>
      </c>
      <c r="K1126" s="5">
        <v>-3.49E-2</v>
      </c>
      <c r="L1126" s="9">
        <v>7.4339207122669278E-4</v>
      </c>
      <c r="M1126" s="10">
        <v>-3.8150999999999997E-2</v>
      </c>
      <c r="N1126" s="19">
        <f>AVERAGE(M$2:M1125)</f>
        <v>9.4849475088968054E-3</v>
      </c>
      <c r="O1126">
        <f t="shared" si="70"/>
        <v>1.5451026893100892E-2</v>
      </c>
      <c r="P1126" s="19">
        <f t="shared" si="71"/>
        <v>-3.8150999999999997E-2</v>
      </c>
      <c r="Q1126" s="26">
        <f t="shared" si="72"/>
        <v>5.3602026893100889E-2</v>
      </c>
    </row>
    <row r="1127" spans="1:17" x14ac:dyDescent="0.3">
      <c r="A1127" s="3">
        <v>202009</v>
      </c>
      <c r="B1127" s="5">
        <v>0.51957621917298091</v>
      </c>
      <c r="C1127" s="7">
        <v>-3.5333788511291715</v>
      </c>
      <c r="D1127" s="8">
        <v>0.23836947702984337</v>
      </c>
      <c r="E1127" s="5">
        <v>1.1000000000000001E-3</v>
      </c>
      <c r="F1127" s="5">
        <v>1.0499999999999999E-2</v>
      </c>
      <c r="G1127" s="5">
        <v>6.8000000000000005E-3</v>
      </c>
      <c r="H1127" s="5">
        <f t="shared" si="69"/>
        <v>5.7000000000000002E-3</v>
      </c>
      <c r="I1127" s="8">
        <v>-5.6980777973292809E-3</v>
      </c>
      <c r="J1127" s="14">
        <v>1.3927469432666317E-3</v>
      </c>
      <c r="K1127" s="5">
        <v>8.0000000000000002E-3</v>
      </c>
      <c r="L1127" s="9">
        <v>4.9074420533684283E-3</v>
      </c>
      <c r="M1127" s="10">
        <v>-2.6408999999999998E-2</v>
      </c>
      <c r="N1127" s="19">
        <f>AVERAGE(M$2:M1126)</f>
        <v>9.4426044444444537E-3</v>
      </c>
      <c r="O1127">
        <f t="shared" si="70"/>
        <v>1.5451026893100892E-2</v>
      </c>
      <c r="P1127" s="19">
        <f t="shared" si="71"/>
        <v>-2.6408999999999998E-2</v>
      </c>
      <c r="Q1127" s="26">
        <f t="shared" si="72"/>
        <v>4.1860026893100893E-2</v>
      </c>
    </row>
    <row r="1128" spans="1:17" x14ac:dyDescent="0.3">
      <c r="A1128" s="3">
        <v>202010</v>
      </c>
      <c r="B1128" s="5">
        <v>0.55634703614514081</v>
      </c>
      <c r="C1128" s="7">
        <v>-3.5193008089484303</v>
      </c>
      <c r="D1128" s="8">
        <v>0.24988337685271833</v>
      </c>
      <c r="E1128" s="5">
        <v>1E-3</v>
      </c>
      <c r="F1128" s="5">
        <v>1.09E-2</v>
      </c>
      <c r="G1128" s="5">
        <v>7.9000000000000008E-3</v>
      </c>
      <c r="H1128" s="5">
        <f t="shared" si="69"/>
        <v>6.9000000000000008E-3</v>
      </c>
      <c r="I1128" s="8">
        <v>-1.8951133871559481E-3</v>
      </c>
      <c r="J1128" s="14">
        <v>4.1493775933609811E-4</v>
      </c>
      <c r="K1128" s="5">
        <v>-2.3799999999999998E-2</v>
      </c>
      <c r="L1128" s="9">
        <v>3.6611054259359406E-3</v>
      </c>
      <c r="M1128" s="10">
        <v>0.109404</v>
      </c>
      <c r="N1128" s="19">
        <f>AVERAGE(M$2:M1127)</f>
        <v>9.4107646536412178E-3</v>
      </c>
      <c r="O1128">
        <f t="shared" si="70"/>
        <v>1.5451026893100892E-2</v>
      </c>
      <c r="P1128" s="19">
        <f t="shared" si="71"/>
        <v>0.109404</v>
      </c>
      <c r="Q1128" s="26">
        <f t="shared" si="72"/>
        <v>-9.395297310689911E-2</v>
      </c>
    </row>
    <row r="1129" spans="1:17" x14ac:dyDescent="0.3">
      <c r="A1129" s="3">
        <v>202011</v>
      </c>
      <c r="B1129" s="5">
        <v>0.58114485098215241</v>
      </c>
      <c r="C1129" s="7">
        <v>-3.6356230426969161</v>
      </c>
      <c r="D1129" s="8">
        <v>0.22343499229384345</v>
      </c>
      <c r="E1129" s="5">
        <v>8.9999999999999998E-4</v>
      </c>
      <c r="F1129" s="5">
        <v>1.0000000000000002E-2</v>
      </c>
      <c r="G1129" s="5">
        <v>8.6999999999999994E-3</v>
      </c>
      <c r="H1129" s="5">
        <f t="shared" si="69"/>
        <v>7.7999999999999996E-3</v>
      </c>
      <c r="I1129" s="8">
        <v>-5.2618187247591812E-3</v>
      </c>
      <c r="J1129" s="14">
        <v>-6.1062721784410634E-4</v>
      </c>
      <c r="K1129" s="5">
        <v>9.300000000000001E-3</v>
      </c>
      <c r="L1129" s="9">
        <v>2.4920324671429228E-3</v>
      </c>
      <c r="M1129" s="10">
        <v>4.1571999999999998E-2</v>
      </c>
      <c r="N1129" s="19">
        <f>AVERAGE(M$2:M1128)</f>
        <v>9.4994897959183779E-3</v>
      </c>
      <c r="O1129">
        <f t="shared" si="70"/>
        <v>1.5451026893100892E-2</v>
      </c>
      <c r="P1129" s="19">
        <f t="shared" si="71"/>
        <v>4.1571999999999998E-2</v>
      </c>
      <c r="Q1129" s="26">
        <f t="shared" si="72"/>
        <v>-2.6120973106899106E-2</v>
      </c>
    </row>
    <row r="1130" spans="1:17" x14ac:dyDescent="0.3">
      <c r="A1130" s="3">
        <v>202012</v>
      </c>
      <c r="B1130" s="5">
        <v>0.47572988877297462</v>
      </c>
      <c r="C1130" s="7">
        <v>-3.6864516714430708</v>
      </c>
      <c r="D1130" s="8">
        <v>0.21636951717414091</v>
      </c>
      <c r="E1130" s="5">
        <v>8.9999999999999998E-4</v>
      </c>
      <c r="F1130" s="5">
        <v>9.0000000000000045E-3</v>
      </c>
      <c r="G1130" s="5">
        <v>9.300000000000001E-3</v>
      </c>
      <c r="H1130" s="5">
        <f t="shared" si="69"/>
        <v>8.4000000000000012E-3</v>
      </c>
      <c r="I1130" s="8">
        <v>-9.7882523408711401E-5</v>
      </c>
      <c r="J1130" s="14">
        <v>9.4147846704251137E-4</v>
      </c>
      <c r="K1130" s="5">
        <v>-1.15E-2</v>
      </c>
      <c r="L1130" s="9">
        <v>6.7817687716559293E-4</v>
      </c>
      <c r="M1130" s="10">
        <v>-1.0052E-2</v>
      </c>
      <c r="N1130" s="19">
        <f>AVERAGE(M$2:M1129)</f>
        <v>9.5279228723404354E-3</v>
      </c>
      <c r="O1130">
        <f t="shared" si="70"/>
        <v>1.5451026893100892E-2</v>
      </c>
      <c r="P1130" s="19">
        <f t="shared" si="71"/>
        <v>-1.0052E-2</v>
      </c>
      <c r="Q1130" s="26">
        <f t="shared" si="72"/>
        <v>2.550302689310089E-2</v>
      </c>
    </row>
    <row r="1131" spans="1:17" x14ac:dyDescent="0.3">
      <c r="A1131" s="3">
        <v>202101</v>
      </c>
      <c r="B1131" s="5">
        <v>0.43558227410762385</v>
      </c>
      <c r="C1131" s="7">
        <v>-3.5613447975575303</v>
      </c>
      <c r="D1131" s="8">
        <v>0.22087160161453537</v>
      </c>
      <c r="E1131" s="3">
        <v>8.0000000000000004E-4</v>
      </c>
      <c r="F1131" s="5">
        <v>7.9000000000000042E-3</v>
      </c>
      <c r="G1131" s="5">
        <v>1.0800000000000001E-2</v>
      </c>
      <c r="H1131" s="5">
        <f t="shared" si="69"/>
        <v>0.01</v>
      </c>
      <c r="I1131" s="8">
        <v>2.697342709545145E-3</v>
      </c>
      <c r="J1131" s="14">
        <v>4.2537834870275404E-3</v>
      </c>
      <c r="K1131" s="5">
        <v>-3.04E-2</v>
      </c>
      <c r="L1131" s="9">
        <v>2.0775882684989188E-3</v>
      </c>
      <c r="M1131" s="10">
        <v>2.6103999999999999E-2</v>
      </c>
      <c r="N1131" s="19">
        <f>AVERAGE(M$2:M1130)</f>
        <v>9.5105801594331362E-3</v>
      </c>
      <c r="O1131">
        <f t="shared" si="70"/>
        <v>1.5451026893100892E-2</v>
      </c>
      <c r="P1131" s="19">
        <f t="shared" si="71"/>
        <v>2.6103999999999999E-2</v>
      </c>
      <c r="Q1131" s="26">
        <f t="shared" si="72"/>
        <v>-1.0652973106899107E-2</v>
      </c>
    </row>
    <row r="1132" spans="1:17" x14ac:dyDescent="0.3">
      <c r="A1132" s="3">
        <v>202102</v>
      </c>
      <c r="B1132" s="5">
        <v>0.44306904297705429</v>
      </c>
      <c r="C1132" s="7">
        <v>-3.4848522536922237</v>
      </c>
      <c r="D1132" s="8">
        <v>0.21408994202513418</v>
      </c>
      <c r="E1132" s="3">
        <v>4.0000000000000002E-4</v>
      </c>
      <c r="F1132" s="5">
        <v>7.1999999999999981E-3</v>
      </c>
      <c r="G1132" s="5">
        <v>1.26E-2</v>
      </c>
      <c r="H1132" s="5">
        <f t="shared" si="69"/>
        <v>1.2200000000000001E-2</v>
      </c>
      <c r="I1132" s="8">
        <v>7.0137029172199069E-3</v>
      </c>
      <c r="J1132" s="14">
        <v>5.4743827939232048E-3</v>
      </c>
      <c r="K1132" s="5">
        <v>-5.8099999999999999E-2</v>
      </c>
      <c r="L1132" s="9">
        <v>1.5012682977941583E-3</v>
      </c>
      <c r="M1132" s="10">
        <v>4.3313999999999998E-2</v>
      </c>
      <c r="N1132" s="19">
        <f>AVERAGE(M$2:M1131)</f>
        <v>9.5252646017699224E-3</v>
      </c>
      <c r="O1132">
        <f t="shared" si="70"/>
        <v>1.5451026893100892E-2</v>
      </c>
      <c r="P1132" s="19">
        <f t="shared" si="71"/>
        <v>4.3313999999999998E-2</v>
      </c>
      <c r="Q1132" s="26">
        <f t="shared" si="72"/>
        <v>-2.7862973106899107E-2</v>
      </c>
    </row>
    <row r="1133" spans="1:17" x14ac:dyDescent="0.3">
      <c r="A1133" s="3">
        <v>202103</v>
      </c>
      <c r="B1133" s="5">
        <v>0.41358596246162804</v>
      </c>
      <c r="C1133" s="7">
        <v>-3.4336575240582565</v>
      </c>
      <c r="D1133" s="8">
        <v>0.19347081322739532</v>
      </c>
      <c r="E1133" s="3">
        <v>2.9999999999999997E-4</v>
      </c>
      <c r="F1133" s="5">
        <v>7.0000000000000027E-3</v>
      </c>
      <c r="G1133" s="5">
        <v>1.61E-2</v>
      </c>
      <c r="H1133" s="5">
        <f t="shared" si="69"/>
        <v>1.5799999999999998E-2</v>
      </c>
      <c r="I1133" s="8">
        <v>1.5718343245799401E-2</v>
      </c>
      <c r="J1133" s="14">
        <v>7.083273133749568E-3</v>
      </c>
      <c r="K1133" s="5">
        <v>-3.2199999999999999E-2</v>
      </c>
      <c r="L1133" s="9">
        <v>2.4731909665210135E-3</v>
      </c>
      <c r="M1133" s="10">
        <v>5.3904000000000001E-2</v>
      </c>
      <c r="N1133" s="19">
        <f>AVERAGE(M$2:M1132)</f>
        <v>9.5551396993810902E-3</v>
      </c>
      <c r="O1133">
        <f t="shared" si="70"/>
        <v>1.5451026893100892E-2</v>
      </c>
      <c r="P1133" s="19">
        <f t="shared" si="71"/>
        <v>5.3904000000000001E-2</v>
      </c>
      <c r="Q1133" s="26">
        <f t="shared" si="72"/>
        <v>-3.8452973106899109E-2</v>
      </c>
    </row>
    <row r="1134" spans="1:17" x14ac:dyDescent="0.3">
      <c r="A1134" s="3">
        <v>202104</v>
      </c>
      <c r="B1134" s="5">
        <v>0.37336207686500522</v>
      </c>
      <c r="C1134" s="7">
        <v>-3.4082946912301422</v>
      </c>
      <c r="D1134" s="8">
        <v>0.18836887248209219</v>
      </c>
      <c r="E1134" s="3">
        <v>2.0000000000000001E-4</v>
      </c>
      <c r="F1134" s="5">
        <v>7.0000000000000062E-3</v>
      </c>
      <c r="G1134" s="5">
        <v>1.6399999999999998E-2</v>
      </c>
      <c r="H1134" s="5">
        <f t="shared" si="69"/>
        <v>1.6199999999999999E-2</v>
      </c>
      <c r="I1134" s="8">
        <v>2.0054240104618561E-2</v>
      </c>
      <c r="J1134" s="14">
        <v>8.2189091540600945E-3</v>
      </c>
      <c r="K1134" s="5">
        <v>2.3799999999999998E-2</v>
      </c>
      <c r="L1134" s="9">
        <v>1.0592842816029829E-3</v>
      </c>
      <c r="M1134" s="10">
        <v>6.208E-3</v>
      </c>
      <c r="N1134" s="19">
        <f>AVERAGE(M$2:M1133)</f>
        <v>9.5943171378091979E-3</v>
      </c>
      <c r="O1134">
        <f t="shared" si="70"/>
        <v>1.5451026893100892E-2</v>
      </c>
      <c r="P1134" s="19">
        <f t="shared" si="71"/>
        <v>6.208E-3</v>
      </c>
      <c r="Q1134" s="26">
        <f t="shared" si="72"/>
        <v>9.2430268931008915E-3</v>
      </c>
    </row>
    <row r="1135" spans="1:17" x14ac:dyDescent="0.3">
      <c r="A1135" s="3">
        <v>202105</v>
      </c>
      <c r="B1135" s="5">
        <v>0.32360188753329311</v>
      </c>
      <c r="C1135" s="7">
        <v>-3.3427392337003985</v>
      </c>
      <c r="D1135" s="8">
        <v>0.18479782620342927</v>
      </c>
      <c r="E1135" s="3">
        <v>2.0000000000000001E-4</v>
      </c>
      <c r="F1135" s="5">
        <v>6.6000000000000017E-3</v>
      </c>
      <c r="G1135" s="5">
        <v>1.6200000000000003E-2</v>
      </c>
      <c r="H1135" s="5">
        <f t="shared" si="69"/>
        <v>1.6000000000000004E-2</v>
      </c>
      <c r="I1135" s="8">
        <v>1.7464302791206723E-2</v>
      </c>
      <c r="J1135" s="14">
        <v>8.017105154762838E-3</v>
      </c>
      <c r="K1135" s="5">
        <v>1E-4</v>
      </c>
      <c r="L1135" s="9">
        <v>1.4964819250018642E-3</v>
      </c>
      <c r="M1135" s="10">
        <v>2.3682000000000002E-2</v>
      </c>
      <c r="N1135" s="19">
        <f>AVERAGE(M$2:M1134)</f>
        <v>9.5913283318623237E-3</v>
      </c>
      <c r="O1135">
        <f t="shared" si="70"/>
        <v>1.5451026893100892E-2</v>
      </c>
      <c r="P1135" s="19">
        <f t="shared" si="71"/>
        <v>2.3682000000000002E-2</v>
      </c>
      <c r="Q1135" s="26">
        <f t="shared" si="72"/>
        <v>-8.2309731068991102E-3</v>
      </c>
    </row>
    <row r="1136" spans="1:17" x14ac:dyDescent="0.3">
      <c r="A1136" s="3">
        <v>202106</v>
      </c>
      <c r="B1136" s="5">
        <v>0.31946572822700858</v>
      </c>
      <c r="C1136" s="7">
        <v>-3.29839510934214</v>
      </c>
      <c r="D1136" s="8">
        <v>0.18494211870382762</v>
      </c>
      <c r="E1136" s="3">
        <v>4.0000000000000002E-4</v>
      </c>
      <c r="F1136" s="5">
        <v>6.4999999999999988E-3</v>
      </c>
      <c r="G1136" s="5">
        <v>1.52E-2</v>
      </c>
      <c r="H1136" s="5">
        <f t="shared" si="69"/>
        <v>1.4800000000000001E-2</v>
      </c>
      <c r="I1136" s="8">
        <v>1.7254589462653392E-2</v>
      </c>
      <c r="J1136" s="14">
        <v>9.2906629023572496E-3</v>
      </c>
      <c r="K1136" s="5">
        <v>2.8399999999999998E-2</v>
      </c>
      <c r="L1136" s="9">
        <v>6.0737746976183E-4</v>
      </c>
      <c r="M1136" s="10">
        <v>2.4305E-2</v>
      </c>
      <c r="N1136" s="19">
        <f>AVERAGE(M$2:M1135)</f>
        <v>9.6037539682539801E-3</v>
      </c>
      <c r="O1136">
        <f t="shared" si="70"/>
        <v>1.5451026893100892E-2</v>
      </c>
      <c r="P1136" s="19">
        <f t="shared" si="71"/>
        <v>2.4305E-2</v>
      </c>
      <c r="Q1136" s="26">
        <f t="shared" si="72"/>
        <v>-8.8539731068991087E-3</v>
      </c>
    </row>
    <row r="1137" spans="1:17" x14ac:dyDescent="0.3">
      <c r="A1137" s="3">
        <v>202107</v>
      </c>
      <c r="B1137" s="5">
        <v>0.30546694162552512</v>
      </c>
      <c r="C1137" s="7">
        <v>-3.2866082297572214</v>
      </c>
      <c r="D1137" s="8">
        <v>0.1826501060383616</v>
      </c>
      <c r="E1137" s="3">
        <v>5.0000000000000001E-4</v>
      </c>
      <c r="F1137" s="5">
        <v>6.700000000000008E-3</v>
      </c>
      <c r="G1137" s="5">
        <v>1.32E-2</v>
      </c>
      <c r="H1137" s="5">
        <f t="shared" si="69"/>
        <v>1.2699999999999999E-2</v>
      </c>
      <c r="I1137" s="8">
        <v>1.6079030907507865E-2</v>
      </c>
      <c r="J1137" s="14">
        <v>4.8105235262938528E-3</v>
      </c>
      <c r="K1137" s="5">
        <v>3.0499999999999999E-2</v>
      </c>
      <c r="L1137" s="9">
        <v>1.1239920578749402E-3</v>
      </c>
      <c r="M1137" s="10">
        <v>3.0599999999999999E-2</v>
      </c>
      <c r="N1137" s="19">
        <f>AVERAGE(M$2:M1136)</f>
        <v>9.6167066079295271E-3</v>
      </c>
      <c r="O1137">
        <f t="shared" si="70"/>
        <v>1.5451026893100892E-2</v>
      </c>
      <c r="P1137" s="19">
        <f t="shared" si="71"/>
        <v>3.0599999999999999E-2</v>
      </c>
      <c r="Q1137" s="26">
        <f t="shared" si="72"/>
        <v>-1.5148973106899107E-2</v>
      </c>
    </row>
    <row r="1138" spans="1:17" x14ac:dyDescent="0.3">
      <c r="A1138" s="3">
        <v>202108</v>
      </c>
      <c r="B1138" s="5">
        <v>0.29088271450423875</v>
      </c>
      <c r="C1138" s="7">
        <v>-3.2820424534777661</v>
      </c>
      <c r="D1138" s="8">
        <v>0.18045349459697241</v>
      </c>
      <c r="E1138" s="3">
        <v>5.0000000000000001E-4</v>
      </c>
      <c r="F1138" s="5">
        <v>6.9000000000000068E-3</v>
      </c>
      <c r="G1138" s="5">
        <v>1.2800000000000001E-2</v>
      </c>
      <c r="H1138" s="5">
        <f t="shared" si="69"/>
        <v>1.23E-2</v>
      </c>
      <c r="I1138" s="8">
        <v>1.4845666425118613E-2</v>
      </c>
      <c r="J1138" s="14">
        <v>2.0659113636114501E-3</v>
      </c>
      <c r="K1138" s="5">
        <v>-3.4999999999999996E-3</v>
      </c>
      <c r="L1138" s="9">
        <v>6.020919278129697E-4</v>
      </c>
      <c r="M1138" s="10">
        <v>-4.6075999999999999E-2</v>
      </c>
      <c r="N1138" s="19">
        <f>AVERAGE(M$2:M1137)</f>
        <v>9.6351778169014198E-3</v>
      </c>
      <c r="O1138">
        <f t="shared" si="70"/>
        <v>1.5451026893100892E-2</v>
      </c>
      <c r="P1138" s="19">
        <f t="shared" si="71"/>
        <v>-4.6075999999999999E-2</v>
      </c>
      <c r="Q1138" s="26">
        <f t="shared" si="72"/>
        <v>6.152702689310089E-2</v>
      </c>
    </row>
    <row r="1139" spans="1:17" x14ac:dyDescent="0.3">
      <c r="A1139" s="3">
        <v>202109</v>
      </c>
      <c r="B1139" s="5">
        <v>0.27015160387223602</v>
      </c>
      <c r="C1139" s="7">
        <v>-3.2012242268066124</v>
      </c>
      <c r="D1139" s="8">
        <v>0.18854102302570153</v>
      </c>
      <c r="E1139" s="3">
        <v>4.0000000000000002E-4</v>
      </c>
      <c r="F1139" s="5">
        <v>7.0000000000000027E-3</v>
      </c>
      <c r="G1139" s="5">
        <v>1.37E-2</v>
      </c>
      <c r="H1139" s="5">
        <f t="shared" si="69"/>
        <v>1.3300000000000001E-2</v>
      </c>
      <c r="I1139" s="8">
        <v>1.5597883520887536E-2</v>
      </c>
      <c r="J1139" s="14">
        <v>2.715970859058281E-3</v>
      </c>
      <c r="K1139" s="5">
        <v>-2.5000000000000001E-2</v>
      </c>
      <c r="L1139" s="9">
        <v>1.3934414975313358E-3</v>
      </c>
      <c r="M1139" s="10">
        <v>7.0510000000000003E-2</v>
      </c>
      <c r="N1139" s="19">
        <f>AVERAGE(M$2:M1138)</f>
        <v>9.5861794195250781E-3</v>
      </c>
      <c r="O1139">
        <f t="shared" si="70"/>
        <v>1.5451026893100892E-2</v>
      </c>
      <c r="P1139" s="19">
        <f t="shared" si="71"/>
        <v>7.0510000000000003E-2</v>
      </c>
      <c r="Q1139" s="26">
        <f t="shared" si="72"/>
        <v>-5.5058973106899112E-2</v>
      </c>
    </row>
    <row r="1140" spans="1:17" x14ac:dyDescent="0.3">
      <c r="A1140" s="3">
        <v>202110</v>
      </c>
      <c r="B1140" s="5">
        <v>0.32529663377206752</v>
      </c>
      <c r="C1140" s="7">
        <v>-3.2262049463994451</v>
      </c>
      <c r="D1140" s="8">
        <v>0.17814197885177821</v>
      </c>
      <c r="E1140" s="3">
        <v>5.0000000000000001E-4</v>
      </c>
      <c r="F1140" s="5">
        <v>6.7000000000000011E-3</v>
      </c>
      <c r="G1140" s="5">
        <v>1.5800000000000002E-2</v>
      </c>
      <c r="H1140" s="5">
        <f t="shared" si="69"/>
        <v>1.5300000000000001E-2</v>
      </c>
      <c r="I1140" s="8">
        <v>1.3368227505638352E-2</v>
      </c>
      <c r="J1140" s="14">
        <v>8.3081185520030854E-3</v>
      </c>
      <c r="K1140" s="5">
        <v>5.1000000000000004E-3</v>
      </c>
      <c r="L1140" s="9">
        <v>1.151121168675858E-3</v>
      </c>
      <c r="M1140" s="10">
        <v>-7.2560000000000003E-3</v>
      </c>
      <c r="N1140" s="19">
        <f>AVERAGE(M$2:M1139)</f>
        <v>9.6397152899824375E-3</v>
      </c>
      <c r="O1140">
        <f t="shared" si="70"/>
        <v>1.5451026893100892E-2</v>
      </c>
      <c r="P1140" s="19">
        <f t="shared" si="71"/>
        <v>-7.2560000000000003E-3</v>
      </c>
      <c r="Q1140" s="26">
        <f t="shared" si="72"/>
        <v>2.270702689310089E-2</v>
      </c>
    </row>
    <row r="1141" spans="1:17" x14ac:dyDescent="0.3">
      <c r="A1141" s="3">
        <v>202111</v>
      </c>
      <c r="B1141" s="5">
        <v>0.26480489904534821</v>
      </c>
      <c r="C1141" s="7">
        <v>-3.1776422662673021</v>
      </c>
      <c r="D1141" s="8">
        <v>0.18504289270415142</v>
      </c>
      <c r="E1141" s="3">
        <v>5.0000000000000001E-4</v>
      </c>
      <c r="F1141" s="5">
        <v>6.5999999999999948E-3</v>
      </c>
      <c r="G1141" s="5">
        <v>1.5600000000000001E-2</v>
      </c>
      <c r="H1141" s="5">
        <f t="shared" si="69"/>
        <v>1.5100000000000001E-2</v>
      </c>
      <c r="I1141" s="8">
        <v>1.5639778423332709E-2</v>
      </c>
      <c r="J1141" s="14">
        <v>4.913427504347645E-3</v>
      </c>
      <c r="K1141" s="5">
        <v>2.1000000000000001E-2</v>
      </c>
      <c r="L1141" s="9">
        <v>1.3266664758552213E-3</v>
      </c>
      <c r="M1141" s="10">
        <v>4.3485000000000003E-2</v>
      </c>
      <c r="N1141" s="19">
        <f>AVERAGE(M$2:M1140)</f>
        <v>9.6248814749780639E-3</v>
      </c>
      <c r="O1141">
        <f t="shared" si="70"/>
        <v>1.5451026893100892E-2</v>
      </c>
      <c r="P1141" s="19">
        <f t="shared" si="71"/>
        <v>4.3485000000000003E-2</v>
      </c>
      <c r="Q1141" s="26">
        <f t="shared" si="72"/>
        <v>-2.8033973106899111E-2</v>
      </c>
    </row>
    <row r="1142" spans="1:17" x14ac:dyDescent="0.3">
      <c r="A1142" s="3">
        <v>202112</v>
      </c>
      <c r="B1142" s="5">
        <v>0.27949974949217982</v>
      </c>
      <c r="C1142" s="7">
        <v>-3.1816901750610977</v>
      </c>
      <c r="D1142" s="8">
        <v>0.17559894931793726</v>
      </c>
      <c r="E1142" s="3">
        <v>5.9999999999999995E-4</v>
      </c>
      <c r="F1142" s="5">
        <v>6.5000000000000023E-3</v>
      </c>
      <c r="G1142" s="5">
        <v>1.47E-2</v>
      </c>
      <c r="H1142" s="5">
        <f t="shared" si="69"/>
        <v>1.41E-2</v>
      </c>
      <c r="I1142" s="8">
        <v>1.2974421080549236E-2</v>
      </c>
      <c r="J1142" s="14">
        <v>3.0725171614836011E-3</v>
      </c>
      <c r="K1142" s="5">
        <v>-1.1000000000000001E-2</v>
      </c>
      <c r="L1142" s="9">
        <v>2.5184151118767435E-3</v>
      </c>
      <c r="M1142" s="10">
        <v>-5.2242999999999998E-2</v>
      </c>
      <c r="N1142" s="19">
        <f>AVERAGE(M$2:M1141)</f>
        <v>9.6545833333333466E-3</v>
      </c>
      <c r="O1142">
        <f t="shared" si="70"/>
        <v>1.5451026893100892E-2</v>
      </c>
      <c r="P1142" s="19">
        <f t="shared" si="71"/>
        <v>-5.2242999999999998E-2</v>
      </c>
      <c r="Q1142" s="26">
        <f t="shared" si="72"/>
        <v>6.7694026893100889E-2</v>
      </c>
    </row>
    <row r="1143" spans="1:17" x14ac:dyDescent="0.3">
      <c r="A1143" s="3">
        <v>202201</v>
      </c>
      <c r="B1143" s="5">
        <v>0.24545431887985458</v>
      </c>
      <c r="C1143" s="7">
        <v>-3.1276046431567357</v>
      </c>
      <c r="D1143" s="8">
        <v>0.18162907685502561</v>
      </c>
      <c r="E1143" s="3">
        <v>1.5E-3</v>
      </c>
      <c r="F1143" s="5">
        <v>6.4999999999999954E-3</v>
      </c>
      <c r="G1143" s="5">
        <v>1.7600000000000001E-2</v>
      </c>
      <c r="H1143" s="5">
        <f t="shared" si="69"/>
        <v>1.61E-2</v>
      </c>
      <c r="I1143" s="8">
        <v>1.1640433275531856E-2</v>
      </c>
      <c r="J1143" s="14">
        <v>8.414573783545265E-3</v>
      </c>
      <c r="K1143" s="5">
        <v>-2.2714400000000003E-2</v>
      </c>
      <c r="L1143" s="9">
        <v>2.7800600323106177E-3</v>
      </c>
      <c r="M1143" s="10">
        <v>-2.9293E-2</v>
      </c>
      <c r="N1143" s="19">
        <f>AVERAGE(M$2:M1142)</f>
        <v>9.6003347940403286E-3</v>
      </c>
      <c r="O1143">
        <f t="shared" si="70"/>
        <v>1.5451026893100892E-2</v>
      </c>
      <c r="P1143" s="19">
        <f t="shared" si="71"/>
        <v>-2.9293E-2</v>
      </c>
      <c r="Q1143" s="26">
        <f t="shared" si="72"/>
        <v>4.4744026893100891E-2</v>
      </c>
    </row>
    <row r="1144" spans="1:17" x14ac:dyDescent="0.3">
      <c r="A1144" s="3">
        <v>202202</v>
      </c>
      <c r="B1144" s="5">
        <v>0.30804158453988251</v>
      </c>
      <c r="C1144" s="7">
        <v>-3.0956744747785025</v>
      </c>
      <c r="D1144" s="8">
        <v>0.18827022122823273</v>
      </c>
      <c r="E1144" s="3">
        <v>3.3E-3</v>
      </c>
      <c r="F1144" s="5">
        <v>7.1999999999999981E-3</v>
      </c>
      <c r="G1144" s="5">
        <v>1.9299999999999998E-2</v>
      </c>
      <c r="H1144" s="5">
        <f t="shared" si="69"/>
        <v>1.5999999999999997E-2</v>
      </c>
      <c r="I1144" s="8">
        <v>8.4870090317583149E-3</v>
      </c>
      <c r="J1144" s="14">
        <v>9.133979256476854E-3</v>
      </c>
      <c r="K1144" s="5">
        <v>-1.68606E-2</v>
      </c>
      <c r="L1144" s="9">
        <v>3.6763275926886946E-3</v>
      </c>
      <c r="M1144" s="10">
        <v>3.7925E-2</v>
      </c>
      <c r="N1144" s="19">
        <f>AVERAGE(M$2:M1143)</f>
        <v>9.5662775831874044E-3</v>
      </c>
      <c r="O1144">
        <f t="shared" si="70"/>
        <v>1.5451026893100892E-2</v>
      </c>
      <c r="P1144" s="19">
        <f t="shared" si="71"/>
        <v>3.7925E-2</v>
      </c>
      <c r="Q1144" s="26">
        <f t="shared" si="72"/>
        <v>-2.2473973106899109E-2</v>
      </c>
    </row>
    <row r="1145" spans="1:17" x14ac:dyDescent="0.3">
      <c r="A1145" s="3">
        <v>202203</v>
      </c>
      <c r="B1145" s="5">
        <v>0.34840068491221032</v>
      </c>
      <c r="C1145" s="7">
        <v>-3.1307553402048827</v>
      </c>
      <c r="D1145" s="8">
        <v>0.20665323465505137</v>
      </c>
      <c r="E1145" s="3">
        <v>4.4000000000000003E-3</v>
      </c>
      <c r="F1145" s="5">
        <v>8.5999999999999965E-3</v>
      </c>
      <c r="G1145" s="5">
        <v>2.1299999999999999E-2</v>
      </c>
      <c r="H1145" s="5">
        <f t="shared" si="69"/>
        <v>1.6899999999999998E-2</v>
      </c>
      <c r="I1145" s="8">
        <v>-1.1220595227226483E-3</v>
      </c>
      <c r="J1145" s="14">
        <v>1.3351379548562692E-2</v>
      </c>
      <c r="K1145" s="5">
        <v>-5.2584900000000004E-2</v>
      </c>
      <c r="L1145" s="9">
        <v>4.7468102290917262E-3</v>
      </c>
      <c r="M1145" s="10">
        <v>-8.7576000000000001E-2</v>
      </c>
      <c r="N1145" s="19">
        <f>AVERAGE(M$2:M1144)</f>
        <v>9.5910883639545187E-3</v>
      </c>
      <c r="O1145">
        <f t="shared" si="70"/>
        <v>1.5451026893100892E-2</v>
      </c>
      <c r="P1145" s="19">
        <f t="shared" si="71"/>
        <v>-8.7576000000000001E-2</v>
      </c>
      <c r="Q1145" s="26">
        <f t="shared" si="72"/>
        <v>0.10302702689310089</v>
      </c>
    </row>
    <row r="1146" spans="1:17" x14ac:dyDescent="0.3">
      <c r="A1146" s="3">
        <v>202204</v>
      </c>
      <c r="B1146" s="5">
        <v>0.32421697655433412</v>
      </c>
      <c r="C1146" s="7">
        <v>-3.0482491847496149</v>
      </c>
      <c r="D1146" s="8">
        <v>0.21731350832893384</v>
      </c>
      <c r="E1146" s="3">
        <v>7.6E-3</v>
      </c>
      <c r="F1146" s="5">
        <v>9.000000000000008E-3</v>
      </c>
      <c r="G1146" s="5">
        <v>2.75E-2</v>
      </c>
      <c r="H1146" s="5">
        <f t="shared" si="69"/>
        <v>1.9900000000000001E-2</v>
      </c>
      <c r="I1146" s="8">
        <v>-5.6628751718936759E-3</v>
      </c>
      <c r="J1146" s="14">
        <v>5.5825310256552019E-3</v>
      </c>
      <c r="K1146" s="5">
        <v>-7.732109999999999E-2</v>
      </c>
      <c r="L1146" s="9">
        <v>4.9265366567478874E-3</v>
      </c>
      <c r="M1146" s="10">
        <v>3.7399999999999998E-4</v>
      </c>
      <c r="N1146" s="19">
        <f>AVERAGE(M$2:M1145)</f>
        <v>9.5061520979021104E-3</v>
      </c>
      <c r="O1146">
        <f t="shared" si="70"/>
        <v>1.5451026893100892E-2</v>
      </c>
      <c r="P1146" s="19">
        <f t="shared" si="71"/>
        <v>3.7399999999999998E-4</v>
      </c>
      <c r="Q1146" s="26">
        <f t="shared" si="72"/>
        <v>1.5077026893100892E-2</v>
      </c>
    </row>
    <row r="1147" spans="1:17" x14ac:dyDescent="0.3">
      <c r="A1147" s="3">
        <v>202205</v>
      </c>
      <c r="B1147" s="5">
        <v>0.42713042132831269</v>
      </c>
      <c r="C1147" s="7">
        <v>-3.0579564137368083</v>
      </c>
      <c r="D1147" s="8">
        <v>0.2172284671895707</v>
      </c>
      <c r="E1147" s="3">
        <v>9.7999999999999997E-3</v>
      </c>
      <c r="F1147" s="5">
        <v>9.900000000000006E-3</v>
      </c>
      <c r="G1147" s="5">
        <v>2.8999999999999998E-2</v>
      </c>
      <c r="H1147" s="5">
        <f t="shared" si="69"/>
        <v>1.9199999999999998E-2</v>
      </c>
      <c r="I1147" s="8">
        <v>-3.3716935117963699E-3</v>
      </c>
      <c r="J1147" s="14">
        <v>1.1023523999598828E-2</v>
      </c>
      <c r="K1147" s="5">
        <v>-1.9931500000000001E-2</v>
      </c>
      <c r="L1147" s="9">
        <v>7.7600306318180087E-3</v>
      </c>
      <c r="M1147" s="10">
        <v>-8.1683000000000006E-2</v>
      </c>
      <c r="N1147" s="19">
        <f>AVERAGE(M$2:M1146)</f>
        <v>9.498176419213987E-3</v>
      </c>
      <c r="O1147">
        <f t="shared" si="70"/>
        <v>1.5451026893100892E-2</v>
      </c>
      <c r="P1147" s="19">
        <f t="shared" si="71"/>
        <v>-8.1683000000000006E-2</v>
      </c>
      <c r="Q1147" s="26">
        <f t="shared" si="72"/>
        <v>9.7134026893100897E-2</v>
      </c>
    </row>
    <row r="1148" spans="1:17" x14ac:dyDescent="0.3">
      <c r="A1148" s="3">
        <v>202206</v>
      </c>
      <c r="B1148" s="5">
        <v>0.43780642431599759</v>
      </c>
      <c r="C1148" s="7">
        <v>-2.9800529344956974</v>
      </c>
      <c r="D1148" s="8">
        <v>0.23286086335755504</v>
      </c>
      <c r="E1148" s="3">
        <v>1.49E-2</v>
      </c>
      <c r="F1148" s="5">
        <v>1.0299999999999997E-2</v>
      </c>
      <c r="G1148" s="5">
        <v>3.1400000000000004E-2</v>
      </c>
      <c r="H1148" s="5">
        <f t="shared" si="69"/>
        <v>1.6500000000000004E-2</v>
      </c>
      <c r="I1148" s="8">
        <v>-4.8152123651826178E-3</v>
      </c>
      <c r="J1148" s="14">
        <v>1.3736075758819855E-2</v>
      </c>
      <c r="K1148" s="5">
        <v>-8.7934999999999992E-3</v>
      </c>
      <c r="L1148" s="9">
        <v>7.2034264480070114E-3</v>
      </c>
      <c r="M1148" s="10">
        <v>9.3766000000000002E-2</v>
      </c>
      <c r="N1148" s="19">
        <f>AVERAGE(M$2:M1147)</f>
        <v>9.41861169284469E-3</v>
      </c>
      <c r="O1148">
        <f t="shared" si="70"/>
        <v>1.5451026893100892E-2</v>
      </c>
      <c r="P1148" s="19">
        <f t="shared" si="71"/>
        <v>9.3766000000000002E-2</v>
      </c>
      <c r="Q1148" s="26">
        <f t="shared" si="72"/>
        <v>-7.8314973106899111E-2</v>
      </c>
    </row>
    <row r="1149" spans="1:17" x14ac:dyDescent="0.3">
      <c r="A1149" s="3">
        <v>202207</v>
      </c>
      <c r="B1149" s="5">
        <v>0.53219723015324405</v>
      </c>
      <c r="C1149" s="7">
        <v>-3.0762757440199877</v>
      </c>
      <c r="D1149" s="8">
        <v>0.21818739033762391</v>
      </c>
      <c r="E1149" s="3">
        <v>2.23E-2</v>
      </c>
      <c r="F1149" s="5">
        <v>1.1500000000000003E-2</v>
      </c>
      <c r="G1149" s="5">
        <v>2.8999999999999998E-2</v>
      </c>
      <c r="H1149" s="5">
        <f t="shared" si="69"/>
        <v>6.6999999999999976E-3</v>
      </c>
      <c r="I1149" s="8">
        <v>-6.1205519604461333E-3</v>
      </c>
      <c r="J1149" s="14">
        <v>-1.1811913833770227E-4</v>
      </c>
      <c r="K1149" s="5">
        <v>2.6965799999999998E-2</v>
      </c>
      <c r="L1149" s="9">
        <v>3.187742188769261E-3</v>
      </c>
      <c r="M1149" s="10">
        <v>-4.0305000000000001E-2</v>
      </c>
      <c r="N1149" s="19">
        <f>AVERAGE(M$2:M1148)</f>
        <v>9.492149084568453E-3</v>
      </c>
      <c r="O1149">
        <f t="shared" si="70"/>
        <v>1.5451026893100892E-2</v>
      </c>
      <c r="P1149" s="19">
        <f t="shared" si="71"/>
        <v>-4.0305000000000001E-2</v>
      </c>
      <c r="Q1149" s="26">
        <f t="shared" si="72"/>
        <v>5.5756026893100892E-2</v>
      </c>
    </row>
    <row r="1150" spans="1:17" x14ac:dyDescent="0.3">
      <c r="A1150" s="3">
        <v>202208</v>
      </c>
      <c r="B1150" s="5">
        <v>0.45169000385670977</v>
      </c>
      <c r="C1150" s="7">
        <v>-3.0420123163792994</v>
      </c>
      <c r="D1150" s="8">
        <v>0.22742924168283329</v>
      </c>
      <c r="E1150" s="3">
        <v>2.63E-2</v>
      </c>
      <c r="F1150" s="5">
        <v>1.0800000000000004E-2</v>
      </c>
      <c r="G1150" s="5">
        <v>2.8999999999999998E-2</v>
      </c>
      <c r="H1150" s="5">
        <f t="shared" si="69"/>
        <v>2.6999999999999975E-3</v>
      </c>
      <c r="I1150" s="8">
        <v>-9.7317937160092422E-3</v>
      </c>
      <c r="J1150" s="14">
        <v>-3.5439927635050328E-4</v>
      </c>
      <c r="K1150" s="5">
        <v>-4.2089399999999999E-2</v>
      </c>
      <c r="L1150" s="9">
        <v>3.3489216113628327E-3</v>
      </c>
      <c r="M1150" s="10">
        <v>-9.1495000000000007E-2</v>
      </c>
      <c r="N1150" s="19">
        <f>AVERAGE(M$2:M1149)</f>
        <v>9.4487717770034979E-3</v>
      </c>
      <c r="O1150">
        <f t="shared" si="70"/>
        <v>1.5451026893100892E-2</v>
      </c>
      <c r="P1150" s="19">
        <f t="shared" si="71"/>
        <v>-9.1495000000000007E-2</v>
      </c>
      <c r="Q1150" s="26">
        <f t="shared" si="72"/>
        <v>0.1069460268931009</v>
      </c>
    </row>
    <row r="1151" spans="1:17" x14ac:dyDescent="0.3">
      <c r="A1151" s="3">
        <v>202209</v>
      </c>
      <c r="B1151" s="5">
        <v>0.50170662963758694</v>
      </c>
      <c r="C1151" s="7">
        <v>-2.9531503480404444</v>
      </c>
      <c r="D1151" s="8">
        <v>0.24947836261218689</v>
      </c>
      <c r="E1151" s="3">
        <v>3.1300000000000001E-2</v>
      </c>
      <c r="F1151" s="5">
        <v>1.100000000000001E-2</v>
      </c>
      <c r="G1151" s="5">
        <v>3.5200000000000002E-2</v>
      </c>
      <c r="H1151" s="5">
        <f t="shared" si="69"/>
        <v>3.9000000000000007E-3</v>
      </c>
      <c r="I1151" s="8">
        <v>-1.1291950096054909E-2</v>
      </c>
      <c r="J1151" s="14">
        <v>2.1507845130008807E-3</v>
      </c>
      <c r="K1151" s="5">
        <v>-7.68847E-2</v>
      </c>
      <c r="L1151" s="9">
        <v>4.9336920554212604E-3</v>
      </c>
      <c r="M1151" s="10">
        <v>8.0248E-2</v>
      </c>
      <c r="N1151" s="19">
        <f>AVERAGE(M$2:M1150)</f>
        <v>9.3609181897302135E-3</v>
      </c>
      <c r="O1151">
        <f t="shared" si="70"/>
        <v>1.5451026893100892E-2</v>
      </c>
      <c r="P1151" s="19">
        <f t="shared" si="71"/>
        <v>8.0248E-2</v>
      </c>
      <c r="Q1151" s="26">
        <f t="shared" si="72"/>
        <v>-6.4796973106899108E-2</v>
      </c>
    </row>
    <row r="1152" spans="1:17" x14ac:dyDescent="0.3">
      <c r="A1152" s="3">
        <v>202210</v>
      </c>
      <c r="B1152" s="5">
        <v>0.60791071262737084</v>
      </c>
      <c r="C1152" s="7">
        <v>-3.0558493166980156</v>
      </c>
      <c r="D1152" s="8">
        <v>0.21893514638918887</v>
      </c>
      <c r="E1152" s="3">
        <v>3.7200000000000004E-2</v>
      </c>
      <c r="F1152" s="5">
        <v>1.1600000000000006E-2</v>
      </c>
      <c r="G1152" s="5">
        <v>3.9800000000000002E-2</v>
      </c>
      <c r="H1152" s="5">
        <f t="shared" si="69"/>
        <v>2.5999999999999981E-3</v>
      </c>
      <c r="I1152" s="8">
        <v>-1.5252474761067988E-2</v>
      </c>
      <c r="J1152" s="14">
        <v>4.0564944341123788E-3</v>
      </c>
      <c r="K1152" s="5">
        <v>-1.3936576609748119E-2</v>
      </c>
      <c r="L1152" s="9">
        <v>6.5039555194338246E-3</v>
      </c>
      <c r="M1152" s="10">
        <v>5.4165999999999999E-2</v>
      </c>
      <c r="N1152" s="19">
        <f>AVERAGE(M$2:M1151)</f>
        <v>9.4225591304347954E-3</v>
      </c>
      <c r="O1152">
        <f t="shared" si="70"/>
        <v>1.5451026893100892E-2</v>
      </c>
      <c r="P1152" s="19">
        <f t="shared" si="71"/>
        <v>5.4165999999999999E-2</v>
      </c>
      <c r="Q1152" s="26">
        <f t="shared" si="72"/>
        <v>-3.8714973106899107E-2</v>
      </c>
    </row>
    <row r="1153" spans="1:17" x14ac:dyDescent="0.3">
      <c r="A1153" s="3">
        <v>202211</v>
      </c>
      <c r="B1153" s="5">
        <v>0.53916502956053769</v>
      </c>
      <c r="C1153" s="7">
        <v>-3.1347583954459406</v>
      </c>
      <c r="D1153" s="8">
        <v>0.20718244729583346</v>
      </c>
      <c r="E1153" s="3">
        <v>4.1500000000000002E-2</v>
      </c>
      <c r="F1153" s="5">
        <v>1.1700000000000002E-2</v>
      </c>
      <c r="G1153" s="5">
        <v>3.8900000000000004E-2</v>
      </c>
      <c r="H1153" s="5">
        <f t="shared" si="69"/>
        <v>-2.5999999999999981E-3</v>
      </c>
      <c r="I1153" s="8">
        <v>-1.7011396332142513E-2</v>
      </c>
      <c r="J1153" s="14">
        <v>-1.0100264418881899E-3</v>
      </c>
      <c r="K1153" s="5">
        <v>2.6778129405065298E-2</v>
      </c>
      <c r="L1153" s="9">
        <v>6.3427432560942297E-3</v>
      </c>
      <c r="M1153" s="10">
        <v>-5.8784000000000003E-2</v>
      </c>
      <c r="N1153" s="19">
        <f>AVERAGE(M$2:M1152)</f>
        <v>9.4614326672458858E-3</v>
      </c>
      <c r="O1153">
        <f t="shared" si="70"/>
        <v>1.5451026893100892E-2</v>
      </c>
      <c r="P1153" s="19">
        <f t="shared" si="71"/>
        <v>-5.8784000000000003E-2</v>
      </c>
      <c r="Q1153" s="26">
        <f t="shared" si="72"/>
        <v>7.4235026893100894E-2</v>
      </c>
    </row>
    <row r="1154" spans="1:17" x14ac:dyDescent="0.3">
      <c r="D1154" s="18"/>
      <c r="E1154" s="18"/>
      <c r="F1154" s="5"/>
      <c r="J1154" s="14"/>
    </row>
    <row r="1155" spans="1:17" x14ac:dyDescent="0.3">
      <c r="D1155" s="18"/>
      <c r="E1155" s="18"/>
      <c r="F1155" s="5"/>
      <c r="J1155" s="14"/>
      <c r="P1155" t="s">
        <v>58</v>
      </c>
      <c r="Q1155">
        <f>SUMSQ(Q3:Q1153)/COUNT(Q3:Q1153)</f>
        <v>2.9902122986166135E-3</v>
      </c>
    </row>
    <row r="1156" spans="1:17" x14ac:dyDescent="0.3">
      <c r="D1156" s="18"/>
      <c r="E1156" s="18"/>
      <c r="F1156" s="5"/>
      <c r="P1156" t="s">
        <v>59</v>
      </c>
      <c r="Q1156">
        <f>SQRT(Q1155)</f>
        <v>5.4682833673984139E-2</v>
      </c>
    </row>
    <row r="1157" spans="1:17" x14ac:dyDescent="0.3">
      <c r="D1157" s="18"/>
      <c r="E1157" s="18"/>
    </row>
    <row r="1158" spans="1:17" x14ac:dyDescent="0.3">
      <c r="D1158" s="18"/>
      <c r="E1158" s="18"/>
    </row>
    <row r="1159" spans="1:17" x14ac:dyDescent="0.3">
      <c r="D1159" s="18"/>
      <c r="E1159" s="18"/>
    </row>
  </sheetData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Description</vt:lpstr>
      <vt:lpstr>Monthly </vt:lpstr>
      <vt:lpstr>'Monthly '!Print_Titles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Spyros Notis</cp:lastModifiedBy>
  <cp:lastPrinted>2006-08-09T16:36:42Z</cp:lastPrinted>
  <dcterms:created xsi:type="dcterms:W3CDTF">2004-01-09T05:24:43Z</dcterms:created>
  <dcterms:modified xsi:type="dcterms:W3CDTF">2024-05-04T17:50:47Z</dcterms:modified>
</cp:coreProperties>
</file>