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65b86817281d22/Υπολογιστής/"/>
    </mc:Choice>
  </mc:AlternateContent>
  <xr:revisionPtr revIDLastSave="1" documentId="14_{2D32AEDC-2CD1-4E1D-A128-BAE0CF945292}" xr6:coauthVersionLast="47" xr6:coauthVersionMax="47" xr10:uidLastSave="{4AEFD795-365B-4D6B-A935-1B3C83B56053}"/>
  <bookViews>
    <workbookView minimized="1" xWindow="2540" yWindow="2540" windowWidth="16200" windowHeight="10060" firstSheet="3" activeTab="6" xr2:uid="{00000000-000D-0000-FFFF-FFFF00000000}"/>
  </bookViews>
  <sheets>
    <sheet name="Uncertainty Data" sheetId="3" r:id="rId1"/>
    <sheet name="Total of Loans" sheetId="18" r:id="rId2"/>
    <sheet name="House Prices" sheetId="8" r:id="rId3"/>
    <sheet name="Productivity " sheetId="19" r:id="rId4"/>
    <sheet name="Δείκτες Παραγωγής" sheetId="9" r:id="rId5"/>
    <sheet name="Μacro Variables" sheetId="10" r:id="rId6"/>
    <sheet name="Value Added in GDP &amp;Employment" sheetId="11" r:id="rId7"/>
    <sheet name="Irreversibility 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1" l="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7" i="11"/>
</calcChain>
</file>

<file path=xl/sharedStrings.xml><?xml version="1.0" encoding="utf-8"?>
<sst xmlns="http://schemas.openxmlformats.org/spreadsheetml/2006/main" count="825" uniqueCount="212">
  <si>
    <t>Date</t>
  </si>
  <si>
    <t>House Prices Index</t>
  </si>
  <si>
    <t>ATHENS</t>
  </si>
  <si>
    <t>THESSALONIKI</t>
  </si>
  <si>
    <t>OTHER BIG</t>
  </si>
  <si>
    <t>OTHER SMALL</t>
  </si>
  <si>
    <t>Έτος-τρίμηνο</t>
  </si>
  <si>
    <t>Δείκτης Παραγωγής στις Κατασκευές</t>
  </si>
  <si>
    <t>Δείκτης Παραγωγής Οικοδομικών Έργων  (Κτιρίων)</t>
  </si>
  <si>
    <t>Α'</t>
  </si>
  <si>
    <t>Β'</t>
  </si>
  <si>
    <t>Γ'</t>
  </si>
  <si>
    <t>Δ'</t>
  </si>
  <si>
    <t>Γ΄</t>
  </si>
  <si>
    <t>Δ΄</t>
  </si>
  <si>
    <t>B΄</t>
  </si>
  <si>
    <t xml:space="preserve">Α' </t>
  </si>
  <si>
    <t xml:space="preserve">Α'  </t>
  </si>
  <si>
    <t>2021*</t>
  </si>
  <si>
    <t>Consumer Price Index</t>
  </si>
  <si>
    <t>ΑΚΑΘΑΡΙΣΤΗ ΠΡΟΣΤΙΘΕΜΕΝΗ ΑΞΙΑ ΚΑΤΑ ΚΛΑΔΟ (Α10)</t>
  </si>
  <si>
    <t>Σε εκατομμύρια €</t>
  </si>
  <si>
    <t>ΑΠΑΣΧΟΛΗΣΗ</t>
  </si>
  <si>
    <t>Κατασκευές</t>
  </si>
  <si>
    <t>Διαχείριση ακίνητης περιουσίας</t>
  </si>
  <si>
    <t>Greece - Historical Population Data</t>
  </si>
  <si>
    <t>Construction</t>
  </si>
  <si>
    <t>Real estate activities</t>
  </si>
  <si>
    <t>ΚΑΤΑΣΚΕΥΕΣ</t>
  </si>
  <si>
    <t>ΔΙΑΧΕΙΡΙΣΗ ΑΚΙΝΗΤΗΣ ΠΕΡΙΟΥΣΙΑΣ</t>
  </si>
  <si>
    <t>10,970,121</t>
  </si>
  <si>
    <t>11,027,900</t>
  </si>
  <si>
    <t>11,082,104</t>
  </si>
  <si>
    <t>11,134,457</t>
  </si>
  <si>
    <t>11,182,305</t>
  </si>
  <si>
    <t>11,218,884</t>
  </si>
  <si>
    <t>11,234,992</t>
  </si>
  <si>
    <t>11,224,791</t>
  </si>
  <si>
    <t>11,185,228</t>
  </si>
  <si>
    <t>11,120,358</t>
  </si>
  <si>
    <t>11,040,309</t>
  </si>
  <si>
    <t>10,959,272</t>
  </si>
  <si>
    <t>2010Β</t>
  </si>
  <si>
    <t>10,887,637</t>
  </si>
  <si>
    <t>10,829,079</t>
  </si>
  <si>
    <t>10,781,125</t>
  </si>
  <si>
    <t>10,740,500</t>
  </si>
  <si>
    <t>10,701,456</t>
  </si>
  <si>
    <t>10,659,750</t>
  </si>
  <si>
    <t>10,615,185</t>
  </si>
  <si>
    <t>10,569,450</t>
  </si>
  <si>
    <t>10,522,246</t>
  </si>
  <si>
    <t>2019*</t>
  </si>
  <si>
    <t>10,473,455</t>
  </si>
  <si>
    <t>2020*</t>
  </si>
  <si>
    <t>10,423,054</t>
  </si>
  <si>
    <t>10,370,744</t>
  </si>
  <si>
    <t>Weighted average interest rate on loans</t>
  </si>
  <si>
    <t xml:space="preserve">ΑΝΑΛΥΤΙΚΟΙ ΔΕΙΚΤΕΣ ΚΟΣΤΟΥΣ </t>
  </si>
  <si>
    <t xml:space="preserve">  ΚΑΤΑΣΚΕΥΗΣ ΝΕΩΝ ΚΤΗΡΙΩΝ  ΚΑΤΟΙΚΙΩΝ  </t>
  </si>
  <si>
    <t>1.Υλικών</t>
  </si>
  <si>
    <t>2.Αμοιβής εργασίας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</si>
  <si>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</si>
  <si>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</si>
  <si>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</si>
  <si>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</si>
  <si>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</si>
  <si>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</si>
  <si>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</si>
  <si>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</si>
  <si>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</si>
  <si>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</si>
  <si>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</si>
  <si>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</si>
  <si>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</si>
  <si>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</si>
  <si>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</si>
  <si>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</si>
  <si>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</si>
  <si>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</si>
  <si>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</si>
  <si>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</si>
  <si>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</si>
  <si>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</si>
  <si>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</si>
  <si>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</si>
  <si>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</si>
  <si>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</si>
  <si>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</si>
  <si>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</si>
  <si>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</si>
  <si>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</si>
  <si>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</si>
  <si>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</si>
  <si>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</si>
  <si>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</si>
  <si>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</si>
  <si>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</si>
  <si>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</si>
  <si>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</si>
  <si>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</si>
  <si>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</si>
  <si>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</si>
  <si>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</si>
  <si>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</si>
  <si>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</si>
  <si>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</si>
  <si>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</si>
  <si>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</si>
  <si>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</si>
  <si>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</si>
  <si>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</si>
  <si>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</si>
  <si>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</si>
  <si>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</si>
  <si>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</si>
  <si>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</si>
  <si>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</si>
  <si>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</si>
  <si>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</si>
  <si>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</si>
  <si>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</si>
  <si>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</si>
  <si>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</si>
  <si>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</si>
  <si>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</si>
  <si>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</si>
  <si>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</si>
  <si>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</si>
  <si>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</si>
  <si>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</si>
  <si>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</si>
  <si>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</si>
  <si>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</si>
  <si>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</si>
  <si>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</si>
  <si>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</si>
  <si>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</si>
  <si>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</si>
  <si>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</si>
  <si>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</si>
  <si>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</si>
  <si>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</si>
  <si>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</si>
  <si>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</si>
  <si>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</si>
  <si>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</si>
  <si>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</si>
  <si>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</si>
  <si>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</si>
  <si>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</si>
  <si>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</si>
  <si>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</si>
  <si>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</si>
  <si>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</si>
  <si>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</si>
  <si>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</si>
  <si>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</si>
  <si>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10y Government Bond Yields</t>
  </si>
  <si>
    <t>Gross Domestic Product(In mill. €)</t>
  </si>
  <si>
    <t>Years</t>
  </si>
  <si>
    <t>ΔΕΙΚΤΕΣ ΤΙΜΩΝ ΥΛΙΚΩΝ</t>
  </si>
  <si>
    <t>EPUC (CURRENCY)</t>
  </si>
  <si>
    <t>EPUB (BANKING)</t>
  </si>
  <si>
    <t xml:space="preserve">EPUF (FISCAL POLICY) </t>
  </si>
  <si>
    <t xml:space="preserve">EPUD (DEBT POLICY) </t>
  </si>
  <si>
    <t>EPUT (TAX POLICY)</t>
  </si>
  <si>
    <t xml:space="preserve">EPUM (MONETARY POLICY) </t>
  </si>
  <si>
    <t xml:space="preserve">EPUP (PENSION POLICY) </t>
  </si>
  <si>
    <t xml:space="preserve">EPU (POLICY UNCERTAINTY) </t>
  </si>
  <si>
    <t xml:space="preserve">EU </t>
  </si>
  <si>
    <t xml:space="preserve">ΑΝΑΛΥΤΙΚΟΙ ΔΕΙΚΤΕΣ ΚΟΣΤΟΥΣ (ΕΤΗΣΙΑ) </t>
  </si>
  <si>
    <t>ΈΞΟΔΟΣ ΣΥΜΠΕΡΑΣΜΑΤΟΣ</t>
  </si>
  <si>
    <t>Στατιστικά παλινδρόμησης</t>
  </si>
  <si>
    <t>Πολλαπλό R</t>
  </si>
  <si>
    <t>R Τετράγωνο</t>
  </si>
  <si>
    <t>Προσαρμοσμένο R Τετράγωνο</t>
  </si>
  <si>
    <t>Τυπικό σφάλμα</t>
  </si>
  <si>
    <t>Μέγεθος δείγματος</t>
  </si>
  <si>
    <t>ΑΝΑΛΥΣΗ ΔΙΑΚΥΜΑΝΣΗΣ</t>
  </si>
  <si>
    <t>Παλινδρόμηση</t>
  </si>
  <si>
    <t>Υπόλοιπο</t>
  </si>
  <si>
    <t>Σύνολο</t>
  </si>
  <si>
    <t>Τεταγμένη επί την αρχή</t>
  </si>
  <si>
    <t>βαθμοί ελευθερίας</t>
  </si>
  <si>
    <t>SS</t>
  </si>
  <si>
    <t>MS</t>
  </si>
  <si>
    <t>F</t>
  </si>
  <si>
    <t>Σημαντικότητα F</t>
  </si>
  <si>
    <t>Συντελεστές</t>
  </si>
  <si>
    <t>t</t>
  </si>
  <si>
    <t>τιμή-P</t>
  </si>
  <si>
    <t>Κατώτερο 95%</t>
  </si>
  <si>
    <t>Υψηλότερο 95%</t>
  </si>
  <si>
    <t>Κατώτερο 95,0%</t>
  </si>
  <si>
    <t>Υψηλότερο 95,0%</t>
  </si>
  <si>
    <t>Σε τρέχουσες τιμές</t>
  </si>
  <si>
    <t>EURO-AREA HPI</t>
  </si>
  <si>
    <t>weighted uncertainty</t>
  </si>
  <si>
    <t xml:space="preserve">Irriversibility </t>
  </si>
  <si>
    <t>House Price Index</t>
  </si>
  <si>
    <t>(€ thousand)</t>
  </si>
  <si>
    <t>Gross Loans</t>
  </si>
  <si>
    <t>Consumer Loans</t>
  </si>
  <si>
    <t>Residential Loans</t>
  </si>
  <si>
    <t>Business Loans</t>
  </si>
  <si>
    <t>Non-performing Gross Loans</t>
  </si>
  <si>
    <t>% Non-Performing Loans ratio (NPL ratio)</t>
  </si>
  <si>
    <t>Δείκτης Τιμής Υλικών</t>
  </si>
  <si>
    <t>Δείκτης Αμοιβής εργασίας</t>
  </si>
  <si>
    <t>ΜΑΚΡΟ</t>
  </si>
  <si>
    <t>HPI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</si>
</sst>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"/>
    <numFmt numFmtId="166" formatCode="[$-409]mmm\ yyyy;@"/>
    <numFmt numFmtId="167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sz val="11"/>
      <name val="Arial"/>
      <family val="2"/>
      <charset val="161"/>
    </font>
    <font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b/>
      <sz val="12"/>
      <color indexed="18"/>
      <name val="Calibri"/>
      <family val="2"/>
      <charset val="161"/>
    </font>
    <font>
      <b/>
      <sz val="12"/>
      <color theme="3"/>
      <name val="Calibri"/>
      <family val="2"/>
      <charset val="161"/>
    </font>
    <font>
      <sz val="12"/>
      <name val="Calibri"/>
      <family val="2"/>
      <charset val="161"/>
    </font>
    <font>
      <i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4" xfId="1" applyFont="1" applyBorder="1"/>
    <xf numFmtId="0" fontId="3" fillId="0" borderId="8" xfId="1" applyFont="1" applyBorder="1" applyAlignment="1">
      <alignment horizontal="center"/>
    </xf>
    <xf numFmtId="2" fontId="3" fillId="0" borderId="9" xfId="1" applyNumberFormat="1" applyFont="1" applyBorder="1" applyAlignment="1">
      <alignment horizontal="right"/>
    </xf>
    <xf numFmtId="0" fontId="3" fillId="0" borderId="1" xfId="1" applyFont="1" applyBorder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2" fontId="3" fillId="0" borderId="9" xfId="1" applyNumberFormat="1" applyFont="1" applyBorder="1"/>
    <xf numFmtId="0" fontId="3" fillId="0" borderId="0" xfId="1" quotePrefix="1" applyFont="1" applyAlignment="1">
      <alignment horizontal="center"/>
    </xf>
    <xf numFmtId="2" fontId="3" fillId="0" borderId="9" xfId="2" quotePrefix="1" applyNumberFormat="1" applyFont="1" applyBorder="1" applyAlignment="1">
      <alignment horizontal="right"/>
    </xf>
    <xf numFmtId="0" fontId="3" fillId="0" borderId="2" xfId="1" applyFont="1" applyBorder="1" applyAlignment="1">
      <alignment horizontal="center"/>
    </xf>
    <xf numFmtId="2" fontId="3" fillId="0" borderId="10" xfId="1" applyNumberFormat="1" applyFont="1" applyBorder="1"/>
    <xf numFmtId="2" fontId="3" fillId="0" borderId="0" xfId="1" applyNumberFormat="1" applyFont="1"/>
    <xf numFmtId="2" fontId="3" fillId="0" borderId="1" xfId="1" applyNumberFormat="1" applyFont="1" applyBorder="1"/>
    <xf numFmtId="2" fontId="5" fillId="0" borderId="0" xfId="1" applyNumberFormat="1" applyFont="1"/>
    <xf numFmtId="2" fontId="5" fillId="0" borderId="9" xfId="1" applyNumberFormat="1" applyFont="1" applyBorder="1"/>
    <xf numFmtId="0" fontId="1" fillId="0" borderId="0" xfId="0" applyFont="1"/>
    <xf numFmtId="0" fontId="6" fillId="0" borderId="0" xfId="0" applyFont="1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Continuous"/>
    </xf>
    <xf numFmtId="165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13" xfId="0" applyBorder="1"/>
    <xf numFmtId="0" fontId="0" fillId="3" borderId="0" xfId="0" applyFill="1"/>
    <xf numFmtId="0" fontId="6" fillId="2" borderId="0" xfId="0" applyFont="1" applyFill="1"/>
    <xf numFmtId="0" fontId="8" fillId="0" borderId="0" xfId="0" applyFont="1"/>
    <xf numFmtId="0" fontId="12" fillId="0" borderId="12" xfId="0" applyFont="1" applyBorder="1" applyAlignment="1">
      <alignment horizontal="centerContinuous"/>
    </xf>
    <xf numFmtId="0" fontId="12" fillId="0" borderId="12" xfId="0" applyFont="1" applyBorder="1" applyAlignment="1">
      <alignment horizontal="center"/>
    </xf>
    <xf numFmtId="0" fontId="0" fillId="2" borderId="11" xfId="0" applyFill="1" applyBorder="1"/>
    <xf numFmtId="0" fontId="13" fillId="3" borderId="0" xfId="0" applyFont="1" applyFill="1"/>
    <xf numFmtId="49" fontId="9" fillId="4" borderId="0" xfId="3" applyNumberFormat="1" applyFont="1" applyFill="1" applyAlignment="1">
      <alignment horizontal="left" vertical="center" wrapText="1"/>
    </xf>
    <xf numFmtId="3" fontId="10" fillId="5" borderId="0" xfId="3" applyNumberFormat="1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 indent="3"/>
    </xf>
    <xf numFmtId="166" fontId="9" fillId="4" borderId="0" xfId="3" applyNumberFormat="1" applyFont="1" applyFill="1" applyAlignment="1">
      <alignment horizontal="center" vertical="center" wrapText="1"/>
    </xf>
    <xf numFmtId="3" fontId="10" fillId="5" borderId="0" xfId="3" applyNumberFormat="1" applyFont="1" applyFill="1" applyAlignment="1">
      <alignment horizontal="center" vertical="center" wrapText="1"/>
    </xf>
    <xf numFmtId="3" fontId="11" fillId="3" borderId="0" xfId="3" applyNumberFormat="1" applyFont="1" applyFill="1" applyAlignment="1">
      <alignment horizontal="center" vertical="center" wrapText="1"/>
    </xf>
    <xf numFmtId="167" fontId="10" fillId="5" borderId="0" xfId="0" applyNumberFormat="1" applyFont="1" applyFill="1" applyAlignment="1">
      <alignment horizontal="center" vertical="center" wrapText="1"/>
    </xf>
    <xf numFmtId="167" fontId="11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 3" xfId="3" xr:uid="{F2E1B81C-8D43-44C2-8153-98C3CD0198F8}"/>
    <cellStyle name="Βασικό_SEASONAL_PAD" xfId="2" xr:uid="{036D216B-8D5F-4005-A1C0-FCE7F2965DE6}"/>
    <cellStyle name="Κανονικό" xfId="0" builtinId="0"/>
    <cellStyle name="Κανονικό 2" xfId="1" xr:uid="{0A9A1579-2207-4C19-80B8-F6C1A59468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'Value Added in GDP &amp;Employment'!$B$6</c:f>
              <c:strCache>
                <c:ptCount val="1"/>
                <c:pt idx="0">
                  <c:v>Irriversibility 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'Value Added in GDP &amp;Employment'!$A$7:$A$30</c:f>
              <c:strCach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2010Β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2019*</c:v>
                </c:pt>
                <c:pt idx="22">
                  <c:v>2020*</c:v>
                </c:pt>
                <c:pt idx="23">
                  <c:v>2021*</c:v>
                </c:pt>
              </c:strCache>
            </c:strRef>
          </c:cat>
          <c:val>
            <c:numRef>
              <c:f>'Value Added in GDP &amp;Employment'!$B$7:$B$30</c:f>
              <c:numCache>
                <c:formatCode>General</c:formatCode>
                <c:ptCount val="24"/>
                <c:pt idx="0">
                  <c:v>0.54735755878233949</c:v>
                </c:pt>
                <c:pt idx="1">
                  <c:v>0.64092110230275579</c:v>
                </c:pt>
                <c:pt idx="2">
                  <c:v>0.63451047947171979</c:v>
                </c:pt>
                <c:pt idx="3">
                  <c:v>0.64190412336573921</c:v>
                </c:pt>
                <c:pt idx="4">
                  <c:v>0.61282646201439706</c:v>
                </c:pt>
                <c:pt idx="5">
                  <c:v>0.84169067074246073</c:v>
                </c:pt>
                <c:pt idx="6">
                  <c:v>0.89369399454555576</c:v>
                </c:pt>
                <c:pt idx="7">
                  <c:v>0.54742769141922132</c:v>
                </c:pt>
                <c:pt idx="8">
                  <c:v>0.90186496459559196</c:v>
                </c:pt>
                <c:pt idx="9">
                  <c:v>0.61744994038074097</c:v>
                </c:pt>
                <c:pt idx="10">
                  <c:v>0.37872310355792671</c:v>
                </c:pt>
                <c:pt idx="11">
                  <c:v>0.35709450311399948</c:v>
                </c:pt>
                <c:pt idx="12">
                  <c:v>0.26961046684507878</c:v>
                </c:pt>
                <c:pt idx="13">
                  <c:v>0.19709318541014595</c:v>
                </c:pt>
                <c:pt idx="14">
                  <c:v>0.16665103336147327</c:v>
                </c:pt>
                <c:pt idx="15">
                  <c:v>0.17023947151114782</c:v>
                </c:pt>
                <c:pt idx="16">
                  <c:v>0.12843595382078066</c:v>
                </c:pt>
                <c:pt idx="17">
                  <c:v>0.12462537462537462</c:v>
                </c:pt>
                <c:pt idx="18">
                  <c:v>0.12987400283307241</c:v>
                </c:pt>
                <c:pt idx="19">
                  <c:v>8.6598175266426436E-2</c:v>
                </c:pt>
                <c:pt idx="20">
                  <c:v>9.4716745889503628E-2</c:v>
                </c:pt>
                <c:pt idx="21">
                  <c:v>9.9945744845760354E-2</c:v>
                </c:pt>
                <c:pt idx="22">
                  <c:v>0.11894577662562109</c:v>
                </c:pt>
                <c:pt idx="23">
                  <c:v>0.13364610683080103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9-4D42-9E95-18E8C58E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71088"/>
        <c:axId val="391970672"/>
      </c:lineChart>
      <c:catAx>
        <c:axId val="3919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1970672"/>
        <c:crosses val="autoZero"/>
        <c:auto val="1"/>
        <c:lblAlgn val="ctr"/>
        <c:lblOffset val="100"/>
        <c:noMultiLvlLbl val="0"/>
      </c:catAx>
      <c:valAx>
        <c:axId val="391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19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mployement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'Value Added in GDP &amp;Employment'!$F$6</c:f>
              <c:strCache>
                <c:ptCount val="1"/>
                <c:pt idx="0">
                  <c:v>ΚΑΤΑΣΚΕΥΕΣ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'Value Added in GDP &amp;Employment'!$E$7:$E$30</c:f>
              <c:strCach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2010Β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2019*</c:v>
                </c:pt>
                <c:pt idx="22">
                  <c:v>2020*</c:v>
                </c:pt>
                <c:pt idx="23">
                  <c:v>2021*</c:v>
                </c:pt>
              </c:strCache>
            </c:strRef>
          </c:cat>
          <c:val>
            <c:numRef>
              <c:f>'Value Added in GDP &amp;Employment'!$F$7:$F$30</c:f>
              <c:numCache>
                <c:formatCode>General</c:formatCode>
                <c:ptCount val="24"/>
                <c:pt idx="0">
                  <c:v>289.97899999999998</c:v>
                </c:pt>
                <c:pt idx="1">
                  <c:v>285.42500000000001</c:v>
                </c:pt>
                <c:pt idx="2">
                  <c:v>294.77699999999999</c:v>
                </c:pt>
                <c:pt idx="3">
                  <c:v>301.34899999999999</c:v>
                </c:pt>
                <c:pt idx="4">
                  <c:v>313.28100000000001</c:v>
                </c:pt>
                <c:pt idx="5">
                  <c:v>339.72</c:v>
                </c:pt>
                <c:pt idx="6">
                  <c:v>344.14100000000002</c:v>
                </c:pt>
                <c:pt idx="7">
                  <c:v>364.53500000000003</c:v>
                </c:pt>
                <c:pt idx="8">
                  <c:v>365.12200000000001</c:v>
                </c:pt>
                <c:pt idx="9">
                  <c:v>389.10300000000001</c:v>
                </c:pt>
                <c:pt idx="10">
                  <c:v>386.31700000000001</c:v>
                </c:pt>
                <c:pt idx="11">
                  <c:v>368.82299999999998</c:v>
                </c:pt>
                <c:pt idx="12">
                  <c:v>277.66199999999998</c:v>
                </c:pt>
                <c:pt idx="13">
                  <c:v>241.173</c:v>
                </c:pt>
                <c:pt idx="14">
                  <c:v>206.79499999999999</c:v>
                </c:pt>
                <c:pt idx="15">
                  <c:v>202.86600000000001</c:v>
                </c:pt>
                <c:pt idx="16">
                  <c:v>203.98500000000001</c:v>
                </c:pt>
                <c:pt idx="17">
                  <c:v>195.16</c:v>
                </c:pt>
                <c:pt idx="18">
                  <c:v>197.09</c:v>
                </c:pt>
                <c:pt idx="19">
                  <c:v>190.50800000000001</c:v>
                </c:pt>
                <c:pt idx="20">
                  <c:v>193.46199999999999</c:v>
                </c:pt>
                <c:pt idx="21">
                  <c:v>192.42</c:v>
                </c:pt>
                <c:pt idx="22">
                  <c:v>188.58699999999999</c:v>
                </c:pt>
                <c:pt idx="23">
                  <c:v>191.09399999999999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5-451A-B178-416211DDD3BF}"/>
            </c:ext>
          </c:extLst>
        </c:ser>
        <c:ser>
          <c:idx val="1"/>
          <c:order val="1"/>
          <c:tx>
            <c:strRef>
              <c:f>'Value Added in GDP &amp;Employment'!$G$6</c:f>
              <c:strCache>
                <c:ptCount val="1"/>
                <c:pt idx="0">
                  <c:v>ΔΙΑΧΕΙΡΙΣΗ ΑΚΙΝΗΤΗΣ ΠΕΡΙΟΥΣΙΑΣ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'Value Added in GDP &amp;Employment'!$E$7:$E$30</c:f>
              <c:strCach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2010Β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2019*</c:v>
                </c:pt>
                <c:pt idx="22">
                  <c:v>2020*</c:v>
                </c:pt>
                <c:pt idx="23">
                  <c:v>2021*</c:v>
                </c:pt>
              </c:strCache>
            </c:strRef>
          </c:cat>
          <c:val>
            <c:numRef>
              <c:f>'Value Added in GDP &amp;Employment'!$G$7:$G$30</c:f>
              <c:numCache>
                <c:formatCode>General</c:formatCode>
                <c:ptCount val="24"/>
                <c:pt idx="0">
                  <c:v>3.8780000000000001</c:v>
                </c:pt>
                <c:pt idx="1">
                  <c:v>2.8540000000000001</c:v>
                </c:pt>
                <c:pt idx="2">
                  <c:v>3.2149999999999999</c:v>
                </c:pt>
                <c:pt idx="3">
                  <c:v>3.8090000000000002</c:v>
                </c:pt>
                <c:pt idx="4">
                  <c:v>6.3890000000000002</c:v>
                </c:pt>
                <c:pt idx="5">
                  <c:v>4.33</c:v>
                </c:pt>
                <c:pt idx="6">
                  <c:v>7.0190000000000001</c:v>
                </c:pt>
                <c:pt idx="7">
                  <c:v>6.03</c:v>
                </c:pt>
                <c:pt idx="8">
                  <c:v>6.4139999999999997</c:v>
                </c:pt>
                <c:pt idx="9">
                  <c:v>6.7220000000000004</c:v>
                </c:pt>
                <c:pt idx="10">
                  <c:v>9.6549999999999994</c:v>
                </c:pt>
                <c:pt idx="11">
                  <c:v>9.702</c:v>
                </c:pt>
                <c:pt idx="12">
                  <c:v>12.333</c:v>
                </c:pt>
                <c:pt idx="13">
                  <c:v>12.048</c:v>
                </c:pt>
                <c:pt idx="14">
                  <c:v>13.286</c:v>
                </c:pt>
                <c:pt idx="15">
                  <c:v>13.894</c:v>
                </c:pt>
                <c:pt idx="16">
                  <c:v>14.75</c:v>
                </c:pt>
                <c:pt idx="17">
                  <c:v>15.156000000000001</c:v>
                </c:pt>
                <c:pt idx="18">
                  <c:v>17.847999999999999</c:v>
                </c:pt>
                <c:pt idx="19">
                  <c:v>17.911999999999999</c:v>
                </c:pt>
                <c:pt idx="20">
                  <c:v>19.765999999999998</c:v>
                </c:pt>
                <c:pt idx="21">
                  <c:v>19.638999999999999</c:v>
                </c:pt>
                <c:pt idx="22">
                  <c:v>19.222000000000001</c:v>
                </c:pt>
                <c:pt idx="23">
                  <c:v>21.100999999999999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5-451A-B178-416211DD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15007"/>
        <c:axId val="208116255"/>
        <c:axId val="0"/>
      </c:bar3DChart>
      <c:catAx>
        <c:axId val="20811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8116255"/>
        <c:crosses val="autoZero"/>
        <c:auto val="1"/>
        <c:lblAlgn val="ctr"/>
        <c:lblOffset val="100"/>
        <c:noMultiLvlLbl val="0"/>
      </c:catAx>
      <c:valAx>
        <c:axId val="2081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81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146050</xdr:rowOff>
    </xdr:from>
    <xdr:to>
      <xdr:col>4</xdr:col>
      <xdr:colOff>438150</xdr:colOff>
      <xdr:row>51</xdr:row>
      <xdr:rowOff>152400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C0909D5-670B-4ECF-33E8-4788BFB9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882650</xdr:colOff>
      <xdr:row>32</xdr:row>
      <xdr:rowOff>44450</xdr:rowOff>
    </xdr:from>
    <xdr:to>
      <xdr:col>7</xdr:col>
      <xdr:colOff>2012949</xdr:colOff>
      <xdr:row>52</xdr:row>
      <xdr:rowOff>6349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1667734-A574-CDCC-6E8F-5167FE74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CADC44-77FB-4192-B5F6-240AD4BA1699}">
  <we:reference id="1e10eb66-9ba2-46e3-84ee-57e2a49831f0" version="3.0.0.1" store="EXCatalog" storeType="EXCatalog"/>
  <we:alternateReferences>
    <we:reference id="WA104100404" version="3.0.0.1" store="en-GB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7"/>
  <sheetViews>
    <sheetView workbookViewId="0">
      <selection activeCell="L2" sqref="L2"/>
    </sheetView>
  </sheetViews>
  <sheetFormatPr defaultRowHeight="14.5" x14ac:dyDescent="0.35"/>
  <cols>
    <col min="1" max="1" width="11.81640625" customWidth="1"/>
    <col min="2" max="2" width="24.54296875" customWidth="1"/>
    <col min="4" max="4" width="17.7265625" customWidth="1"/>
    <col min="5" max="5" width="14.54296875" customWidth="1"/>
    <col min="6" max="6" width="18.453125" customWidth="1"/>
    <col min="7" max="7" width="19.26953125" customWidth="1"/>
    <col min="8" max="8" width="17" customWidth="1"/>
    <col min="9" max="9" width="23.81640625" customWidth="1"/>
    <col min="10" max="10" width="23.08984375" customWidth="1"/>
    <col min="11" max="11" width="18.08984375" customWidth="1"/>
    <col min="12" max="12" width="16.54296875" customWidth="1"/>
    <col min="13" max="13" width="30.36328125" customWidth="1"/>
    <col min="14" max="14" width="43" customWidth="1"/>
    <col min="16" max="16" width="30.90625" customWidth="1"/>
    <col min="19" max="19" width="15.453125" customWidth="1"/>
    <col min="20" max="20" width="9.6328125" customWidth="1"/>
    <col min="21" max="21" width="15.08984375" customWidth="1"/>
    <col min="22" max="22" width="16.81640625" customWidth="1"/>
  </cols>
  <sheetData>
    <row r="1" spans="1:21" x14ac:dyDescent="0.35">
      <c r="A1" s="1" t="s">
        <v>0</v>
      </c>
      <c r="B1" t="s">
        <v>169</v>
      </c>
      <c r="C1" t="s">
        <v>170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198</v>
      </c>
      <c r="L1" t="s">
        <v>1</v>
      </c>
      <c r="M1" t="s">
        <v>7</v>
      </c>
      <c r="N1" t="s">
        <v>8</v>
      </c>
    </row>
    <row r="2" spans="1:21" x14ac:dyDescent="0.35">
      <c r="A2" t="s">
        <v>62</v>
      </c>
      <c r="B2">
        <v>77.573813898953546</v>
      </c>
      <c r="C2">
        <v>66.065874922992236</v>
      </c>
      <c r="D2">
        <v>104.1892713677006</v>
      </c>
      <c r="E2">
        <v>97.3491756724532</v>
      </c>
      <c r="F2">
        <v>74.907506291891806</v>
      </c>
      <c r="G2">
        <v>70.50115775553158</v>
      </c>
      <c r="H2">
        <v>72.28230702776159</v>
      </c>
      <c r="I2">
        <v>118.01044217179077</v>
      </c>
      <c r="J2">
        <v>48.964144938350593</v>
      </c>
      <c r="K2">
        <v>83.709931946198566</v>
      </c>
      <c r="L2">
        <v>110.10649431226958</v>
      </c>
    </row>
    <row r="3" spans="1:21" x14ac:dyDescent="0.35">
      <c r="A3" t="s">
        <v>63</v>
      </c>
      <c r="B3">
        <v>64.16904939727948</v>
      </c>
      <c r="C3">
        <v>53.796449587032043</v>
      </c>
      <c r="D3">
        <v>71.547331333773073</v>
      </c>
      <c r="E3">
        <v>81.526643334746197</v>
      </c>
      <c r="F3">
        <v>46.070511909630774</v>
      </c>
      <c r="G3">
        <v>24.428517357415203</v>
      </c>
      <c r="H3">
        <v>56.418164068522863</v>
      </c>
      <c r="I3">
        <v>63.48533737452442</v>
      </c>
      <c r="J3">
        <v>61.303363723795336</v>
      </c>
      <c r="K3">
        <v>57.802565307823841</v>
      </c>
      <c r="L3">
        <v>113.93748638661718</v>
      </c>
      <c r="P3" t="s">
        <v>172</v>
      </c>
      <c r="S3" s="43" t="s">
        <v>7</v>
      </c>
      <c r="T3" s="43"/>
      <c r="U3" s="43"/>
    </row>
    <row r="4" spans="1:21" ht="15" thickBot="1" x14ac:dyDescent="0.4">
      <c r="A4" t="s">
        <v>64</v>
      </c>
      <c r="B4" s="25">
        <v>120.55283089617934</v>
      </c>
      <c r="C4">
        <v>106.13993875255342</v>
      </c>
      <c r="D4" s="25">
        <v>165.96112767902525</v>
      </c>
      <c r="E4" s="25">
        <v>164.9943764061363</v>
      </c>
      <c r="F4">
        <v>128.36412433792768</v>
      </c>
      <c r="G4">
        <v>108.81809175246524</v>
      </c>
      <c r="H4" s="25">
        <v>156.10449457983086</v>
      </c>
      <c r="I4" s="25">
        <v>205.19053074207554</v>
      </c>
      <c r="J4">
        <v>90.96051084999749</v>
      </c>
      <c r="K4">
        <v>145.71215700641707</v>
      </c>
      <c r="L4">
        <v>115.00995886035594</v>
      </c>
    </row>
    <row r="5" spans="1:21" x14ac:dyDescent="0.35">
      <c r="A5" t="s">
        <v>65</v>
      </c>
      <c r="B5">
        <v>108.34837429568988</v>
      </c>
      <c r="C5">
        <v>94.257828637971002</v>
      </c>
      <c r="D5">
        <v>109.41242996293629</v>
      </c>
      <c r="E5">
        <v>128.67193155007411</v>
      </c>
      <c r="F5">
        <v>104.67609617742589</v>
      </c>
      <c r="G5">
        <v>89.553466651795929</v>
      </c>
      <c r="H5">
        <v>113.5220403359378</v>
      </c>
      <c r="I5" s="25">
        <v>165.1654394700586</v>
      </c>
      <c r="J5">
        <v>69.083567336920126</v>
      </c>
      <c r="K5">
        <v>111.39613392807925</v>
      </c>
      <c r="L5">
        <v>118.36357339575832</v>
      </c>
      <c r="P5" s="23" t="s">
        <v>173</v>
      </c>
      <c r="Q5" s="23"/>
    </row>
    <row r="6" spans="1:21" x14ac:dyDescent="0.35">
      <c r="A6" t="s">
        <v>66</v>
      </c>
      <c r="B6">
        <v>75.031719739258236</v>
      </c>
      <c r="C6">
        <v>67.957068496080765</v>
      </c>
      <c r="D6">
        <v>95.064519592867597</v>
      </c>
      <c r="E6">
        <v>73.429081892737187</v>
      </c>
      <c r="F6">
        <v>77.27177274964626</v>
      </c>
      <c r="G6">
        <v>55.430297816112585</v>
      </c>
      <c r="H6">
        <v>92.569485219346475</v>
      </c>
      <c r="I6">
        <v>122.54852261723791</v>
      </c>
      <c r="J6">
        <v>75.330361986097429</v>
      </c>
      <c r="K6">
        <v>84.486769179613702</v>
      </c>
      <c r="L6">
        <v>120.39414688834111</v>
      </c>
      <c r="P6" t="s">
        <v>174</v>
      </c>
      <c r="Q6">
        <v>0.691503288875148</v>
      </c>
    </row>
    <row r="7" spans="1:21" x14ac:dyDescent="0.35">
      <c r="A7" t="s">
        <v>67</v>
      </c>
      <c r="B7">
        <v>112.59127272785155</v>
      </c>
      <c r="C7">
        <v>102.4769195913579</v>
      </c>
      <c r="D7" s="25">
        <v>141.45720222416611</v>
      </c>
      <c r="E7">
        <v>133.5634718858299</v>
      </c>
      <c r="F7">
        <v>115.69327919082154</v>
      </c>
      <c r="G7" s="25">
        <v>117.84125463316479</v>
      </c>
      <c r="H7">
        <v>121.8687941766658</v>
      </c>
      <c r="I7">
        <v>170.23227733257264</v>
      </c>
      <c r="J7">
        <v>77.695916366771655</v>
      </c>
      <c r="K7">
        <v>125.42869356166693</v>
      </c>
      <c r="L7">
        <v>123.60916449864912</v>
      </c>
      <c r="P7" t="s">
        <v>175</v>
      </c>
      <c r="Q7">
        <v>0.47817679852514633</v>
      </c>
    </row>
    <row r="8" spans="1:21" x14ac:dyDescent="0.35">
      <c r="A8" t="s">
        <v>68</v>
      </c>
      <c r="B8">
        <v>88.790999184578723</v>
      </c>
      <c r="C8">
        <v>80.350276643145534</v>
      </c>
      <c r="D8">
        <v>97.294566205558354</v>
      </c>
      <c r="E8">
        <v>95.555445900264559</v>
      </c>
      <c r="F8">
        <v>99.56344104389477</v>
      </c>
      <c r="G8">
        <v>81.864527679503311</v>
      </c>
      <c r="H8">
        <v>109.22063233479969</v>
      </c>
      <c r="I8">
        <v>140.80310946643044</v>
      </c>
      <c r="J8">
        <v>64.460746088793925</v>
      </c>
      <c r="K8">
        <v>98.3552805331082</v>
      </c>
      <c r="L8">
        <v>125.26205049869287</v>
      </c>
      <c r="P8" t="s">
        <v>176</v>
      </c>
      <c r="Q8">
        <v>0.40514591630368885</v>
      </c>
    </row>
    <row r="9" spans="1:21" x14ac:dyDescent="0.35">
      <c r="A9" t="s">
        <v>69</v>
      </c>
      <c r="B9">
        <v>69.854171089952217</v>
      </c>
      <c r="C9">
        <v>77.270175336107357</v>
      </c>
      <c r="D9">
        <v>104.48073297920348</v>
      </c>
      <c r="E9">
        <v>90.008570510027837</v>
      </c>
      <c r="F9">
        <v>66.95597036292385</v>
      </c>
      <c r="G9">
        <v>63.603264113441526</v>
      </c>
      <c r="H9">
        <v>68.01887591799499</v>
      </c>
      <c r="I9">
        <v>126.74866330578284</v>
      </c>
      <c r="J9">
        <v>115.15547892631157</v>
      </c>
      <c r="K9">
        <v>90.673938213319985</v>
      </c>
      <c r="L9">
        <v>128.84281772024181</v>
      </c>
      <c r="P9" t="s">
        <v>177</v>
      </c>
      <c r="Q9">
        <v>149.67719311542839</v>
      </c>
    </row>
    <row r="10" spans="1:21" ht="15" thickBot="1" x14ac:dyDescent="0.4">
      <c r="A10" t="s">
        <v>70</v>
      </c>
      <c r="B10">
        <v>77.011158148891468</v>
      </c>
      <c r="C10">
        <v>70.067114193202698</v>
      </c>
      <c r="D10">
        <v>114.79766115955609</v>
      </c>
      <c r="E10">
        <v>92.436948924428279</v>
      </c>
      <c r="F10">
        <v>76.559290027791121</v>
      </c>
      <c r="G10">
        <v>82.019461852952659</v>
      </c>
      <c r="H10">
        <v>67.984097381604741</v>
      </c>
      <c r="I10">
        <v>130.30706423669918</v>
      </c>
      <c r="J10">
        <v>129.7856856276795</v>
      </c>
      <c r="K10">
        <v>99.087521875289625</v>
      </c>
      <c r="L10">
        <v>132.05119120108918</v>
      </c>
      <c r="M10">
        <v>362.56428564014607</v>
      </c>
      <c r="N10">
        <v>739.18225952630576</v>
      </c>
      <c r="P10" s="21" t="s">
        <v>178</v>
      </c>
      <c r="Q10" s="21">
        <v>88</v>
      </c>
    </row>
    <row r="11" spans="1:21" x14ac:dyDescent="0.35">
      <c r="A11" t="s">
        <v>71</v>
      </c>
      <c r="B11">
        <v>78.55152059307396</v>
      </c>
      <c r="C11">
        <v>68.935818178736568</v>
      </c>
      <c r="D11">
        <v>113.52049167750606</v>
      </c>
      <c r="E11">
        <v>85.671033715536964</v>
      </c>
      <c r="F11">
        <v>74.815963599499867</v>
      </c>
      <c r="G11">
        <v>58.420628342593467</v>
      </c>
      <c r="H11">
        <v>82.676028940890959</v>
      </c>
      <c r="I11">
        <v>115.69479786183918</v>
      </c>
      <c r="J11">
        <v>91.286865280671961</v>
      </c>
      <c r="K11">
        <v>88.833853584967301</v>
      </c>
      <c r="L11">
        <v>135.7448988913423</v>
      </c>
      <c r="M11">
        <v>420.16831602530954</v>
      </c>
      <c r="N11">
        <v>793.61350665917416</v>
      </c>
    </row>
    <row r="12" spans="1:21" ht="15" thickBot="1" x14ac:dyDescent="0.4">
      <c r="A12" t="s">
        <v>72</v>
      </c>
      <c r="B12">
        <v>58.651525772017095</v>
      </c>
      <c r="C12">
        <v>59.960220223709257</v>
      </c>
      <c r="D12">
        <v>73.026120824434898</v>
      </c>
      <c r="E12">
        <v>58.677556379200894</v>
      </c>
      <c r="F12">
        <v>63.829373928244799</v>
      </c>
      <c r="G12">
        <v>45.233437960654818</v>
      </c>
      <c r="H12">
        <v>69.544723834105639</v>
      </c>
      <c r="I12">
        <v>87.446435265581314</v>
      </c>
      <c r="J12">
        <v>59.340859946415719</v>
      </c>
      <c r="K12">
        <v>65.273666962197538</v>
      </c>
      <c r="L12">
        <v>138.77949857037032</v>
      </c>
      <c r="M12">
        <v>431.28647906749524</v>
      </c>
      <c r="N12">
        <v>834.11064320592152</v>
      </c>
      <c r="P12" t="s">
        <v>179</v>
      </c>
    </row>
    <row r="13" spans="1:21" x14ac:dyDescent="0.35">
      <c r="A13" t="s">
        <v>73</v>
      </c>
      <c r="B13">
        <v>77.659090420708552</v>
      </c>
      <c r="C13">
        <v>88.621924457482393</v>
      </c>
      <c r="D13">
        <v>98.012202604198293</v>
      </c>
      <c r="E13">
        <v>81.501471938253687</v>
      </c>
      <c r="F13">
        <v>73.656275497812146</v>
      </c>
      <c r="G13">
        <v>71.004137268011291</v>
      </c>
      <c r="H13">
        <v>69.379504189354108</v>
      </c>
      <c r="I13">
        <v>108.10665886536098</v>
      </c>
      <c r="J13">
        <v>85.986135387504206</v>
      </c>
      <c r="K13">
        <v>83.91590388517065</v>
      </c>
      <c r="L13">
        <v>144.17462142396062</v>
      </c>
      <c r="M13">
        <v>537.74604120141532</v>
      </c>
      <c r="N13">
        <v>1073.6967493232739</v>
      </c>
      <c r="P13" s="22"/>
      <c r="Q13" s="22" t="s">
        <v>184</v>
      </c>
      <c r="R13" s="22" t="s">
        <v>185</v>
      </c>
      <c r="S13" s="22" t="s">
        <v>186</v>
      </c>
      <c r="T13" s="22" t="s">
        <v>187</v>
      </c>
      <c r="U13" s="22" t="s">
        <v>188</v>
      </c>
    </row>
    <row r="14" spans="1:21" x14ac:dyDescent="0.35">
      <c r="A14" t="s">
        <v>74</v>
      </c>
      <c r="B14">
        <v>74.418696979252672</v>
      </c>
      <c r="C14">
        <v>84.189951755679985</v>
      </c>
      <c r="D14">
        <v>86.527334300161854</v>
      </c>
      <c r="E14">
        <v>75.368187162603689</v>
      </c>
      <c r="F14">
        <v>70.696402914413838</v>
      </c>
      <c r="G14">
        <v>69.092670092769353</v>
      </c>
      <c r="H14">
        <v>84.860335937536178</v>
      </c>
      <c r="I14">
        <v>112.37301264330971</v>
      </c>
      <c r="J14">
        <v>86.763937457517372</v>
      </c>
      <c r="K14">
        <v>83.635372536586956</v>
      </c>
      <c r="L14">
        <v>150.47647656633308</v>
      </c>
      <c r="M14">
        <v>395.52958429974512</v>
      </c>
      <c r="N14">
        <v>759.41576559852706</v>
      </c>
      <c r="P14" t="s">
        <v>180</v>
      </c>
      <c r="Q14">
        <v>10</v>
      </c>
      <c r="R14">
        <v>1601293.6385245589</v>
      </c>
      <c r="S14">
        <v>160129.36385245589</v>
      </c>
      <c r="T14">
        <v>7.9417682250201267</v>
      </c>
      <c r="U14">
        <v>1.2197701365452714E-8</v>
      </c>
    </row>
    <row r="15" spans="1:21" x14ac:dyDescent="0.35">
      <c r="A15" t="s">
        <v>75</v>
      </c>
      <c r="B15">
        <v>92.14154980527438</v>
      </c>
      <c r="C15">
        <v>93.673909403606515</v>
      </c>
      <c r="D15">
        <v>105.08055483788398</v>
      </c>
      <c r="E15">
        <v>96.029839735435885</v>
      </c>
      <c r="F15">
        <v>81.730485200271474</v>
      </c>
      <c r="G15">
        <v>88.494150908829965</v>
      </c>
      <c r="H15">
        <v>85.629665367482872</v>
      </c>
      <c r="I15">
        <v>121.95418977325892</v>
      </c>
      <c r="J15">
        <v>99.564141164549127</v>
      </c>
      <c r="K15">
        <v>96.887376253845318</v>
      </c>
      <c r="L15">
        <v>156.07163030582495</v>
      </c>
      <c r="M15">
        <v>461.62193919052487</v>
      </c>
      <c r="N15">
        <v>817.45675204273505</v>
      </c>
      <c r="P15" t="s">
        <v>181</v>
      </c>
      <c r="Q15">
        <v>78</v>
      </c>
      <c r="R15">
        <v>1747454.4468352334</v>
      </c>
      <c r="S15">
        <v>22403.262138913247</v>
      </c>
    </row>
    <row r="16" spans="1:21" ht="15" thickBot="1" x14ac:dyDescent="0.4">
      <c r="A16" t="s">
        <v>76</v>
      </c>
      <c r="B16">
        <v>114.87448918920107</v>
      </c>
      <c r="C16">
        <v>131.16486244439866</v>
      </c>
      <c r="D16">
        <v>96.525056446396505</v>
      </c>
      <c r="E16">
        <v>112.54905143743183</v>
      </c>
      <c r="F16">
        <v>107.41443170725036</v>
      </c>
      <c r="G16">
        <v>113.32891003108439</v>
      </c>
      <c r="H16">
        <v>105.76714474911228</v>
      </c>
      <c r="I16">
        <v>124.03591702011984</v>
      </c>
      <c r="J16">
        <v>84.478255429209995</v>
      </c>
      <c r="K16">
        <v>106.25730390198243</v>
      </c>
      <c r="L16">
        <v>159.53068617010808</v>
      </c>
      <c r="M16">
        <v>459.08041546950227</v>
      </c>
      <c r="N16">
        <v>853.04984318101572</v>
      </c>
      <c r="P16" s="21" t="s">
        <v>182</v>
      </c>
      <c r="Q16" s="21">
        <v>88</v>
      </c>
      <c r="R16" s="21">
        <v>3348748.0853597922</v>
      </c>
      <c r="S16" s="21"/>
      <c r="T16" s="21"/>
      <c r="U16" s="21"/>
    </row>
    <row r="17" spans="1:24" ht="15" thickBot="1" x14ac:dyDescent="0.4">
      <c r="A17" t="s">
        <v>77</v>
      </c>
      <c r="B17">
        <v>96.415542056314436</v>
      </c>
      <c r="C17">
        <v>103.41734124628964</v>
      </c>
      <c r="D17">
        <v>76.454889128989976</v>
      </c>
      <c r="E17">
        <v>95.139103648610259</v>
      </c>
      <c r="F17">
        <v>99.010006641487621</v>
      </c>
      <c r="G17">
        <v>115.02719299718484</v>
      </c>
      <c r="H17">
        <v>100.53085521166808</v>
      </c>
      <c r="I17">
        <v>106.29237112384828</v>
      </c>
      <c r="J17">
        <v>103.57867792116853</v>
      </c>
      <c r="K17">
        <v>99.39352620489835</v>
      </c>
      <c r="L17">
        <v>163.98818985918649</v>
      </c>
      <c r="M17">
        <v>551.65303282667617</v>
      </c>
      <c r="N17">
        <v>1089.6556045958264</v>
      </c>
    </row>
    <row r="18" spans="1:24" x14ac:dyDescent="0.35">
      <c r="A18" t="s">
        <v>78</v>
      </c>
      <c r="B18">
        <v>84.983600141065224</v>
      </c>
      <c r="C18">
        <v>92.354125318223055</v>
      </c>
      <c r="D18">
        <v>66.218780598848483</v>
      </c>
      <c r="E18">
        <v>78.04698323846543</v>
      </c>
      <c r="F18">
        <v>69.738218071652213</v>
      </c>
      <c r="G18">
        <v>56.384560716859845</v>
      </c>
      <c r="H18">
        <v>72.063692982360294</v>
      </c>
      <c r="I18">
        <v>69.979230237803705</v>
      </c>
      <c r="J18">
        <v>101.80797015790331</v>
      </c>
      <c r="K18">
        <v>73.433391461355967</v>
      </c>
      <c r="L18">
        <v>171.49382202245494</v>
      </c>
      <c r="M18">
        <v>531.28777647115658</v>
      </c>
      <c r="N18">
        <v>792.55537759959725</v>
      </c>
      <c r="P18" s="22"/>
      <c r="Q18" s="22" t="s">
        <v>189</v>
      </c>
      <c r="R18" s="22" t="s">
        <v>177</v>
      </c>
      <c r="S18" s="22" t="s">
        <v>190</v>
      </c>
      <c r="T18" s="22" t="s">
        <v>191</v>
      </c>
      <c r="U18" s="22" t="s">
        <v>192</v>
      </c>
      <c r="V18" s="22" t="s">
        <v>193</v>
      </c>
      <c r="W18" s="22" t="s">
        <v>194</v>
      </c>
      <c r="X18" s="22" t="s">
        <v>195</v>
      </c>
    </row>
    <row r="19" spans="1:24" x14ac:dyDescent="0.35">
      <c r="A19" t="s">
        <v>79</v>
      </c>
      <c r="B19">
        <v>106.04361229451229</v>
      </c>
      <c r="C19">
        <v>119.67701097537508</v>
      </c>
      <c r="D19">
        <v>88.245291994914453</v>
      </c>
      <c r="E19">
        <v>94.12047893234778</v>
      </c>
      <c r="F19">
        <v>96.571499053026912</v>
      </c>
      <c r="G19">
        <v>99.433599884372555</v>
      </c>
      <c r="H19">
        <v>92.915701307411794</v>
      </c>
      <c r="I19">
        <v>97.766321788199335</v>
      </c>
      <c r="J19">
        <v>132.89279097880922</v>
      </c>
      <c r="K19">
        <v>100.23784366650092</v>
      </c>
      <c r="L19">
        <v>180.28379369994076</v>
      </c>
      <c r="M19">
        <v>662.47035457708466</v>
      </c>
      <c r="N19">
        <v>847.82522429371556</v>
      </c>
      <c r="P19" t="s">
        <v>183</v>
      </c>
      <c r="Q19">
        <v>75.26789371206992</v>
      </c>
      <c r="R19">
        <v>78.578284982390926</v>
      </c>
      <c r="S19">
        <v>0.95787142375195833</v>
      </c>
      <c r="T19">
        <v>0.34108724134439594</v>
      </c>
      <c r="U19">
        <v>-81.169454617372836</v>
      </c>
      <c r="V19">
        <v>231.70524204151269</v>
      </c>
      <c r="W19">
        <v>-54.414197181032023</v>
      </c>
      <c r="X19">
        <v>494.64662166539551</v>
      </c>
    </row>
    <row r="20" spans="1:24" x14ac:dyDescent="0.35">
      <c r="A20" t="s">
        <v>80</v>
      </c>
      <c r="B20">
        <v>120.68592672172849</v>
      </c>
      <c r="C20" s="25">
        <v>132.06311565604494</v>
      </c>
      <c r="D20">
        <v>114.89662177323243</v>
      </c>
      <c r="E20">
        <v>100.5925248028103</v>
      </c>
      <c r="F20">
        <v>106.11921993806334</v>
      </c>
      <c r="G20">
        <v>118.55026000993615</v>
      </c>
      <c r="H20">
        <v>100.6614619578919</v>
      </c>
      <c r="I20">
        <v>123.28442171953346</v>
      </c>
      <c r="J20">
        <v>85.577337484830949</v>
      </c>
      <c r="K20">
        <v>107.05456784960344</v>
      </c>
      <c r="L20">
        <v>180.72174839990936</v>
      </c>
      <c r="M20">
        <v>611.96425406779451</v>
      </c>
      <c r="N20">
        <v>893.74820309258723</v>
      </c>
      <c r="P20" t="s">
        <v>169</v>
      </c>
      <c r="Q20">
        <v>-5.2916727903470182</v>
      </c>
      <c r="R20">
        <v>3.9091665821672277</v>
      </c>
      <c r="S20">
        <v>-1.3536575326532476</v>
      </c>
      <c r="T20">
        <v>0.17975526565481126</v>
      </c>
      <c r="U20">
        <v>-13.074225621951264</v>
      </c>
      <c r="V20">
        <v>2.4908800412572267</v>
      </c>
      <c r="W20" s="25">
        <v>-26.057097582782525</v>
      </c>
      <c r="X20" s="25">
        <v>1.2579577800678479</v>
      </c>
    </row>
    <row r="21" spans="1:24" x14ac:dyDescent="0.35">
      <c r="A21" t="s">
        <v>81</v>
      </c>
      <c r="B21">
        <v>111.5238276153591</v>
      </c>
      <c r="C21">
        <v>114.99737304055152</v>
      </c>
      <c r="D21">
        <v>105.01278741046583</v>
      </c>
      <c r="E21">
        <v>117.18417766769517</v>
      </c>
      <c r="F21">
        <v>118.19201010969583</v>
      </c>
      <c r="G21" s="25">
        <v>149.79806067046198</v>
      </c>
      <c r="H21">
        <v>99.496560327504127</v>
      </c>
      <c r="I21">
        <v>127.12539780032689</v>
      </c>
      <c r="J21">
        <v>101.21320629837361</v>
      </c>
      <c r="K21">
        <v>116.81357020062995</v>
      </c>
      <c r="L21">
        <v>184.87061346819701</v>
      </c>
      <c r="M21">
        <v>790.8910089001464</v>
      </c>
      <c r="N21">
        <v>1224.2128558618285</v>
      </c>
      <c r="P21" s="25" t="s">
        <v>170</v>
      </c>
      <c r="Q21" s="25">
        <v>7.3193435841914267</v>
      </c>
      <c r="R21" s="25">
        <v>2.4614742192368766</v>
      </c>
      <c r="S21" s="25">
        <v>2.9735609363646396</v>
      </c>
      <c r="T21" s="25">
        <v>3.9150929182109172E-3</v>
      </c>
      <c r="U21" s="25">
        <v>2.4189248498681426</v>
      </c>
      <c r="V21" s="25">
        <v>12.219762318514711</v>
      </c>
      <c r="W21" s="25">
        <v>3.8290708935717763</v>
      </c>
      <c r="X21" s="25">
        <v>21.028467020459054</v>
      </c>
    </row>
    <row r="22" spans="1:24" x14ac:dyDescent="0.35">
      <c r="A22" t="s">
        <v>82</v>
      </c>
      <c r="B22" s="25">
        <v>145.14494839572583</v>
      </c>
      <c r="C22" s="25">
        <v>158.75514261876759</v>
      </c>
      <c r="D22">
        <v>117.68222587254986</v>
      </c>
      <c r="E22">
        <v>128.73012579589667</v>
      </c>
      <c r="F22">
        <v>128.52256755175242</v>
      </c>
      <c r="G22">
        <v>137.16985878875741</v>
      </c>
      <c r="H22">
        <v>113.94050304810374</v>
      </c>
      <c r="I22">
        <v>166.41306885186802</v>
      </c>
      <c r="J22">
        <v>124.33000586802272</v>
      </c>
      <c r="K22">
        <v>130.91737720494859</v>
      </c>
      <c r="L22">
        <v>188.64834438385634</v>
      </c>
      <c r="M22">
        <v>502.03813452793133</v>
      </c>
      <c r="N22">
        <v>822.54740556576462</v>
      </c>
      <c r="P22" t="s">
        <v>162</v>
      </c>
      <c r="Q22">
        <v>0.50217383261135795</v>
      </c>
      <c r="R22">
        <v>0.79219956251167911</v>
      </c>
      <c r="S22">
        <v>0.63389814432516123</v>
      </c>
      <c r="T22">
        <v>0.52800190014853954</v>
      </c>
      <c r="U22">
        <v>-1.0749743443289232</v>
      </c>
      <c r="V22">
        <v>2.0793220095516389</v>
      </c>
      <c r="W22">
        <v>-0.77412625525531231</v>
      </c>
      <c r="X22">
        <v>4.7613183091039257</v>
      </c>
    </row>
    <row r="23" spans="1:24" x14ac:dyDescent="0.35">
      <c r="A23" t="s">
        <v>83</v>
      </c>
      <c r="B23">
        <v>118.01404471775045</v>
      </c>
      <c r="C23">
        <v>123.27227704289447</v>
      </c>
      <c r="D23">
        <v>95.593207309157094</v>
      </c>
      <c r="E23">
        <v>116.47542362309532</v>
      </c>
      <c r="F23">
        <v>99.104884505287103</v>
      </c>
      <c r="G23">
        <v>105.31199989449455</v>
      </c>
      <c r="H23">
        <v>90.618426612587726</v>
      </c>
      <c r="I23">
        <v>134.43485819316774</v>
      </c>
      <c r="J23">
        <v>116.31151901247786</v>
      </c>
      <c r="K23">
        <v>108.2210255746582</v>
      </c>
      <c r="L23">
        <v>187.49989186671013</v>
      </c>
      <c r="M23">
        <v>648.92746915684518</v>
      </c>
      <c r="N23">
        <v>883.61700962828399</v>
      </c>
      <c r="P23" s="25" t="s">
        <v>163</v>
      </c>
      <c r="Q23" s="25">
        <v>-3.9971675391485868</v>
      </c>
      <c r="R23" s="25">
        <v>1.7175941919897428</v>
      </c>
      <c r="S23" s="25">
        <v>-2.3271897155858903</v>
      </c>
      <c r="T23" s="25">
        <v>2.2550562701339202E-2</v>
      </c>
      <c r="U23" s="25">
        <v>-7.4166349016793527</v>
      </c>
      <c r="V23" s="25">
        <v>-0.57770017661782092</v>
      </c>
      <c r="W23" s="25">
        <v>-12.726269802566559</v>
      </c>
      <c r="X23" s="25">
        <v>-0.72468852968564867</v>
      </c>
    </row>
    <row r="24" spans="1:24" x14ac:dyDescent="0.35">
      <c r="A24" t="s">
        <v>84</v>
      </c>
      <c r="B24">
        <v>88.197048319241674</v>
      </c>
      <c r="C24">
        <v>91.79059407179291</v>
      </c>
      <c r="D24">
        <v>66.351451453778182</v>
      </c>
      <c r="E24">
        <v>73.888161667224892</v>
      </c>
      <c r="F24">
        <v>105.10376725793473</v>
      </c>
      <c r="G24">
        <v>115.05254450653104</v>
      </c>
      <c r="H24">
        <v>97.780271885728595</v>
      </c>
      <c r="I24">
        <v>67.152765234002359</v>
      </c>
      <c r="J24">
        <v>77.241507344835654</v>
      </c>
      <c r="K24">
        <v>86.047063023185075</v>
      </c>
      <c r="L24">
        <v>188.96179967893357</v>
      </c>
      <c r="M24">
        <v>602.69693064951502</v>
      </c>
      <c r="N24">
        <v>929.40526139745486</v>
      </c>
      <c r="P24" t="s">
        <v>164</v>
      </c>
      <c r="Q24">
        <v>1.1536121035685929</v>
      </c>
      <c r="R24">
        <v>4.4882737025064401</v>
      </c>
      <c r="S24">
        <v>0.25702802013263309</v>
      </c>
      <c r="T24">
        <v>0.79783394377593764</v>
      </c>
      <c r="U24">
        <v>-7.7818544410909531</v>
      </c>
      <c r="V24">
        <v>10.089078648228138</v>
      </c>
      <c r="W24">
        <v>-14.489099724133226</v>
      </c>
      <c r="X24">
        <v>16.872430180182402</v>
      </c>
    </row>
    <row r="25" spans="1:24" x14ac:dyDescent="0.35">
      <c r="A25" t="s">
        <v>85</v>
      </c>
      <c r="B25">
        <v>98.382149997308161</v>
      </c>
      <c r="C25">
        <v>97.294680416017684</v>
      </c>
      <c r="D25">
        <v>91.904308145836126</v>
      </c>
      <c r="E25">
        <v>87.597815632593722</v>
      </c>
      <c r="F25">
        <v>97.598554594146165</v>
      </c>
      <c r="G25">
        <v>116.73906573126611</v>
      </c>
      <c r="H25">
        <v>74.278186366676763</v>
      </c>
      <c r="I25">
        <v>96.606819643219708</v>
      </c>
      <c r="J25">
        <v>52.548888674749229</v>
      </c>
      <c r="K25">
        <v>88.146675618996071</v>
      </c>
      <c r="L25">
        <v>190.93929414815739</v>
      </c>
      <c r="M25">
        <v>695.53210873741534</v>
      </c>
      <c r="N25">
        <v>1100.7484522502862</v>
      </c>
      <c r="P25" t="s">
        <v>165</v>
      </c>
      <c r="Q25">
        <v>1.0398979387302794</v>
      </c>
      <c r="R25">
        <v>1.7936724492378087</v>
      </c>
      <c r="S25">
        <v>0.57975910773015815</v>
      </c>
      <c r="T25">
        <v>0.56374798129124803</v>
      </c>
      <c r="U25">
        <v>-2.5310295992431007</v>
      </c>
      <c r="V25">
        <v>4.6108254767036589</v>
      </c>
      <c r="W25">
        <v>-4.6654588244040456</v>
      </c>
      <c r="X25">
        <v>7.8677144809371482</v>
      </c>
    </row>
    <row r="26" spans="1:24" x14ac:dyDescent="0.35">
      <c r="A26" t="s">
        <v>86</v>
      </c>
      <c r="B26">
        <v>93.161423812209236</v>
      </c>
      <c r="C26">
        <v>92.019665093763194</v>
      </c>
      <c r="D26">
        <v>95.579755961140222</v>
      </c>
      <c r="E26">
        <v>72.160111488299478</v>
      </c>
      <c r="F26">
        <v>101.10325026536918</v>
      </c>
      <c r="G26">
        <v>100.24210320735948</v>
      </c>
      <c r="H26">
        <v>102.45037837518231</v>
      </c>
      <c r="I26">
        <v>115.06799888332937</v>
      </c>
      <c r="J26">
        <v>89.3221755851241</v>
      </c>
      <c r="K26">
        <v>96.522200493756827</v>
      </c>
      <c r="L26">
        <v>190.62670191163807</v>
      </c>
      <c r="M26">
        <v>418.80073167117769</v>
      </c>
      <c r="N26">
        <v>613.49830569269102</v>
      </c>
      <c r="P26" t="s">
        <v>166</v>
      </c>
      <c r="Q26">
        <v>-2.7006253831351921</v>
      </c>
      <c r="R26">
        <v>2.626134086967383</v>
      </c>
      <c r="S26">
        <v>-1.0283653818506391</v>
      </c>
      <c r="T26">
        <v>0.30695645004594285</v>
      </c>
      <c r="U26">
        <v>-7.9288567324806749</v>
      </c>
      <c r="V26">
        <v>2.5276059662102912</v>
      </c>
      <c r="W26">
        <v>-12.912414082494969</v>
      </c>
      <c r="X26">
        <v>5.4375325027984296</v>
      </c>
    </row>
    <row r="27" spans="1:24" x14ac:dyDescent="0.35">
      <c r="A27" t="s">
        <v>87</v>
      </c>
      <c r="B27">
        <v>97.075139657881422</v>
      </c>
      <c r="C27">
        <v>103.32783757958178</v>
      </c>
      <c r="D27">
        <v>72.604495424563808</v>
      </c>
      <c r="E27">
        <v>77.689192466494944</v>
      </c>
      <c r="F27">
        <v>94.481747460954765</v>
      </c>
      <c r="G27">
        <v>96.156366270221937</v>
      </c>
      <c r="H27">
        <v>97.917176517412727</v>
      </c>
      <c r="I27">
        <v>112.07703608023208</v>
      </c>
      <c r="J27">
        <v>71.465074924470912</v>
      </c>
      <c r="K27">
        <v>88.877447529813352</v>
      </c>
      <c r="L27">
        <v>191.56745086049679</v>
      </c>
      <c r="M27">
        <v>621.66555934769974</v>
      </c>
      <c r="N27">
        <v>836.40463637322466</v>
      </c>
      <c r="P27" s="25" t="s">
        <v>167</v>
      </c>
      <c r="Q27" s="25">
        <v>3.709364413874797</v>
      </c>
      <c r="R27" s="25">
        <v>0.65761054973887445</v>
      </c>
      <c r="S27" s="25">
        <v>5.640670477910855</v>
      </c>
      <c r="T27" s="25">
        <v>2.6098686883185658E-7</v>
      </c>
      <c r="U27" s="25">
        <v>2.4001623785075132</v>
      </c>
      <c r="V27" s="25">
        <v>5.0185664492420807</v>
      </c>
      <c r="W27" s="25">
        <v>4.7531205341006846</v>
      </c>
      <c r="X27" s="25">
        <v>9.3481328457411319</v>
      </c>
    </row>
    <row r="28" spans="1:24" x14ac:dyDescent="0.35">
      <c r="A28" t="s">
        <v>88</v>
      </c>
      <c r="B28">
        <v>91.234484039019819</v>
      </c>
      <c r="C28">
        <v>102.66059394849407</v>
      </c>
      <c r="D28">
        <v>55.615622982841501</v>
      </c>
      <c r="E28">
        <v>66.983775252600864</v>
      </c>
      <c r="F28">
        <v>100.73244410977874</v>
      </c>
      <c r="G28">
        <v>92.015312445093187</v>
      </c>
      <c r="H28">
        <v>101.22065991198059</v>
      </c>
      <c r="I28">
        <v>86.493083718189396</v>
      </c>
      <c r="J28">
        <v>81.775046237182224</v>
      </c>
      <c r="K28">
        <v>83.514572897114789</v>
      </c>
      <c r="L28">
        <v>193.31941384830014</v>
      </c>
      <c r="M28">
        <v>478.84347648044587</v>
      </c>
      <c r="N28">
        <v>759.61571764113171</v>
      </c>
      <c r="P28" s="27" t="s">
        <v>168</v>
      </c>
      <c r="Q28" s="27">
        <v>0.16321838785430073</v>
      </c>
      <c r="R28" s="27">
        <v>0.59748692737743614</v>
      </c>
      <c r="S28" s="27">
        <v>0.2731748267208442</v>
      </c>
      <c r="T28" s="27">
        <v>0.78544081921395847</v>
      </c>
      <c r="U28" s="27">
        <v>-1.0262867101683721</v>
      </c>
      <c r="V28" s="27">
        <v>1.3527234858769737</v>
      </c>
      <c r="W28" s="27">
        <v>-1.5189118992374575</v>
      </c>
      <c r="X28" s="27">
        <v>2.6559903866728214</v>
      </c>
    </row>
    <row r="29" spans="1:24" x14ac:dyDescent="0.35">
      <c r="A29" t="s">
        <v>89</v>
      </c>
      <c r="B29">
        <v>114.17825098701549</v>
      </c>
      <c r="C29">
        <v>110.61808260950151</v>
      </c>
      <c r="D29">
        <v>108.94634105611389</v>
      </c>
      <c r="E29">
        <v>97.867981211862684</v>
      </c>
      <c r="F29">
        <v>117.00501381834566</v>
      </c>
      <c r="G29">
        <v>149.24541678055209</v>
      </c>
      <c r="H29">
        <v>109.44492886377066</v>
      </c>
      <c r="I29">
        <v>97.225022142044608</v>
      </c>
      <c r="J29">
        <v>127.07393937767188</v>
      </c>
      <c r="K29">
        <v>115.21227425615162</v>
      </c>
      <c r="L29">
        <v>198.03803744128575</v>
      </c>
      <c r="M29">
        <v>537.61250621537351</v>
      </c>
      <c r="N29">
        <v>908.69063056220375</v>
      </c>
    </row>
    <row r="30" spans="1:24" x14ac:dyDescent="0.35">
      <c r="A30" t="s">
        <v>90</v>
      </c>
      <c r="B30">
        <v>93.605543476629734</v>
      </c>
      <c r="C30">
        <v>89.45870157355948</v>
      </c>
      <c r="D30">
        <v>59.051420747817531</v>
      </c>
      <c r="E30">
        <v>73.310524516638594</v>
      </c>
      <c r="F30">
        <v>97.36492974329326</v>
      </c>
      <c r="G30">
        <v>108.27348228273364</v>
      </c>
      <c r="H30">
        <v>102.71763487500859</v>
      </c>
      <c r="I30">
        <v>93.255713545752542</v>
      </c>
      <c r="J30">
        <v>138.56379280137088</v>
      </c>
      <c r="K30">
        <v>96.038354787601435</v>
      </c>
      <c r="L30">
        <v>205.22996754955176</v>
      </c>
      <c r="M30">
        <v>213.05041105552132</v>
      </c>
      <c r="N30">
        <v>439.73547359502101</v>
      </c>
      <c r="P30" t="s">
        <v>172</v>
      </c>
      <c r="S30" s="43" t="s">
        <v>8</v>
      </c>
      <c r="T30" s="43"/>
      <c r="U30" s="43"/>
      <c r="V30" s="43"/>
    </row>
    <row r="31" spans="1:24" ht="15" thickBot="1" x14ac:dyDescent="0.4">
      <c r="A31" t="s">
        <v>91</v>
      </c>
      <c r="B31">
        <v>94.322797323621316</v>
      </c>
      <c r="C31">
        <v>95.502183339630321</v>
      </c>
      <c r="D31">
        <v>84.459654596635446</v>
      </c>
      <c r="E31">
        <v>89.341633273659667</v>
      </c>
      <c r="F31">
        <v>92.967420218324833</v>
      </c>
      <c r="G31">
        <v>66.448255590588943</v>
      </c>
      <c r="H31">
        <v>110.72893386181438</v>
      </c>
      <c r="I31">
        <v>110.74314386501828</v>
      </c>
      <c r="J31">
        <v>114.68913915208115</v>
      </c>
      <c r="K31">
        <v>95.587204183699924</v>
      </c>
      <c r="L31">
        <v>211.59155447268427</v>
      </c>
      <c r="M31">
        <v>309.25318604331966</v>
      </c>
      <c r="N31">
        <v>627.22322954765571</v>
      </c>
    </row>
    <row r="32" spans="1:24" x14ac:dyDescent="0.35">
      <c r="A32" t="s">
        <v>92</v>
      </c>
      <c r="B32">
        <v>78.610936906776359</v>
      </c>
      <c r="C32">
        <v>80.529779652911756</v>
      </c>
      <c r="D32">
        <v>56.147748470646746</v>
      </c>
      <c r="E32">
        <v>63.283677235127236</v>
      </c>
      <c r="F32">
        <v>91.328035300419387</v>
      </c>
      <c r="G32">
        <v>78.573247672714473</v>
      </c>
      <c r="H32">
        <v>102.22780160265374</v>
      </c>
      <c r="I32">
        <v>74.385482584719909</v>
      </c>
      <c r="J32">
        <v>85.939753283757753</v>
      </c>
      <c r="K32">
        <v>78.809284550225613</v>
      </c>
      <c r="L32">
        <v>216.90813047783513</v>
      </c>
      <c r="M32">
        <v>333.64845509504397</v>
      </c>
      <c r="N32">
        <v>717.05540289662815</v>
      </c>
      <c r="P32" s="23" t="s">
        <v>173</v>
      </c>
      <c r="Q32" s="23"/>
    </row>
    <row r="33" spans="1:24" x14ac:dyDescent="0.35">
      <c r="A33" t="s">
        <v>93</v>
      </c>
      <c r="B33">
        <v>80.865255909577968</v>
      </c>
      <c r="C33">
        <v>76.63973581947829</v>
      </c>
      <c r="D33">
        <v>55.435891206628014</v>
      </c>
      <c r="E33">
        <v>74.167039534684591</v>
      </c>
      <c r="F33">
        <v>87.757053316280349</v>
      </c>
      <c r="G33">
        <v>84.738376162023059</v>
      </c>
      <c r="H33">
        <v>89.833487151516792</v>
      </c>
      <c r="I33">
        <v>100.00577153684202</v>
      </c>
      <c r="J33">
        <v>82.820952492504503</v>
      </c>
      <c r="K33">
        <v>82.075523995988448</v>
      </c>
      <c r="L33">
        <v>224.09449673049107</v>
      </c>
      <c r="M33">
        <v>407.02846822685234</v>
      </c>
      <c r="N33">
        <v>863.51465364556748</v>
      </c>
      <c r="P33" t="s">
        <v>174</v>
      </c>
      <c r="Q33">
        <v>0.69387638711202615</v>
      </c>
    </row>
    <row r="34" spans="1:24" x14ac:dyDescent="0.35">
      <c r="A34" t="s">
        <v>94</v>
      </c>
      <c r="B34">
        <v>68.557500419250132</v>
      </c>
      <c r="C34">
        <v>68.806010377956582</v>
      </c>
      <c r="D34">
        <v>49.349611473790411</v>
      </c>
      <c r="E34">
        <v>71.290985779225807</v>
      </c>
      <c r="F34">
        <v>75.690241955055811</v>
      </c>
      <c r="G34">
        <v>66.396364313862946</v>
      </c>
      <c r="H34">
        <v>73.034747014442601</v>
      </c>
      <c r="I34">
        <v>80.611480636466524</v>
      </c>
      <c r="J34">
        <v>99.627063464865429</v>
      </c>
      <c r="K34">
        <v>73.684870634264925</v>
      </c>
      <c r="L34">
        <v>233.33560023931096</v>
      </c>
      <c r="M34">
        <v>268.46521988163516</v>
      </c>
      <c r="N34">
        <v>439.79123134690059</v>
      </c>
      <c r="P34" t="s">
        <v>175</v>
      </c>
      <c r="Q34">
        <v>0.4814644405916384</v>
      </c>
    </row>
    <row r="35" spans="1:24" x14ac:dyDescent="0.35">
      <c r="A35" t="s">
        <v>95</v>
      </c>
      <c r="B35">
        <v>82.284168248914511</v>
      </c>
      <c r="C35">
        <v>81.918749303365203</v>
      </c>
      <c r="D35">
        <v>58.881760090023022</v>
      </c>
      <c r="E35">
        <v>89.208323123651269</v>
      </c>
      <c r="F35">
        <v>59.182669854197748</v>
      </c>
      <c r="G35">
        <v>65.869424215246838</v>
      </c>
      <c r="H35">
        <v>55.680487737438078</v>
      </c>
      <c r="I35">
        <v>102.25894635268656</v>
      </c>
      <c r="J35">
        <v>117.98235098823629</v>
      </c>
      <c r="K35">
        <v>78.40633382521932</v>
      </c>
      <c r="L35">
        <v>238.80182848908331</v>
      </c>
      <c r="M35">
        <v>285.82478440312275</v>
      </c>
      <c r="N35">
        <v>555.99709494928072</v>
      </c>
      <c r="P35" t="s">
        <v>176</v>
      </c>
      <c r="Q35">
        <v>0.4088129016855454</v>
      </c>
    </row>
    <row r="36" spans="1:24" x14ac:dyDescent="0.35">
      <c r="A36" t="s">
        <v>96</v>
      </c>
      <c r="B36">
        <v>76.676758828680889</v>
      </c>
      <c r="C36">
        <v>77.169382856165996</v>
      </c>
      <c r="D36">
        <v>62.815360609802688</v>
      </c>
      <c r="E36">
        <v>65.743808104769201</v>
      </c>
      <c r="F36">
        <v>70.985482852851987</v>
      </c>
      <c r="G36">
        <v>57.291470315156396</v>
      </c>
      <c r="H36">
        <v>79.248743124262433</v>
      </c>
      <c r="I36">
        <v>96.460944657097528</v>
      </c>
      <c r="J36">
        <v>79.045758505997597</v>
      </c>
      <c r="K36">
        <v>73.055275934667137</v>
      </c>
      <c r="L36">
        <v>243.6343173796393</v>
      </c>
      <c r="M36">
        <v>349.26023645797306</v>
      </c>
      <c r="N36">
        <v>608.72125767477633</v>
      </c>
      <c r="P36" t="s">
        <v>177</v>
      </c>
      <c r="Q36">
        <v>262.66707756233819</v>
      </c>
    </row>
    <row r="37" spans="1:24" ht="15" thickBot="1" x14ac:dyDescent="0.4">
      <c r="A37" t="s">
        <v>97</v>
      </c>
      <c r="B37">
        <v>57.258971839918274</v>
      </c>
      <c r="C37">
        <v>63.322585196468935</v>
      </c>
      <c r="D37">
        <v>38.530522046137968</v>
      </c>
      <c r="E37">
        <v>44.698422215709847</v>
      </c>
      <c r="F37">
        <v>65.388234421813067</v>
      </c>
      <c r="G37">
        <v>63.373379477108948</v>
      </c>
      <c r="H37">
        <v>69.536486816234458</v>
      </c>
      <c r="I37">
        <v>58.368035938509024</v>
      </c>
      <c r="J37">
        <v>81.228512962275843</v>
      </c>
      <c r="K37">
        <v>60.136449205748292</v>
      </c>
      <c r="L37">
        <v>253.42736694439989</v>
      </c>
      <c r="M37">
        <v>400.64363865214796</v>
      </c>
      <c r="N37">
        <v>770.51679606382538</v>
      </c>
      <c r="P37" s="21" t="s">
        <v>178</v>
      </c>
      <c r="Q37" s="21">
        <v>88</v>
      </c>
    </row>
    <row r="38" spans="1:24" x14ac:dyDescent="0.35">
      <c r="A38" t="s">
        <v>98</v>
      </c>
      <c r="B38">
        <v>59.82464364323971</v>
      </c>
      <c r="C38">
        <v>65.504412710977789</v>
      </c>
      <c r="D38">
        <v>34.089567058778222</v>
      </c>
      <c r="E38">
        <v>48.7290896381256</v>
      </c>
      <c r="F38">
        <v>48.098037995616039</v>
      </c>
      <c r="G38">
        <v>30.745715042004264</v>
      </c>
      <c r="H38">
        <v>54.343453434094066</v>
      </c>
      <c r="I38">
        <v>73.642025748131005</v>
      </c>
      <c r="J38">
        <v>61.860772196898502</v>
      </c>
      <c r="K38">
        <v>50.195436807028898</v>
      </c>
      <c r="L38">
        <v>254.14976118793425</v>
      </c>
      <c r="M38">
        <v>279.40370042890225</v>
      </c>
      <c r="N38">
        <v>537.97135183338037</v>
      </c>
    </row>
    <row r="39" spans="1:24" ht="15" thickBot="1" x14ac:dyDescent="0.4">
      <c r="A39" t="s">
        <v>99</v>
      </c>
      <c r="B39">
        <v>67.106094868058918</v>
      </c>
      <c r="C39">
        <v>71.211339616030202</v>
      </c>
      <c r="D39">
        <v>42.901276112208215</v>
      </c>
      <c r="E39">
        <v>56.80324684934908</v>
      </c>
      <c r="F39">
        <v>53.708463976997756</v>
      </c>
      <c r="G39">
        <v>42.719088619842005</v>
      </c>
      <c r="H39">
        <v>52.576312612670421</v>
      </c>
      <c r="I39">
        <v>86.019219940268371</v>
      </c>
      <c r="J39">
        <v>85.313646754716444</v>
      </c>
      <c r="K39">
        <v>59.981891194872269</v>
      </c>
      <c r="L39">
        <v>256.03111710590298</v>
      </c>
      <c r="M39">
        <v>323.3134227850025</v>
      </c>
      <c r="N39">
        <v>600.77497972079152</v>
      </c>
      <c r="P39" t="s">
        <v>179</v>
      </c>
    </row>
    <row r="40" spans="1:24" x14ac:dyDescent="0.35">
      <c r="A40" t="s">
        <v>100</v>
      </c>
      <c r="B40">
        <v>82.536151925291918</v>
      </c>
      <c r="C40">
        <v>91.712982425922021</v>
      </c>
      <c r="D40">
        <v>58.047017745099929</v>
      </c>
      <c r="E40">
        <v>91.69479108044068</v>
      </c>
      <c r="F40">
        <v>55.246792579600601</v>
      </c>
      <c r="G40">
        <v>51.775079434749237</v>
      </c>
      <c r="H40">
        <v>63.104588500219101</v>
      </c>
      <c r="I40">
        <v>117.82009143563069</v>
      </c>
      <c r="J40">
        <v>80.072833606564075</v>
      </c>
      <c r="K40">
        <v>73.936298557793066</v>
      </c>
      <c r="L40">
        <v>258.81519320587222</v>
      </c>
      <c r="M40">
        <v>387.58442410901051</v>
      </c>
      <c r="N40">
        <v>631.31706941728578</v>
      </c>
      <c r="P40" s="22"/>
      <c r="Q40" s="22" t="s">
        <v>184</v>
      </c>
      <c r="R40" s="22" t="s">
        <v>185</v>
      </c>
      <c r="S40" s="22" t="s">
        <v>186</v>
      </c>
      <c r="T40" s="22" t="s">
        <v>187</v>
      </c>
      <c r="U40" s="22" t="s">
        <v>188</v>
      </c>
    </row>
    <row r="41" spans="1:24" x14ac:dyDescent="0.35">
      <c r="A41" t="s">
        <v>101</v>
      </c>
      <c r="B41">
        <v>91.410782776365679</v>
      </c>
      <c r="C41">
        <v>96.787045747805465</v>
      </c>
      <c r="D41">
        <v>80.158141008420245</v>
      </c>
      <c r="E41">
        <v>88.222788887414708</v>
      </c>
      <c r="F41">
        <v>82.14195631280019</v>
      </c>
      <c r="G41">
        <v>97.663620086717245</v>
      </c>
      <c r="H41">
        <v>80.004075981546706</v>
      </c>
      <c r="I41">
        <v>106.21022000089575</v>
      </c>
      <c r="J41">
        <v>121.32140091345781</v>
      </c>
      <c r="K41">
        <v>93.637130615710873</v>
      </c>
      <c r="L41">
        <v>260.19265083999971</v>
      </c>
      <c r="M41">
        <v>501.60309015781633</v>
      </c>
      <c r="N41">
        <v>765.91018581098308</v>
      </c>
      <c r="P41" t="s">
        <v>180</v>
      </c>
      <c r="Q41">
        <v>10</v>
      </c>
      <c r="R41">
        <v>4996795.3168628979</v>
      </c>
      <c r="S41">
        <v>499679.53168628982</v>
      </c>
      <c r="T41">
        <v>8.0470697578037278</v>
      </c>
      <c r="U41">
        <v>9.6546601601530029E-9</v>
      </c>
    </row>
    <row r="42" spans="1:24" x14ac:dyDescent="0.35">
      <c r="A42" t="s">
        <v>102</v>
      </c>
      <c r="B42">
        <v>98.259485008859841</v>
      </c>
      <c r="C42">
        <v>113.51118334958498</v>
      </c>
      <c r="D42">
        <v>97.700729309500559</v>
      </c>
      <c r="E42">
        <v>99.167863445921924</v>
      </c>
      <c r="F42">
        <v>83.660497126287822</v>
      </c>
      <c r="G42">
        <v>68.972195025814983</v>
      </c>
      <c r="H42">
        <v>86.988950192601735</v>
      </c>
      <c r="I42">
        <v>138.28465767717432</v>
      </c>
      <c r="J42">
        <v>99.145345503142423</v>
      </c>
      <c r="K42">
        <v>96.235810026447368</v>
      </c>
      <c r="L42">
        <v>260.80498330134003</v>
      </c>
      <c r="M42">
        <v>321.06536194027723</v>
      </c>
      <c r="N42">
        <v>561.95147125935148</v>
      </c>
      <c r="P42" t="s">
        <v>181</v>
      </c>
      <c r="Q42">
        <v>78</v>
      </c>
      <c r="R42">
        <v>5381531.5035408717</v>
      </c>
      <c r="S42">
        <v>68993.993635139384</v>
      </c>
    </row>
    <row r="43" spans="1:24" ht="15" thickBot="1" x14ac:dyDescent="0.4">
      <c r="A43" t="s">
        <v>103</v>
      </c>
      <c r="B43">
        <v>80.850737391459646</v>
      </c>
      <c r="C43">
        <v>92.293389387294283</v>
      </c>
      <c r="D43">
        <v>78.80908015575578</v>
      </c>
      <c r="E43">
        <v>77.770684029934657</v>
      </c>
      <c r="F43">
        <v>54.753210218627515</v>
      </c>
      <c r="G43">
        <v>58.040046579984597</v>
      </c>
      <c r="H43">
        <v>53.645115608081085</v>
      </c>
      <c r="I43">
        <v>105.5722516703557</v>
      </c>
      <c r="J43">
        <v>59.554060144550512</v>
      </c>
      <c r="K43">
        <v>69.707027232560989</v>
      </c>
      <c r="L43">
        <v>261.04305534300414</v>
      </c>
      <c r="M43">
        <v>402.9831506940323</v>
      </c>
      <c r="N43">
        <v>679.24471008597834</v>
      </c>
      <c r="P43" s="21" t="s">
        <v>182</v>
      </c>
      <c r="Q43" s="21">
        <v>88</v>
      </c>
      <c r="R43" s="21">
        <v>10378326.82040377</v>
      </c>
      <c r="S43" s="21"/>
      <c r="T43" s="21"/>
      <c r="U43" s="21"/>
    </row>
    <row r="44" spans="1:24" ht="15" thickBot="1" x14ac:dyDescent="0.4">
      <c r="A44" t="s">
        <v>104</v>
      </c>
      <c r="B44">
        <v>105.47319952033341</v>
      </c>
      <c r="C44">
        <v>122.30312671075058</v>
      </c>
      <c r="D44">
        <v>84.065547617959567</v>
      </c>
      <c r="E44">
        <v>115.78019913957705</v>
      </c>
      <c r="F44">
        <v>94.108618624172152</v>
      </c>
      <c r="G44">
        <v>91.14282353988358</v>
      </c>
      <c r="H44">
        <v>100.20780829387532</v>
      </c>
      <c r="I44">
        <v>147.69839295639318</v>
      </c>
      <c r="J44">
        <v>96.517441411682896</v>
      </c>
      <c r="K44">
        <v>104.17557475013005</v>
      </c>
      <c r="L44">
        <v>261.39722558122901</v>
      </c>
      <c r="M44">
        <v>405.63422379301562</v>
      </c>
      <c r="N44">
        <v>586.67595721582234</v>
      </c>
    </row>
    <row r="45" spans="1:24" x14ac:dyDescent="0.35">
      <c r="A45" t="s">
        <v>105</v>
      </c>
      <c r="B45" s="25">
        <v>126.73667044644753</v>
      </c>
      <c r="C45" s="25">
        <v>136.5227995744672</v>
      </c>
      <c r="D45">
        <v>75.250749073276765</v>
      </c>
      <c r="E45" s="25">
        <v>159.78992682815883</v>
      </c>
      <c r="F45">
        <v>118.39692085670056</v>
      </c>
      <c r="G45">
        <v>144.60340755013502</v>
      </c>
      <c r="H45">
        <v>103.3146755464165</v>
      </c>
      <c r="I45" s="25">
        <v>191.26820858898199</v>
      </c>
      <c r="J45">
        <v>101.86821840167882</v>
      </c>
      <c r="K45">
        <v>127.73347285751576</v>
      </c>
      <c r="L45">
        <v>260.98340976774961</v>
      </c>
      <c r="M45">
        <v>476.28108507546739</v>
      </c>
      <c r="N45">
        <v>691.17013042387873</v>
      </c>
      <c r="P45" s="22"/>
      <c r="Q45" s="22" t="s">
        <v>189</v>
      </c>
      <c r="R45" s="22" t="s">
        <v>177</v>
      </c>
      <c r="S45" s="22" t="s">
        <v>190</v>
      </c>
      <c r="T45" s="22" t="s">
        <v>191</v>
      </c>
      <c r="U45" s="22" t="s">
        <v>192</v>
      </c>
      <c r="V45" s="22" t="s">
        <v>193</v>
      </c>
      <c r="W45" s="22" t="s">
        <v>194</v>
      </c>
      <c r="X45" s="22" t="s">
        <v>195</v>
      </c>
    </row>
    <row r="46" spans="1:24" x14ac:dyDescent="0.35">
      <c r="A46" t="s">
        <v>106</v>
      </c>
      <c r="B46">
        <v>115.22532351311516</v>
      </c>
      <c r="C46">
        <v>116.56350546843021</v>
      </c>
      <c r="D46">
        <v>91.987001884007057</v>
      </c>
      <c r="E46" s="25">
        <v>133.06319090376559</v>
      </c>
      <c r="F46">
        <v>110.59245979763257</v>
      </c>
      <c r="G46">
        <v>131.24811727243494</v>
      </c>
      <c r="H46">
        <v>101.88625710303249</v>
      </c>
      <c r="I46">
        <v>124.0770595765906</v>
      </c>
      <c r="J46">
        <v>74.102987239989275</v>
      </c>
      <c r="K46">
        <v>109.52147013542022</v>
      </c>
      <c r="L46">
        <v>250.32361659429324</v>
      </c>
      <c r="M46">
        <v>271.60798811039444</v>
      </c>
      <c r="N46">
        <v>439.78034912791549</v>
      </c>
      <c r="P46" t="s">
        <v>183</v>
      </c>
      <c r="Q46">
        <v>220.11621224218175</v>
      </c>
      <c r="R46">
        <v>137.89628230312891</v>
      </c>
      <c r="S46">
        <v>1.596244717883792</v>
      </c>
      <c r="T46">
        <v>0.11447805321130156</v>
      </c>
      <c r="U46">
        <v>-54.414197181032023</v>
      </c>
      <c r="V46">
        <v>494.64662166539551</v>
      </c>
      <c r="W46">
        <v>-81.169454617372836</v>
      </c>
      <c r="X46">
        <v>231.70524204151269</v>
      </c>
    </row>
    <row r="47" spans="1:24" x14ac:dyDescent="0.35">
      <c r="A47" t="s">
        <v>107</v>
      </c>
      <c r="B47">
        <v>77.649816980291646</v>
      </c>
      <c r="C47">
        <v>85.230353042637716</v>
      </c>
      <c r="D47">
        <v>47.084684162273476</v>
      </c>
      <c r="E47">
        <v>75.141420040037659</v>
      </c>
      <c r="F47">
        <v>76.630406308811587</v>
      </c>
      <c r="G47">
        <v>88.222425503412566</v>
      </c>
      <c r="H47">
        <v>73.961643566634095</v>
      </c>
      <c r="I47">
        <v>63.607281408608969</v>
      </c>
      <c r="J47">
        <v>74.861712712435875</v>
      </c>
      <c r="K47">
        <v>71.329967124676202</v>
      </c>
      <c r="L47">
        <v>250.69350645884313</v>
      </c>
      <c r="M47">
        <v>352.046158853836</v>
      </c>
      <c r="N47">
        <v>506.6043002456878</v>
      </c>
      <c r="P47" s="28" t="s">
        <v>169</v>
      </c>
      <c r="Q47" s="28">
        <v>-12.399569901357339</v>
      </c>
      <c r="R47" s="28">
        <v>6.8601591229090086</v>
      </c>
      <c r="S47" s="28">
        <v>-1.8074755525640602</v>
      </c>
      <c r="T47" s="28">
        <v>7.4543637771353533E-2</v>
      </c>
      <c r="U47" s="28">
        <v>-26.057097582782525</v>
      </c>
      <c r="V47" s="28">
        <v>1.2579577800678479</v>
      </c>
      <c r="W47" s="28">
        <v>-13.074225621951264</v>
      </c>
      <c r="X47" s="28">
        <v>2.4908800412572267</v>
      </c>
    </row>
    <row r="48" spans="1:24" x14ac:dyDescent="0.35">
      <c r="A48" t="s">
        <v>108</v>
      </c>
      <c r="B48">
        <v>77.147240230752999</v>
      </c>
      <c r="C48">
        <v>86.285007393438306</v>
      </c>
      <c r="D48">
        <v>37.626594535012195</v>
      </c>
      <c r="E48">
        <v>69.690001793171845</v>
      </c>
      <c r="F48">
        <v>71.310699457571488</v>
      </c>
      <c r="G48">
        <v>66.991511035087242</v>
      </c>
      <c r="H48">
        <v>71.198644931347275</v>
      </c>
      <c r="I48">
        <v>56.837474993504621</v>
      </c>
      <c r="J48">
        <v>53.919818654018719</v>
      </c>
      <c r="K48">
        <v>61.05767364307907</v>
      </c>
      <c r="L48">
        <v>248.269735435374</v>
      </c>
      <c r="M48">
        <v>326.75334382138823</v>
      </c>
      <c r="N48">
        <v>444.12626268232725</v>
      </c>
      <c r="P48" s="25" t="s">
        <v>170</v>
      </c>
      <c r="Q48" s="25">
        <v>12.428768957015414</v>
      </c>
      <c r="R48" s="25">
        <v>4.3196176131081101</v>
      </c>
      <c r="S48" s="25">
        <v>2.8772845353949044</v>
      </c>
      <c r="T48" s="25">
        <v>5.1717661501498079E-3</v>
      </c>
      <c r="U48" s="25">
        <v>3.8290708935717763</v>
      </c>
      <c r="V48" s="25">
        <v>21.028467020459054</v>
      </c>
      <c r="W48" s="25">
        <v>2.4189248498681426</v>
      </c>
      <c r="X48" s="25">
        <v>12.219762318514711</v>
      </c>
    </row>
    <row r="49" spans="1:24" x14ac:dyDescent="0.35">
      <c r="A49" t="s">
        <v>109</v>
      </c>
      <c r="B49">
        <v>114.04638493084401</v>
      </c>
      <c r="C49">
        <v>112.06999109696348</v>
      </c>
      <c r="D49">
        <v>90.688460315234124</v>
      </c>
      <c r="E49">
        <v>129.50856653525071</v>
      </c>
      <c r="F49" s="25">
        <v>149.42638743017793</v>
      </c>
      <c r="G49" s="25">
        <v>198.66412617666674</v>
      </c>
      <c r="H49">
        <v>126.71217265513896</v>
      </c>
      <c r="I49">
        <v>106.21082982993607</v>
      </c>
      <c r="J49">
        <v>153.64070657749525</v>
      </c>
      <c r="K49">
        <v>136.35275843144169</v>
      </c>
      <c r="L49">
        <v>250.05176179390651</v>
      </c>
      <c r="M49">
        <v>381.81579095453884</v>
      </c>
      <c r="N49">
        <v>522.6459144949207</v>
      </c>
      <c r="P49" t="s">
        <v>162</v>
      </c>
      <c r="Q49">
        <v>1.9935960269243065</v>
      </c>
      <c r="R49">
        <v>1.3902234508809521</v>
      </c>
      <c r="S49">
        <v>1.4340112200387725</v>
      </c>
      <c r="T49">
        <v>0.15556595509682833</v>
      </c>
      <c r="U49">
        <v>-0.77412625525531231</v>
      </c>
      <c r="V49">
        <v>4.7613183091039257</v>
      </c>
      <c r="W49">
        <v>-1.0749743443289232</v>
      </c>
      <c r="X49">
        <v>2.0793220095516389</v>
      </c>
    </row>
    <row r="50" spans="1:24" x14ac:dyDescent="0.35">
      <c r="A50" t="s">
        <v>110</v>
      </c>
      <c r="B50" s="25">
        <v>126.47108264100422</v>
      </c>
      <c r="C50" s="25">
        <v>120.74964738516799</v>
      </c>
      <c r="D50" s="25">
        <v>136.31991716934377</v>
      </c>
      <c r="E50">
        <v>121.51451322214939</v>
      </c>
      <c r="F50" s="25">
        <v>155.19006617788477</v>
      </c>
      <c r="G50" s="25">
        <v>170.60410287616841</v>
      </c>
      <c r="H50">
        <v>145.08033232936953</v>
      </c>
      <c r="I50">
        <v>119.19720528480973</v>
      </c>
      <c r="J50">
        <v>126.62865588324445</v>
      </c>
      <c r="K50">
        <v>139.16356843225614</v>
      </c>
      <c r="L50">
        <v>247.17020128477196</v>
      </c>
      <c r="M50">
        <v>221.23382585524794</v>
      </c>
      <c r="N50">
        <v>325.5014115445677</v>
      </c>
      <c r="P50" s="25" t="s">
        <v>163</v>
      </c>
      <c r="Q50" s="25">
        <v>-6.725479166126104</v>
      </c>
      <c r="R50" s="25">
        <v>3.0141896534635588</v>
      </c>
      <c r="S50" s="25">
        <v>-2.2312727264516883</v>
      </c>
      <c r="T50" s="25">
        <v>2.8534715977932373E-2</v>
      </c>
      <c r="U50" s="25">
        <v>-12.726269802566559</v>
      </c>
      <c r="V50" s="25">
        <v>-0.72468852968564867</v>
      </c>
      <c r="W50" s="25">
        <v>-7.4166349016793527</v>
      </c>
      <c r="X50" s="25">
        <v>-0.57770017661782092</v>
      </c>
    </row>
    <row r="51" spans="1:24" x14ac:dyDescent="0.35">
      <c r="A51" t="s">
        <v>111</v>
      </c>
      <c r="B51" s="25">
        <v>141.93085436984802</v>
      </c>
      <c r="C51" s="25">
        <v>136.12973922632662</v>
      </c>
      <c r="D51" s="25">
        <v>154.16469170325777</v>
      </c>
      <c r="E51" s="25">
        <v>140.23942438699257</v>
      </c>
      <c r="F51" s="25">
        <v>141.74811549713286</v>
      </c>
      <c r="G51" s="25">
        <v>174.05764527276713</v>
      </c>
      <c r="H51">
        <v>104.09359040595173</v>
      </c>
      <c r="I51">
        <v>114.03809732177378</v>
      </c>
      <c r="J51">
        <v>128.26053004569218</v>
      </c>
      <c r="K51">
        <v>136.60277911367353</v>
      </c>
      <c r="L51">
        <v>241.86027138992097</v>
      </c>
      <c r="M51">
        <v>249.1032343031475</v>
      </c>
      <c r="N51">
        <v>326.16979686761113</v>
      </c>
      <c r="P51" t="s">
        <v>164</v>
      </c>
      <c r="Q51">
        <v>1.1916652280245887</v>
      </c>
      <c r="R51">
        <v>7.8764286809420465</v>
      </c>
      <c r="S51">
        <v>0.15129512070717585</v>
      </c>
      <c r="T51">
        <v>0.88013353421613982</v>
      </c>
      <c r="U51">
        <v>-14.489099724133226</v>
      </c>
      <c r="V51">
        <v>16.872430180182402</v>
      </c>
      <c r="W51">
        <v>-7.7818544410909531</v>
      </c>
      <c r="X51">
        <v>10.089078648228138</v>
      </c>
    </row>
    <row r="52" spans="1:24" x14ac:dyDescent="0.35">
      <c r="A52" t="s">
        <v>112</v>
      </c>
      <c r="B52">
        <v>100.42090227161152</v>
      </c>
      <c r="C52">
        <v>113.95934848642152</v>
      </c>
      <c r="D52">
        <v>74.235073860198426</v>
      </c>
      <c r="E52">
        <v>99.486203373278286</v>
      </c>
      <c r="F52">
        <v>104.95070205739954</v>
      </c>
      <c r="G52">
        <v>119.42952191562085</v>
      </c>
      <c r="H52">
        <v>95.582975123302433</v>
      </c>
      <c r="I52">
        <v>37.363495624046401</v>
      </c>
      <c r="J52">
        <v>131.87171817653936</v>
      </c>
      <c r="K52">
        <v>94.664931750619033</v>
      </c>
      <c r="L52">
        <v>234.08764433081876</v>
      </c>
      <c r="M52">
        <v>194.21612276686915</v>
      </c>
      <c r="N52">
        <v>207.64713824979734</v>
      </c>
      <c r="P52" t="s">
        <v>165</v>
      </c>
      <c r="Q52">
        <v>1.6011278282665513</v>
      </c>
      <c r="R52">
        <v>3.1476986609579374</v>
      </c>
      <c r="S52">
        <v>0.50866617193250674</v>
      </c>
      <c r="T52">
        <v>0.6124220308377375</v>
      </c>
      <c r="U52">
        <v>-4.6654588244040456</v>
      </c>
      <c r="V52">
        <v>7.8677144809371482</v>
      </c>
      <c r="W52">
        <v>-2.5310295992431007</v>
      </c>
      <c r="X52">
        <v>4.6108254767036589</v>
      </c>
    </row>
    <row r="53" spans="1:24" x14ac:dyDescent="0.35">
      <c r="A53" t="s">
        <v>113</v>
      </c>
      <c r="B53">
        <v>105.07895255087152</v>
      </c>
      <c r="C53">
        <v>100.06738060226951</v>
      </c>
      <c r="D53">
        <v>127.40687723592049</v>
      </c>
      <c r="E53">
        <v>106.95931649823967</v>
      </c>
      <c r="F53">
        <v>113.26002767595145</v>
      </c>
      <c r="G53" s="25">
        <v>136.77947518494872</v>
      </c>
      <c r="H53">
        <v>99.096576731061589</v>
      </c>
      <c r="I53">
        <v>90.222597665329474</v>
      </c>
      <c r="J53">
        <v>89.95925367283661</v>
      </c>
      <c r="K53">
        <v>109.05409300206033</v>
      </c>
      <c r="L53">
        <v>232.51003218297413</v>
      </c>
      <c r="M53">
        <v>273.12850981214279</v>
      </c>
      <c r="N53">
        <v>287.94488647051548</v>
      </c>
      <c r="P53" t="s">
        <v>166</v>
      </c>
      <c r="Q53">
        <v>-3.7374407898482698</v>
      </c>
      <c r="R53">
        <v>4.608577643346111</v>
      </c>
      <c r="S53">
        <v>-0.8109748992174205</v>
      </c>
      <c r="T53">
        <v>0.41984776464281481</v>
      </c>
      <c r="U53">
        <v>-12.912414082494969</v>
      </c>
      <c r="V53">
        <v>5.4375325027984296</v>
      </c>
      <c r="W53">
        <v>-7.9288567324806749</v>
      </c>
      <c r="X53">
        <v>2.5276059662102912</v>
      </c>
    </row>
    <row r="54" spans="1:24" x14ac:dyDescent="0.35">
      <c r="A54" t="s">
        <v>114</v>
      </c>
      <c r="B54">
        <v>89.239052488236283</v>
      </c>
      <c r="C54">
        <v>89.224494448965359</v>
      </c>
      <c r="D54">
        <v>96.930932890135253</v>
      </c>
      <c r="E54">
        <v>89.968136326219721</v>
      </c>
      <c r="F54">
        <v>89.923394599799124</v>
      </c>
      <c r="G54">
        <v>98.302502892876817</v>
      </c>
      <c r="H54">
        <v>79.665596624699958</v>
      </c>
      <c r="I54">
        <v>107.20935693201334</v>
      </c>
      <c r="J54">
        <v>70.990587660728934</v>
      </c>
      <c r="K54">
        <v>90.391044531900377</v>
      </c>
      <c r="L54">
        <v>232.43424003551903</v>
      </c>
      <c r="M54">
        <v>116.93589572274961</v>
      </c>
      <c r="N54">
        <v>152.60729447885691</v>
      </c>
      <c r="P54" s="25" t="s">
        <v>167</v>
      </c>
      <c r="Q54" s="25">
        <v>7.0506266899209082</v>
      </c>
      <c r="R54" s="25">
        <v>1.1540344769885176</v>
      </c>
      <c r="S54" s="25">
        <v>6.1095459715551117</v>
      </c>
      <c r="T54" s="25">
        <v>3.6745383325933066E-8</v>
      </c>
      <c r="U54" s="25">
        <v>4.7531205341006846</v>
      </c>
      <c r="V54" s="25">
        <v>9.3481328457411319</v>
      </c>
      <c r="W54" s="25">
        <v>2.4001623785075132</v>
      </c>
      <c r="X54" s="25">
        <v>5.0185664492420807</v>
      </c>
    </row>
    <row r="55" spans="1:24" x14ac:dyDescent="0.35">
      <c r="A55" t="s">
        <v>115</v>
      </c>
      <c r="B55">
        <v>97.883678150488706</v>
      </c>
      <c r="C55">
        <v>95.705955722003068</v>
      </c>
      <c r="D55">
        <v>111.63994803489457</v>
      </c>
      <c r="E55">
        <v>103.83649732343463</v>
      </c>
      <c r="F55">
        <v>99.63706398955253</v>
      </c>
      <c r="G55">
        <v>116.58132939562394</v>
      </c>
      <c r="H55">
        <v>82.362895846049355</v>
      </c>
      <c r="I55">
        <v>75.487139788317066</v>
      </c>
      <c r="J55">
        <v>88.683711980177961</v>
      </c>
      <c r="K55">
        <v>96.85104213192956</v>
      </c>
      <c r="L55">
        <v>229.01580188136603</v>
      </c>
      <c r="M55">
        <v>133.14841632194762</v>
      </c>
      <c r="N55">
        <v>157.765010740501</v>
      </c>
      <c r="P55" s="27" t="s">
        <v>168</v>
      </c>
      <c r="Q55" s="27">
        <v>0.56853924371768205</v>
      </c>
      <c r="R55" s="27">
        <v>1.0485241059731971</v>
      </c>
      <c r="S55" s="27">
        <v>0.54222810947201561</v>
      </c>
      <c r="T55" s="27">
        <v>0.58920718290626162</v>
      </c>
      <c r="U55" s="27">
        <v>-1.5189118992374575</v>
      </c>
      <c r="V55" s="27">
        <v>2.6559903866728214</v>
      </c>
      <c r="W55" s="27">
        <v>-1.0262867101683721</v>
      </c>
      <c r="X55" s="27">
        <v>1.3527234858769737</v>
      </c>
    </row>
    <row r="56" spans="1:24" x14ac:dyDescent="0.35">
      <c r="A56" t="s">
        <v>116</v>
      </c>
      <c r="B56" s="25">
        <v>142.94328293177296</v>
      </c>
      <c r="C56">
        <v>144.74340482863866</v>
      </c>
      <c r="D56" s="29">
        <v>227.82119784777592</v>
      </c>
      <c r="E56" s="25">
        <v>146.86146375977583</v>
      </c>
      <c r="F56">
        <v>125.2281344677295</v>
      </c>
      <c r="G56">
        <v>162.72421342480018</v>
      </c>
      <c r="H56">
        <v>102.28213624358987</v>
      </c>
      <c r="I56">
        <v>98.241571679399968</v>
      </c>
      <c r="J56">
        <v>76.810473576089237</v>
      </c>
      <c r="K56">
        <v>134.22760047468012</v>
      </c>
      <c r="L56">
        <v>224.47625124562393</v>
      </c>
      <c r="M56">
        <v>152.46634742187399</v>
      </c>
      <c r="N56">
        <v>163.74619337683333</v>
      </c>
    </row>
    <row r="57" spans="1:24" x14ac:dyDescent="0.35">
      <c r="A57" t="s">
        <v>117</v>
      </c>
      <c r="B57" s="25">
        <v>136.33261402506116</v>
      </c>
      <c r="C57">
        <v>130.92275986270741</v>
      </c>
      <c r="D57" s="29">
        <v>207.26667698698805</v>
      </c>
      <c r="E57" s="25">
        <v>143.55026126921177</v>
      </c>
      <c r="F57" s="25">
        <v>149.43349368768423</v>
      </c>
      <c r="G57" s="25">
        <v>194.91617862161067</v>
      </c>
      <c r="H57">
        <v>97.73085775828018</v>
      </c>
      <c r="I57">
        <v>79.582454738949835</v>
      </c>
      <c r="J57" s="25">
        <v>134.45572164760404</v>
      </c>
      <c r="K57">
        <v>143.79041006463495</v>
      </c>
      <c r="L57">
        <v>216.96675495785857</v>
      </c>
      <c r="M57">
        <v>149.57324922231706</v>
      </c>
      <c r="N57">
        <v>188.45665450332498</v>
      </c>
    </row>
    <row r="58" spans="1:24" x14ac:dyDescent="0.35">
      <c r="A58" t="s">
        <v>118</v>
      </c>
      <c r="B58">
        <v>114.36478715222329</v>
      </c>
      <c r="C58">
        <v>105.38713910100171</v>
      </c>
      <c r="D58">
        <v>158.72632609697303</v>
      </c>
      <c r="E58">
        <v>109.84105039027592</v>
      </c>
      <c r="F58">
        <v>121.72109345061379</v>
      </c>
      <c r="G58">
        <v>146.14266031501131</v>
      </c>
      <c r="H58">
        <v>103.51631842120757</v>
      </c>
      <c r="I58">
        <v>61.284899838879404</v>
      </c>
      <c r="J58">
        <v>70.118072581599179</v>
      </c>
      <c r="K58">
        <v>110.14884013230319</v>
      </c>
      <c r="L58">
        <v>207.83867396698645</v>
      </c>
      <c r="M58">
        <v>84.293105454219713</v>
      </c>
      <c r="N58">
        <v>101.54602433809966</v>
      </c>
      <c r="P58" t="s">
        <v>172</v>
      </c>
      <c r="S58" t="s">
        <v>200</v>
      </c>
    </row>
    <row r="59" spans="1:24" ht="15" thickBot="1" x14ac:dyDescent="0.4">
      <c r="A59" t="s">
        <v>119</v>
      </c>
      <c r="B59" s="25">
        <v>150.0169884952351</v>
      </c>
      <c r="C59">
        <v>151.88274063823491</v>
      </c>
      <c r="D59" s="29">
        <v>230.14162996654844</v>
      </c>
      <c r="E59" s="25">
        <v>169.57862555837411</v>
      </c>
      <c r="F59">
        <v>126.25906012771323</v>
      </c>
      <c r="G59">
        <v>119.47708136491207</v>
      </c>
      <c r="H59">
        <v>124.85901608481684</v>
      </c>
      <c r="I59">
        <v>77.617379104099314</v>
      </c>
      <c r="J59">
        <v>69.462226424486573</v>
      </c>
      <c r="K59">
        <v>131.00400866049975</v>
      </c>
      <c r="L59">
        <v>203.15995244767925</v>
      </c>
      <c r="M59">
        <v>89.710650405843921</v>
      </c>
      <c r="N59">
        <v>111.83175312432796</v>
      </c>
    </row>
    <row r="60" spans="1:24" x14ac:dyDescent="0.35">
      <c r="A60" t="s">
        <v>120</v>
      </c>
      <c r="B60">
        <v>116.31722679106434</v>
      </c>
      <c r="C60">
        <v>112.65889215186507</v>
      </c>
      <c r="D60" s="29">
        <v>183.92957158613396</v>
      </c>
      <c r="E60">
        <v>110.27821122277908</v>
      </c>
      <c r="F60">
        <v>95.626837781745436</v>
      </c>
      <c r="G60">
        <v>95.920699922720587</v>
      </c>
      <c r="H60">
        <v>83.759641962511452</v>
      </c>
      <c r="I60">
        <v>73.893340726529189</v>
      </c>
      <c r="J60">
        <v>88.970157678122391</v>
      </c>
      <c r="K60">
        <v>104.58364421374142</v>
      </c>
      <c r="L60">
        <v>196.45408036028925</v>
      </c>
      <c r="M60">
        <v>86.281576754892171</v>
      </c>
      <c r="N60">
        <v>101.36744199162932</v>
      </c>
      <c r="P60" s="23" t="s">
        <v>173</v>
      </c>
      <c r="Q60" s="23"/>
    </row>
    <row r="61" spans="1:24" x14ac:dyDescent="0.35">
      <c r="A61" t="s">
        <v>121</v>
      </c>
      <c r="B61">
        <v>114.34346105222174</v>
      </c>
      <c r="C61">
        <v>107.7940936497065</v>
      </c>
      <c r="D61" s="25">
        <v>160.51692222643422</v>
      </c>
      <c r="E61">
        <v>120.41791958224145</v>
      </c>
      <c r="F61">
        <v>128.52306259341842</v>
      </c>
      <c r="G61">
        <v>158.12004924471194</v>
      </c>
      <c r="H61">
        <v>104.95830756169921</v>
      </c>
      <c r="I61">
        <v>55.368207634177196</v>
      </c>
      <c r="J61">
        <v>91.673557862592816</v>
      </c>
      <c r="K61">
        <v>117.03574221351332</v>
      </c>
      <c r="L61">
        <v>189.26266030264316</v>
      </c>
      <c r="M61">
        <v>106.54863003524564</v>
      </c>
      <c r="N61">
        <v>119.16888361329289</v>
      </c>
      <c r="P61" t="s">
        <v>174</v>
      </c>
      <c r="Q61">
        <v>0.58510618550736815</v>
      </c>
    </row>
    <row r="62" spans="1:24" x14ac:dyDescent="0.35">
      <c r="A62" t="s">
        <v>122</v>
      </c>
      <c r="B62">
        <v>111.33055062296545</v>
      </c>
      <c r="C62">
        <v>109.90437246326435</v>
      </c>
      <c r="D62">
        <v>128.61889157957583</v>
      </c>
      <c r="E62">
        <v>112.66345358025717</v>
      </c>
      <c r="F62">
        <v>118.55438338591632</v>
      </c>
      <c r="G62">
        <v>87.947058814004961</v>
      </c>
      <c r="H62">
        <v>133.64252585699151</v>
      </c>
      <c r="I62">
        <v>47.594029414739509</v>
      </c>
      <c r="J62">
        <v>95.432216846434287</v>
      </c>
      <c r="K62">
        <v>103.45182549344692</v>
      </c>
      <c r="L62">
        <v>184.69489876424669</v>
      </c>
      <c r="M62">
        <v>64.866166226177441</v>
      </c>
      <c r="N62">
        <v>76.565029002900459</v>
      </c>
      <c r="P62" t="s">
        <v>175</v>
      </c>
      <c r="Q62">
        <v>0.34234924831898272</v>
      </c>
    </row>
    <row r="63" spans="1:24" x14ac:dyDescent="0.35">
      <c r="A63" t="s">
        <v>123</v>
      </c>
      <c r="B63">
        <v>98.897247798134558</v>
      </c>
      <c r="C63">
        <v>96.053337584823552</v>
      </c>
      <c r="D63">
        <v>96.540764955167162</v>
      </c>
      <c r="E63">
        <v>105.56941929836871</v>
      </c>
      <c r="F63">
        <v>104.21235801393213</v>
      </c>
      <c r="G63">
        <v>110.21208025831849</v>
      </c>
      <c r="H63">
        <v>115.14599680202814</v>
      </c>
      <c r="I63">
        <v>46.403761246908317</v>
      </c>
      <c r="J63">
        <v>106.60123176060894</v>
      </c>
      <c r="K63">
        <v>97.773105441485399</v>
      </c>
      <c r="L63">
        <v>179.09150817414107</v>
      </c>
      <c r="M63">
        <v>74.3180121184174</v>
      </c>
      <c r="N63">
        <v>76.107987868595373</v>
      </c>
      <c r="P63" t="s">
        <v>176</v>
      </c>
      <c r="Q63">
        <v>0.2735253324453879</v>
      </c>
    </row>
    <row r="64" spans="1:24" x14ac:dyDescent="0.35">
      <c r="A64" t="s">
        <v>124</v>
      </c>
      <c r="B64">
        <v>91.043217028738653</v>
      </c>
      <c r="C64">
        <v>81.949632977193389</v>
      </c>
      <c r="D64">
        <v>100.04835482975388</v>
      </c>
      <c r="E64">
        <v>96.771195554915607</v>
      </c>
      <c r="F64">
        <v>116.78119726887137</v>
      </c>
      <c r="G64">
        <v>121.96774100660166</v>
      </c>
      <c r="H64">
        <v>119.83234811268261</v>
      </c>
      <c r="I64">
        <v>54.694348882377703</v>
      </c>
      <c r="J64">
        <v>73.47739182502427</v>
      </c>
      <c r="K64">
        <v>97.614164064176435</v>
      </c>
      <c r="L64">
        <v>175.71875556691131</v>
      </c>
      <c r="M64">
        <v>84.143518323482667</v>
      </c>
      <c r="N64">
        <v>95.978520728837196</v>
      </c>
      <c r="P64" t="s">
        <v>177</v>
      </c>
      <c r="Q64">
        <v>35.770292303250841</v>
      </c>
    </row>
    <row r="65" spans="1:24" ht="15" thickBot="1" x14ac:dyDescent="0.4">
      <c r="A65" t="s">
        <v>125</v>
      </c>
      <c r="B65">
        <v>88.263386316110356</v>
      </c>
      <c r="C65">
        <v>80.904993130926684</v>
      </c>
      <c r="D65">
        <v>86.32297044918964</v>
      </c>
      <c r="E65">
        <v>83.170033486431734</v>
      </c>
      <c r="F65">
        <v>111.13867375984132</v>
      </c>
      <c r="G65">
        <v>130.85789635187447</v>
      </c>
      <c r="H65">
        <v>100.93610766188063</v>
      </c>
      <c r="I65">
        <v>62.471683211344789</v>
      </c>
      <c r="J65">
        <v>101.82772010295679</v>
      </c>
      <c r="K65">
        <v>96.636342141358583</v>
      </c>
      <c r="L65">
        <v>170.23237320891016</v>
      </c>
      <c r="M65">
        <v>113.80221018618926</v>
      </c>
      <c r="N65">
        <v>110.83628801503542</v>
      </c>
      <c r="P65" s="21" t="s">
        <v>178</v>
      </c>
      <c r="Q65" s="21">
        <v>96</v>
      </c>
    </row>
    <row r="66" spans="1:24" x14ac:dyDescent="0.35">
      <c r="A66" t="s">
        <v>126</v>
      </c>
      <c r="B66">
        <v>94.686587905144108</v>
      </c>
      <c r="C66">
        <v>86.828469697806256</v>
      </c>
      <c r="D66">
        <v>92.225235275697969</v>
      </c>
      <c r="E66">
        <v>102.95666140930069</v>
      </c>
      <c r="F66">
        <v>100.12892759830216</v>
      </c>
      <c r="G66">
        <v>86.887282887606503</v>
      </c>
      <c r="H66">
        <v>110.36871183936047</v>
      </c>
      <c r="I66">
        <v>78.494162974777495</v>
      </c>
      <c r="J66">
        <v>84.38700643634678</v>
      </c>
      <c r="K66">
        <v>93.597972746574783</v>
      </c>
      <c r="L66">
        <v>166.57357602154968</v>
      </c>
      <c r="M66">
        <v>59.19173493858667</v>
      </c>
      <c r="N66">
        <v>65.995506303731815</v>
      </c>
    </row>
    <row r="67" spans="1:24" ht="15" thickBot="1" x14ac:dyDescent="0.4">
      <c r="A67" t="s">
        <v>127</v>
      </c>
      <c r="B67">
        <v>83.091083224111415</v>
      </c>
      <c r="C67">
        <v>79.652317087595392</v>
      </c>
      <c r="D67">
        <v>85.387989641401987</v>
      </c>
      <c r="E67">
        <v>78.184068393620009</v>
      </c>
      <c r="F67">
        <v>110.07605735460739</v>
      </c>
      <c r="G67">
        <v>100.50147249969443</v>
      </c>
      <c r="H67">
        <v>121.07973777181422</v>
      </c>
      <c r="I67">
        <v>93.043069735800501</v>
      </c>
      <c r="J67">
        <v>79.050125321313175</v>
      </c>
      <c r="K67">
        <v>95.293655958566347</v>
      </c>
      <c r="L67">
        <v>163.72979890289625</v>
      </c>
      <c r="M67">
        <v>88.26432479125711</v>
      </c>
      <c r="N67">
        <v>80.88167135235058</v>
      </c>
      <c r="P67" t="s">
        <v>179</v>
      </c>
    </row>
    <row r="68" spans="1:24" x14ac:dyDescent="0.35">
      <c r="A68" t="s">
        <v>128</v>
      </c>
      <c r="B68">
        <v>99.367404120459298</v>
      </c>
      <c r="C68">
        <v>92.350825989036537</v>
      </c>
      <c r="D68">
        <v>72.173248578707103</v>
      </c>
      <c r="E68">
        <v>96.423232904033668</v>
      </c>
      <c r="F68">
        <v>102.99906909063721</v>
      </c>
      <c r="G68">
        <v>88.957926373899497</v>
      </c>
      <c r="H68">
        <v>113.89706865640682</v>
      </c>
      <c r="I68">
        <v>92.359717162065735</v>
      </c>
      <c r="J68">
        <v>99.88547650208119</v>
      </c>
      <c r="K68">
        <v>95.204151567446303</v>
      </c>
      <c r="L68">
        <v>162.27244492943001</v>
      </c>
      <c r="M68">
        <v>108.23424059742224</v>
      </c>
      <c r="N68">
        <v>88.089966505843378</v>
      </c>
      <c r="P68" s="22"/>
      <c r="Q68" s="22" t="s">
        <v>184</v>
      </c>
      <c r="R68" s="22" t="s">
        <v>185</v>
      </c>
      <c r="S68" s="22" t="s">
        <v>186</v>
      </c>
      <c r="T68" s="22" t="s">
        <v>187</v>
      </c>
      <c r="U68" s="22" t="s">
        <v>188</v>
      </c>
    </row>
    <row r="69" spans="1:24" x14ac:dyDescent="0.35">
      <c r="A69" t="s">
        <v>129</v>
      </c>
      <c r="B69">
        <v>127.69623039905235</v>
      </c>
      <c r="C69">
        <v>120.78851735444243</v>
      </c>
      <c r="D69">
        <v>140.28328288777155</v>
      </c>
      <c r="E69">
        <v>121.03891914314504</v>
      </c>
      <c r="F69" s="25">
        <v>144.11574149720869</v>
      </c>
      <c r="G69">
        <v>165.07081658939177</v>
      </c>
      <c r="H69">
        <v>127.93703900069734</v>
      </c>
      <c r="I69">
        <v>92.982852099550257</v>
      </c>
      <c r="J69">
        <v>111.16144063765796</v>
      </c>
      <c r="K69">
        <v>128.88986511695435</v>
      </c>
      <c r="L69">
        <v>160.53675572107235</v>
      </c>
      <c r="M69">
        <v>134.40129645190157</v>
      </c>
      <c r="N69">
        <v>123.43116867380752</v>
      </c>
      <c r="P69" t="s">
        <v>180</v>
      </c>
      <c r="Q69">
        <v>9</v>
      </c>
      <c r="R69">
        <v>57281.909552262878</v>
      </c>
      <c r="S69">
        <v>6364.6566169180978</v>
      </c>
      <c r="T69">
        <v>4.9742773856076008</v>
      </c>
      <c r="U69">
        <v>2.194613812254335E-5</v>
      </c>
    </row>
    <row r="70" spans="1:24" x14ac:dyDescent="0.35">
      <c r="A70" t="s">
        <v>130</v>
      </c>
      <c r="B70" s="25">
        <v>159.02002976430506</v>
      </c>
      <c r="C70" s="25">
        <v>139.6471369671082</v>
      </c>
      <c r="D70" s="29">
        <v>201.50516278201692</v>
      </c>
      <c r="E70" s="25">
        <v>166.25535975039466</v>
      </c>
      <c r="F70" s="25">
        <v>146.11527233659416</v>
      </c>
      <c r="G70" s="25">
        <v>135.56011840971939</v>
      </c>
      <c r="H70" s="25">
        <v>155.36752397143582</v>
      </c>
      <c r="I70" s="25">
        <v>109.84628347130344</v>
      </c>
      <c r="J70">
        <v>112.16993689397263</v>
      </c>
      <c r="K70">
        <v>146.62984710748444</v>
      </c>
      <c r="L70">
        <v>159.77276142762281</v>
      </c>
      <c r="M70">
        <v>77.553357094822516</v>
      </c>
      <c r="N70">
        <v>79.020513013123235</v>
      </c>
      <c r="P70" t="s">
        <v>181</v>
      </c>
      <c r="Q70">
        <v>86</v>
      </c>
      <c r="R70">
        <v>110038.18778556057</v>
      </c>
      <c r="S70">
        <v>1279.5138114600065</v>
      </c>
    </row>
    <row r="71" spans="1:24" ht="15" thickBot="1" x14ac:dyDescent="0.4">
      <c r="A71" t="s">
        <v>131</v>
      </c>
      <c r="B71" s="25">
        <v>159.47782570752369</v>
      </c>
      <c r="C71" s="25">
        <v>141.72085098294343</v>
      </c>
      <c r="D71" s="29">
        <v>203.47973760627966</v>
      </c>
      <c r="E71" s="25">
        <v>153.77353300477807</v>
      </c>
      <c r="F71" s="25">
        <v>145.9056945948987</v>
      </c>
      <c r="G71">
        <v>119.0093759489359</v>
      </c>
      <c r="H71" s="25">
        <v>155.94469887052412</v>
      </c>
      <c r="I71">
        <v>76.302174494335716</v>
      </c>
      <c r="J71" s="25">
        <v>218.41373338006292</v>
      </c>
      <c r="K71">
        <v>153.1999737600936</v>
      </c>
      <c r="L71">
        <v>155.42569601091867</v>
      </c>
      <c r="M71">
        <v>94.084424690404035</v>
      </c>
      <c r="N71">
        <v>100.25118274102493</v>
      </c>
      <c r="P71" s="21" t="s">
        <v>182</v>
      </c>
      <c r="Q71" s="21">
        <v>95</v>
      </c>
      <c r="R71" s="21">
        <v>167320.09733782345</v>
      </c>
      <c r="S71" s="21"/>
      <c r="T71" s="21"/>
      <c r="U71" s="21"/>
    </row>
    <row r="72" spans="1:24" ht="15" thickBot="1" x14ac:dyDescent="0.4">
      <c r="A72" t="s">
        <v>132</v>
      </c>
      <c r="B72">
        <v>113.5496571387079</v>
      </c>
      <c r="C72">
        <v>122.49927893972354</v>
      </c>
      <c r="D72">
        <v>149.75080437416261</v>
      </c>
      <c r="E72">
        <v>123.79736116001584</v>
      </c>
      <c r="F72">
        <v>98.686648220176266</v>
      </c>
      <c r="G72">
        <v>83.091271658558412</v>
      </c>
      <c r="H72">
        <v>102.13522490062466</v>
      </c>
      <c r="I72">
        <v>86.165689021881192</v>
      </c>
      <c r="J72">
        <v>114.42273785476527</v>
      </c>
      <c r="K72">
        <v>108.24950247075833</v>
      </c>
      <c r="L72">
        <v>152.58925470376528</v>
      </c>
      <c r="M72">
        <v>84.482268268033494</v>
      </c>
      <c r="N72">
        <v>90.774115037574958</v>
      </c>
    </row>
    <row r="73" spans="1:24" x14ac:dyDescent="0.35">
      <c r="A73" t="s">
        <v>133</v>
      </c>
      <c r="B73">
        <v>88.746500091072562</v>
      </c>
      <c r="C73">
        <v>86.339005324913785</v>
      </c>
      <c r="D73">
        <v>73.211716957818581</v>
      </c>
      <c r="E73">
        <v>91.948350374059928</v>
      </c>
      <c r="F73">
        <v>97.514836418619822</v>
      </c>
      <c r="G73">
        <v>61.491548929475158</v>
      </c>
      <c r="H73">
        <v>113.05062138118301</v>
      </c>
      <c r="I73">
        <v>54.728913299631465</v>
      </c>
      <c r="J73">
        <v>123.37440253508476</v>
      </c>
      <c r="K73">
        <v>87.867751677130627</v>
      </c>
      <c r="L73">
        <v>152.06435307669165</v>
      </c>
      <c r="M73">
        <v>143.87994994674</v>
      </c>
      <c r="N73">
        <v>129.95418920827692</v>
      </c>
      <c r="P73" s="22"/>
      <c r="Q73" s="22" t="s">
        <v>189</v>
      </c>
      <c r="R73" s="22" t="s">
        <v>177</v>
      </c>
      <c r="S73" s="22" t="s">
        <v>190</v>
      </c>
      <c r="T73" s="22" t="s">
        <v>191</v>
      </c>
      <c r="U73" s="22" t="s">
        <v>192</v>
      </c>
      <c r="V73" s="22" t="s">
        <v>193</v>
      </c>
      <c r="W73" s="22" t="s">
        <v>194</v>
      </c>
      <c r="X73" s="22" t="s">
        <v>195</v>
      </c>
    </row>
    <row r="74" spans="1:24" x14ac:dyDescent="0.35">
      <c r="A74" t="s">
        <v>134</v>
      </c>
      <c r="B74">
        <v>111.46996121635136</v>
      </c>
      <c r="C74">
        <v>111.76103495961985</v>
      </c>
      <c r="D74">
        <v>90.504707673477512</v>
      </c>
      <c r="E74">
        <v>109.37886966825265</v>
      </c>
      <c r="F74">
        <v>110.54111142007685</v>
      </c>
      <c r="G74">
        <v>82.589702288786739</v>
      </c>
      <c r="H74">
        <v>135.05748418602937</v>
      </c>
      <c r="I74">
        <v>95.937185851924468</v>
      </c>
      <c r="J74">
        <v>216.12699256131052</v>
      </c>
      <c r="K74">
        <v>119.97142846119974</v>
      </c>
      <c r="L74">
        <v>152.51191184879855</v>
      </c>
      <c r="M74">
        <v>67.063194751748682</v>
      </c>
      <c r="N74">
        <v>73.496345328683915</v>
      </c>
      <c r="P74" t="s">
        <v>183</v>
      </c>
      <c r="Q74">
        <v>175.63410131893502</v>
      </c>
      <c r="R74">
        <v>17.504591925656435</v>
      </c>
      <c r="S74">
        <v>10.033601586650448</v>
      </c>
      <c r="T74">
        <v>3.8931795873882481E-16</v>
      </c>
      <c r="U74">
        <v>140.83612426366727</v>
      </c>
      <c r="V74">
        <v>210.43207837420277</v>
      </c>
      <c r="W74">
        <v>140.83612426366727</v>
      </c>
      <c r="X74">
        <v>210.43207837420277</v>
      </c>
    </row>
    <row r="75" spans="1:24" x14ac:dyDescent="0.35">
      <c r="A75" t="s">
        <v>135</v>
      </c>
      <c r="B75">
        <v>123.43146829263016</v>
      </c>
      <c r="C75">
        <v>120.36402950219501</v>
      </c>
      <c r="D75">
        <v>104.65520409278228</v>
      </c>
      <c r="E75">
        <v>119.18529313418152</v>
      </c>
      <c r="F75">
        <v>144.8845227698765</v>
      </c>
      <c r="G75">
        <v>109.20709525734928</v>
      </c>
      <c r="H75" s="25">
        <v>167.20324588811525</v>
      </c>
      <c r="I75">
        <v>109.33997192808533</v>
      </c>
      <c r="J75">
        <v>187.88874390210071</v>
      </c>
      <c r="K75">
        <v>134.56959019167172</v>
      </c>
      <c r="L75">
        <v>151.52619592003097</v>
      </c>
      <c r="M75">
        <v>91.081449054510728</v>
      </c>
      <c r="N75">
        <v>89.787150813534069</v>
      </c>
      <c r="P75" t="s">
        <v>169</v>
      </c>
      <c r="Q75">
        <v>-0.48200457117382822</v>
      </c>
      <c r="R75">
        <v>0.87168940946133922</v>
      </c>
      <c r="S75">
        <v>-0.55295448808043124</v>
      </c>
      <c r="T75">
        <v>0.58172910635706909</v>
      </c>
      <c r="U75">
        <v>-2.2148657654583137</v>
      </c>
      <c r="V75">
        <v>1.2508566231106575</v>
      </c>
      <c r="W75">
        <v>-2.2148657654583137</v>
      </c>
      <c r="X75">
        <v>1.2508566231106575</v>
      </c>
    </row>
    <row r="76" spans="1:24" x14ac:dyDescent="0.35">
      <c r="A76" t="s">
        <v>136</v>
      </c>
      <c r="B76">
        <v>113.97391796911059</v>
      </c>
      <c r="C76">
        <v>110.2004904731138</v>
      </c>
      <c r="D76">
        <v>80.989343151824173</v>
      </c>
      <c r="E76">
        <v>108.10008865537429</v>
      </c>
      <c r="F76">
        <v>100.40621643256826</v>
      </c>
      <c r="G76">
        <v>91.09600348036345</v>
      </c>
      <c r="H76">
        <v>117.62036694187053</v>
      </c>
      <c r="I76">
        <v>97.898052733628546</v>
      </c>
      <c r="J76">
        <v>84.865038585912842</v>
      </c>
      <c r="K76">
        <v>97.243245705364217</v>
      </c>
      <c r="L76">
        <v>150.37023234351744</v>
      </c>
      <c r="M76">
        <v>127.37374119946426</v>
      </c>
      <c r="N76">
        <v>108.51395214665661</v>
      </c>
      <c r="P76" s="25" t="s">
        <v>170</v>
      </c>
      <c r="Q76" s="25">
        <v>1.3673368696269936</v>
      </c>
      <c r="R76" s="25">
        <v>0.5257700895308457</v>
      </c>
      <c r="S76" s="25">
        <v>2.600636469919948</v>
      </c>
      <c r="T76" s="25">
        <v>1.0952347107710326E-2</v>
      </c>
      <c r="U76" s="25">
        <v>0.32214052403127447</v>
      </c>
      <c r="V76" s="25">
        <v>2.4125332152227128</v>
      </c>
      <c r="W76" s="25">
        <v>0.32214052403127447</v>
      </c>
      <c r="X76" s="25">
        <v>2.4125332152227128</v>
      </c>
    </row>
    <row r="77" spans="1:24" x14ac:dyDescent="0.35">
      <c r="A77" t="s">
        <v>137</v>
      </c>
      <c r="B77">
        <v>124.20442762550651</v>
      </c>
      <c r="C77">
        <v>107.59596914601748</v>
      </c>
      <c r="D77">
        <v>97.454607902717029</v>
      </c>
      <c r="E77">
        <v>106.19219868138357</v>
      </c>
      <c r="F77">
        <v>127.86133248746835</v>
      </c>
      <c r="G77">
        <v>115.68177202433986</v>
      </c>
      <c r="H77">
        <v>144.09994340397819</v>
      </c>
      <c r="I77">
        <v>127.01537538844769</v>
      </c>
      <c r="J77">
        <v>167.3337530712555</v>
      </c>
      <c r="K77">
        <v>126.46924676662948</v>
      </c>
      <c r="L77">
        <v>150.49588302109788</v>
      </c>
      <c r="M77">
        <v>140.33826010572767</v>
      </c>
      <c r="N77">
        <v>99.515993610349213</v>
      </c>
      <c r="P77" t="s">
        <v>162</v>
      </c>
      <c r="Q77">
        <v>-0.31004063073077759</v>
      </c>
      <c r="R77">
        <v>0.17740792402909406</v>
      </c>
      <c r="S77">
        <v>-1.7476143324913289</v>
      </c>
      <c r="T77">
        <v>8.4100158069400355E-2</v>
      </c>
      <c r="U77">
        <v>-0.66271591136606667</v>
      </c>
      <c r="V77">
        <v>4.263464990451149E-2</v>
      </c>
      <c r="W77">
        <v>-0.66271591136606667</v>
      </c>
      <c r="X77">
        <v>4.263464990451149E-2</v>
      </c>
    </row>
    <row r="78" spans="1:24" x14ac:dyDescent="0.35">
      <c r="A78" t="s">
        <v>138</v>
      </c>
      <c r="B78">
        <v>139.62130501418477</v>
      </c>
      <c r="C78">
        <v>135.51114712652489</v>
      </c>
      <c r="D78">
        <v>131.72407327443398</v>
      </c>
      <c r="E78">
        <v>120.40303224361094</v>
      </c>
      <c r="F78" s="25">
        <v>162.78162573827899</v>
      </c>
      <c r="G78">
        <v>115.86173018264681</v>
      </c>
      <c r="H78">
        <v>193.01292141740473</v>
      </c>
      <c r="I78">
        <v>133.37678815463701</v>
      </c>
      <c r="J78">
        <v>212.58207034661044</v>
      </c>
      <c r="K78">
        <v>152.75919206586855</v>
      </c>
      <c r="L78">
        <v>149.60943964676352</v>
      </c>
      <c r="M78">
        <v>76.193905354890276</v>
      </c>
      <c r="N78">
        <v>68.501876455285398</v>
      </c>
      <c r="P78" t="s">
        <v>163</v>
      </c>
      <c r="Q78">
        <v>2.4839501958649392E-2</v>
      </c>
      <c r="R78">
        <v>0.37646632797848056</v>
      </c>
      <c r="S78">
        <v>6.5980673735233128E-2</v>
      </c>
      <c r="T78">
        <v>0.94754635496376105</v>
      </c>
      <c r="U78">
        <v>-0.72355078892696922</v>
      </c>
      <c r="V78">
        <v>0.77322979284426796</v>
      </c>
      <c r="W78">
        <v>-0.72355078892696922</v>
      </c>
      <c r="X78">
        <v>0.77322979284426796</v>
      </c>
    </row>
    <row r="79" spans="1:24" x14ac:dyDescent="0.35">
      <c r="A79" t="s">
        <v>139</v>
      </c>
      <c r="B79">
        <v>99.487140918185801</v>
      </c>
      <c r="C79">
        <v>105.29487224416386</v>
      </c>
      <c r="D79">
        <v>66.025246571760604</v>
      </c>
      <c r="E79">
        <v>103.72722448183924</v>
      </c>
      <c r="F79">
        <v>87.687668140559666</v>
      </c>
      <c r="G79">
        <v>81.457971662098856</v>
      </c>
      <c r="H79">
        <v>92.263151155157686</v>
      </c>
      <c r="I79">
        <v>110.645767058549</v>
      </c>
      <c r="J79">
        <v>131.15948197993839</v>
      </c>
      <c r="K79">
        <v>96.099617777926227</v>
      </c>
      <c r="L79">
        <v>149.62223093438232</v>
      </c>
      <c r="M79">
        <v>85.56</v>
      </c>
      <c r="N79">
        <v>72.73</v>
      </c>
      <c r="P79" t="s">
        <v>164</v>
      </c>
      <c r="Q79">
        <v>0.35280221944540752</v>
      </c>
      <c r="R79">
        <v>1.0384954910788642</v>
      </c>
      <c r="S79">
        <v>0.33972436325062044</v>
      </c>
      <c r="T79">
        <v>0.73489240169384429</v>
      </c>
      <c r="U79">
        <v>-1.7116584902952534</v>
      </c>
      <c r="V79">
        <v>2.4172629291860686</v>
      </c>
      <c r="W79">
        <v>-1.7116584902952534</v>
      </c>
      <c r="X79">
        <v>2.4172629291860686</v>
      </c>
    </row>
    <row r="80" spans="1:24" x14ac:dyDescent="0.35">
      <c r="A80" t="s">
        <v>140</v>
      </c>
      <c r="B80">
        <v>83.40410047710138</v>
      </c>
      <c r="C80">
        <v>83.621375954868213</v>
      </c>
      <c r="D80">
        <v>64.593623974116966</v>
      </c>
      <c r="E80">
        <v>80.169869131497748</v>
      </c>
      <c r="F80">
        <v>94.522655094389123</v>
      </c>
      <c r="G80">
        <v>84.209877312140932</v>
      </c>
      <c r="H80">
        <v>100.09521514187334</v>
      </c>
      <c r="I80">
        <v>61.325212652605067</v>
      </c>
      <c r="J80">
        <v>73.7992931997113</v>
      </c>
      <c r="K80">
        <v>79.78460860110458</v>
      </c>
      <c r="L80">
        <v>149.48990032027575</v>
      </c>
      <c r="M80">
        <v>80.58</v>
      </c>
      <c r="N80">
        <v>67.38</v>
      </c>
      <c r="P80" t="s">
        <v>165</v>
      </c>
      <c r="Q80">
        <v>0.22670906736185523</v>
      </c>
      <c r="R80">
        <v>0.41141154525814361</v>
      </c>
      <c r="S80">
        <v>0.55105178737656657</v>
      </c>
      <c r="T80">
        <v>0.58302697451899665</v>
      </c>
      <c r="U80">
        <v>-0.59115001629846031</v>
      </c>
      <c r="V80">
        <v>1.0445681510221707</v>
      </c>
      <c r="W80">
        <v>-0.59115001629846031</v>
      </c>
      <c r="X80">
        <v>1.0445681510221707</v>
      </c>
    </row>
    <row r="81" spans="1:24" x14ac:dyDescent="0.35">
      <c r="A81" t="s">
        <v>141</v>
      </c>
      <c r="B81">
        <v>70.186350369245574</v>
      </c>
      <c r="C81">
        <v>67.268309105219572</v>
      </c>
      <c r="D81">
        <v>50.322067309934944</v>
      </c>
      <c r="E81">
        <v>67.545388203795028</v>
      </c>
      <c r="F81">
        <v>89.358329606379371</v>
      </c>
      <c r="G81">
        <v>82.773325616839585</v>
      </c>
      <c r="H81">
        <v>98.204703909144186</v>
      </c>
      <c r="I81">
        <v>34.511188373116283</v>
      </c>
      <c r="J81">
        <v>70.78216092321297</v>
      </c>
      <c r="K81">
        <v>70.471395010977929</v>
      </c>
      <c r="L81">
        <v>149.5167208687327</v>
      </c>
      <c r="M81">
        <v>104.05</v>
      </c>
      <c r="N81">
        <v>93.43</v>
      </c>
      <c r="P81" t="s">
        <v>166</v>
      </c>
      <c r="Q81">
        <v>-0.95994154924919661</v>
      </c>
      <c r="R81">
        <v>0.59511830435677326</v>
      </c>
      <c r="S81">
        <v>-1.6130264221779202</v>
      </c>
      <c r="T81">
        <v>0.11040252377474026</v>
      </c>
      <c r="U81">
        <v>-2.1429975832389889</v>
      </c>
      <c r="V81">
        <v>0.22311448474059581</v>
      </c>
      <c r="W81">
        <v>-2.1429975832389889</v>
      </c>
      <c r="X81">
        <v>0.22311448474059581</v>
      </c>
    </row>
    <row r="82" spans="1:24" x14ac:dyDescent="0.35">
      <c r="A82" t="s">
        <v>142</v>
      </c>
      <c r="B82">
        <v>82.586924880399977</v>
      </c>
      <c r="C82">
        <v>78.829150934812233</v>
      </c>
      <c r="D82">
        <v>69.707934952873416</v>
      </c>
      <c r="E82">
        <v>78.82521880201206</v>
      </c>
      <c r="F82">
        <v>99.618319684399694</v>
      </c>
      <c r="G82">
        <v>80.688558605477652</v>
      </c>
      <c r="H82">
        <v>100.26362986328</v>
      </c>
      <c r="I82">
        <v>71.486252043935451</v>
      </c>
      <c r="J82">
        <v>83.828575698395696</v>
      </c>
      <c r="K82">
        <v>83.454960322073404</v>
      </c>
      <c r="L82">
        <v>149.87301721800756</v>
      </c>
      <c r="M82">
        <v>59.942976763610019</v>
      </c>
      <c r="N82">
        <v>54.701415780154363</v>
      </c>
      <c r="P82" t="s">
        <v>167</v>
      </c>
      <c r="Q82">
        <v>-0.10876606348091004</v>
      </c>
      <c r="R82">
        <v>0.1363503622172246</v>
      </c>
      <c r="S82">
        <v>-0.79769544951872562</v>
      </c>
      <c r="T82">
        <v>0.42724432481391938</v>
      </c>
      <c r="U82">
        <v>-0.37982161256561103</v>
      </c>
      <c r="V82">
        <v>0.16228948560379092</v>
      </c>
      <c r="W82">
        <v>-0.37982161256561103</v>
      </c>
      <c r="X82">
        <v>0.16228948560379092</v>
      </c>
    </row>
    <row r="83" spans="1:24" ht="15" thickBot="1" x14ac:dyDescent="0.4">
      <c r="A83" t="s">
        <v>143</v>
      </c>
      <c r="B83">
        <v>101.430908492461</v>
      </c>
      <c r="C83">
        <v>97.636858039760398</v>
      </c>
      <c r="D83">
        <v>93.336514858469442</v>
      </c>
      <c r="E83">
        <v>95.571937078135122</v>
      </c>
      <c r="F83">
        <v>97.135676956926829</v>
      </c>
      <c r="G83">
        <v>82.730722722765748</v>
      </c>
      <c r="H83">
        <v>105.66067485069777</v>
      </c>
      <c r="I83">
        <v>90.706698927934667</v>
      </c>
      <c r="J83">
        <v>90.011947449991908</v>
      </c>
      <c r="K83">
        <v>93.556015882254783</v>
      </c>
      <c r="L83">
        <v>151.60539121445063</v>
      </c>
      <c r="M83">
        <v>68.57606466272577</v>
      </c>
      <c r="N83">
        <v>65.339595065223264</v>
      </c>
      <c r="P83" s="21" t="s">
        <v>168</v>
      </c>
      <c r="Q83" s="21">
        <v>-2.1134596382193848E-2</v>
      </c>
      <c r="R83" s="21">
        <v>0.12774313385125163</v>
      </c>
      <c r="S83" s="21">
        <v>-0.16544604586578937</v>
      </c>
      <c r="T83" s="21">
        <v>0.86898121518458193</v>
      </c>
      <c r="U83" s="21">
        <v>-0.2750795417772664</v>
      </c>
      <c r="V83" s="21">
        <v>0.23281034901287873</v>
      </c>
      <c r="W83" s="21">
        <v>-0.2750795417772664</v>
      </c>
      <c r="X83" s="21">
        <v>0.23281034901287873</v>
      </c>
    </row>
    <row r="84" spans="1:24" x14ac:dyDescent="0.35">
      <c r="A84" t="s">
        <v>144</v>
      </c>
      <c r="B84">
        <v>108.56412110819247</v>
      </c>
      <c r="C84">
        <v>100.87935425043405</v>
      </c>
      <c r="D84">
        <v>83.807266277521805</v>
      </c>
      <c r="E84">
        <v>114.83483812938601</v>
      </c>
      <c r="F84">
        <v>95.258595617797639</v>
      </c>
      <c r="G84">
        <v>105.59831386591009</v>
      </c>
      <c r="H84">
        <v>91.039454017240146</v>
      </c>
      <c r="I84" s="25">
        <v>116.4350281586962</v>
      </c>
      <c r="J84">
        <v>185.50418334936401</v>
      </c>
      <c r="K84">
        <v>113.16581262059279</v>
      </c>
      <c r="L84">
        <v>153.00824473110137</v>
      </c>
      <c r="M84">
        <v>73.39379365512211</v>
      </c>
      <c r="N84">
        <v>65.841447011655745</v>
      </c>
    </row>
    <row r="85" spans="1:24" x14ac:dyDescent="0.35">
      <c r="A85" t="s">
        <v>145</v>
      </c>
      <c r="B85">
        <v>108.72764578273997</v>
      </c>
      <c r="C85">
        <v>100.19707853280879</v>
      </c>
      <c r="D85">
        <v>73.453993471882697</v>
      </c>
      <c r="E85">
        <v>113.55955315050456</v>
      </c>
      <c r="F85">
        <v>135.91841001477852</v>
      </c>
      <c r="G85">
        <v>175.87316491716754</v>
      </c>
      <c r="H85">
        <v>118.9321136599055</v>
      </c>
      <c r="I85">
        <v>109.96938108358847</v>
      </c>
      <c r="J85">
        <v>187.59558574729672</v>
      </c>
      <c r="K85">
        <v>130.70515445204373</v>
      </c>
      <c r="L85">
        <v>154.76947007315778</v>
      </c>
      <c r="M85">
        <v>96.813898575617515</v>
      </c>
      <c r="N85">
        <v>96.026188662822292</v>
      </c>
    </row>
    <row r="86" spans="1:24" x14ac:dyDescent="0.35">
      <c r="A86" t="s">
        <v>146</v>
      </c>
      <c r="B86">
        <v>101.78834512396422</v>
      </c>
      <c r="C86">
        <v>93.551801806614876</v>
      </c>
      <c r="D86">
        <v>87.479368327600483</v>
      </c>
      <c r="E86">
        <v>104.10920616202924</v>
      </c>
      <c r="F86">
        <v>116.71471130836811</v>
      </c>
      <c r="G86">
        <v>103.44737881493978</v>
      </c>
      <c r="H86">
        <v>124.16382394370113</v>
      </c>
      <c r="I86">
        <v>94.530821485246406</v>
      </c>
      <c r="J86">
        <v>146.91165802512515</v>
      </c>
      <c r="K86">
        <v>111.00657503996908</v>
      </c>
      <c r="L86">
        <v>158.55935420343408</v>
      </c>
      <c r="M86">
        <v>52.834755536661</v>
      </c>
      <c r="N86">
        <v>54.144402276291999</v>
      </c>
    </row>
    <row r="87" spans="1:24" x14ac:dyDescent="0.35">
      <c r="A87" t="s">
        <v>147</v>
      </c>
      <c r="B87">
        <v>95.598305833924996</v>
      </c>
      <c r="C87">
        <v>86.655379260176787</v>
      </c>
      <c r="D87">
        <v>72.091584164204065</v>
      </c>
      <c r="E87">
        <v>89.598487534365219</v>
      </c>
      <c r="F87">
        <v>114.88707888940989</v>
      </c>
      <c r="G87">
        <v>111.86795910989683</v>
      </c>
      <c r="H87">
        <v>119.57733118346442</v>
      </c>
      <c r="I87">
        <v>84.613742812678552</v>
      </c>
      <c r="J87">
        <v>115.98923628434022</v>
      </c>
      <c r="K87">
        <v>101.19170997290971</v>
      </c>
      <c r="L87">
        <v>163.08480955701501</v>
      </c>
      <c r="M87">
        <v>73.406978505449004</v>
      </c>
      <c r="N87">
        <v>69.041987678412994</v>
      </c>
    </row>
    <row r="88" spans="1:24" x14ac:dyDescent="0.35">
      <c r="A88" t="s">
        <v>148</v>
      </c>
      <c r="B88">
        <v>78.631751860872114</v>
      </c>
      <c r="C88">
        <v>69.336773504186169</v>
      </c>
      <c r="D88">
        <v>64.331959320701117</v>
      </c>
      <c r="E88">
        <v>79.75100047997266</v>
      </c>
      <c r="F88">
        <v>97.243352520245523</v>
      </c>
      <c r="G88">
        <v>101.91651871920583</v>
      </c>
      <c r="H88">
        <v>105.82791819450756</v>
      </c>
      <c r="I88">
        <v>97.351099442455393</v>
      </c>
      <c r="J88">
        <v>73.18239450195442</v>
      </c>
      <c r="K88">
        <v>88.479485925967282</v>
      </c>
      <c r="L88">
        <v>165.99292060640462</v>
      </c>
      <c r="M88">
        <v>67.187849930846994</v>
      </c>
      <c r="N88">
        <v>63.597195034313003</v>
      </c>
    </row>
    <row r="89" spans="1:24" x14ac:dyDescent="0.35">
      <c r="A89" t="s">
        <v>149</v>
      </c>
      <c r="B89">
        <v>41.288729829588995</v>
      </c>
      <c r="C89">
        <v>36.549293329773796</v>
      </c>
      <c r="D89">
        <v>43.547808383227768</v>
      </c>
      <c r="E89">
        <v>37.249363462941112</v>
      </c>
      <c r="F89">
        <v>47.907547963963907</v>
      </c>
      <c r="G89">
        <v>60.337953794308078</v>
      </c>
      <c r="H89">
        <v>50.331508046608604</v>
      </c>
      <c r="I89">
        <v>53.564674673039313</v>
      </c>
      <c r="J89">
        <v>54.358568918259145</v>
      </c>
      <c r="K89">
        <v>49.594072324607289</v>
      </c>
      <c r="L89">
        <v>166.46617757092505</v>
      </c>
      <c r="M89">
        <v>87.127645712358998</v>
      </c>
      <c r="N89">
        <v>77.368588091213994</v>
      </c>
    </row>
    <row r="90" spans="1:24" x14ac:dyDescent="0.35">
      <c r="A90" t="s">
        <v>150</v>
      </c>
      <c r="B90">
        <v>72.615151831197338</v>
      </c>
      <c r="C90">
        <v>98.850809079577644</v>
      </c>
      <c r="D90">
        <v>39.781648394500152</v>
      </c>
      <c r="E90">
        <v>52.132530845429045</v>
      </c>
      <c r="F90">
        <v>80.102590573631772</v>
      </c>
      <c r="G90">
        <v>57.618089572846536</v>
      </c>
      <c r="H90">
        <v>97.664326121367722</v>
      </c>
      <c r="I90">
        <v>60.318593722024353</v>
      </c>
      <c r="J90">
        <v>21.926418342662075</v>
      </c>
      <c r="K90">
        <v>58.48291141334753</v>
      </c>
      <c r="L90">
        <v>169.78894441194524</v>
      </c>
      <c r="M90">
        <v>49.552564131400075</v>
      </c>
      <c r="N90">
        <v>54.413496157428</v>
      </c>
    </row>
    <row r="91" spans="1:24" x14ac:dyDescent="0.35">
      <c r="A91" t="s">
        <v>151</v>
      </c>
      <c r="B91">
        <v>71.39988724140693</v>
      </c>
      <c r="C91">
        <v>90.73990491190257</v>
      </c>
      <c r="D91">
        <v>49.993103699244756</v>
      </c>
      <c r="E91">
        <v>67.240624369165616</v>
      </c>
      <c r="F91">
        <v>79.090697923125873</v>
      </c>
      <c r="G91">
        <v>80.622191868137364</v>
      </c>
      <c r="H91">
        <v>75.158284654775727</v>
      </c>
      <c r="I91">
        <v>54.276482159702518</v>
      </c>
      <c r="J91">
        <v>51.875496146265085</v>
      </c>
      <c r="K91">
        <v>65.439082581155546</v>
      </c>
      <c r="L91">
        <v>170.97194962416418</v>
      </c>
      <c r="M91">
        <v>52.921069320877621</v>
      </c>
      <c r="N91">
        <v>54.96651729238399</v>
      </c>
    </row>
    <row r="92" spans="1:24" x14ac:dyDescent="0.35">
      <c r="A92" t="s">
        <v>152</v>
      </c>
      <c r="B92">
        <v>68.424327729075912</v>
      </c>
      <c r="C92">
        <v>73.46622267525963</v>
      </c>
      <c r="D92">
        <v>25.216428377894442</v>
      </c>
      <c r="E92">
        <v>49.705184302530796</v>
      </c>
      <c r="F92">
        <v>55.940472018615459</v>
      </c>
      <c r="G92">
        <v>60.17779187532539</v>
      </c>
      <c r="H92">
        <v>63.70985743819687</v>
      </c>
      <c r="I92">
        <v>35.277763823587449</v>
      </c>
      <c r="J92">
        <v>73.012332064214164</v>
      </c>
      <c r="K92">
        <v>51.842087709772059</v>
      </c>
      <c r="L92">
        <v>172.48218280125241</v>
      </c>
      <c r="M92">
        <v>65.148744905713016</v>
      </c>
      <c r="N92">
        <v>59.642672015488117</v>
      </c>
    </row>
    <row r="93" spans="1:24" x14ac:dyDescent="0.35">
      <c r="A93" t="s">
        <v>153</v>
      </c>
      <c r="B93">
        <v>73.149792671429012</v>
      </c>
      <c r="C93">
        <v>69.843310312945775</v>
      </c>
      <c r="D93">
        <v>27.972953013349855</v>
      </c>
      <c r="E93">
        <v>54.659246640442717</v>
      </c>
      <c r="F93">
        <v>89.425840589870973</v>
      </c>
      <c r="G93">
        <v>117.52045094607138</v>
      </c>
      <c r="H93">
        <v>68.210684945059015</v>
      </c>
      <c r="I93">
        <v>38.540319486938969</v>
      </c>
      <c r="J93">
        <v>105.47927292222028</v>
      </c>
      <c r="K93">
        <v>71.658292148076512</v>
      </c>
      <c r="L93">
        <v>171.96728101152391</v>
      </c>
      <c r="M93">
        <v>86.239404233334042</v>
      </c>
      <c r="N93">
        <v>79.935430715790119</v>
      </c>
    </row>
    <row r="94" spans="1:24" x14ac:dyDescent="0.35">
      <c r="A94" t="s">
        <v>154</v>
      </c>
      <c r="B94">
        <v>66.878182053737405</v>
      </c>
      <c r="C94">
        <v>66.398640123866031</v>
      </c>
      <c r="D94">
        <v>27.430341980296902</v>
      </c>
      <c r="E94">
        <v>47.76389888298781</v>
      </c>
      <c r="F94">
        <v>60.759390797580664</v>
      </c>
      <c r="G94">
        <v>84.194410224616817</v>
      </c>
      <c r="H94">
        <v>50.989789130662423</v>
      </c>
      <c r="I94">
        <v>42.196125222501031</v>
      </c>
      <c r="J94">
        <v>36.785677787256787</v>
      </c>
      <c r="K94">
        <v>49.997083738898873</v>
      </c>
      <c r="L94">
        <v>177.56346364225649</v>
      </c>
      <c r="M94">
        <v>45.997766429565999</v>
      </c>
      <c r="N94">
        <v>45.429208378314001</v>
      </c>
    </row>
    <row r="95" spans="1:24" x14ac:dyDescent="0.35">
      <c r="A95" t="s">
        <v>155</v>
      </c>
      <c r="B95">
        <v>64.323379361014588</v>
      </c>
      <c r="C95">
        <v>72.238261668885841</v>
      </c>
      <c r="D95">
        <v>15.532049751477691</v>
      </c>
      <c r="E95">
        <v>39.869930005198391</v>
      </c>
      <c r="F95">
        <v>48.038666111720033</v>
      </c>
      <c r="G95">
        <v>48.65642054202258</v>
      </c>
      <c r="H95">
        <v>53.939832083479082</v>
      </c>
      <c r="I95">
        <v>37.723140045968528</v>
      </c>
      <c r="J95">
        <v>41.049650488723493</v>
      </c>
      <c r="K95">
        <v>40.670823593282627</v>
      </c>
      <c r="L95">
        <v>182.56059633801087</v>
      </c>
      <c r="M95">
        <v>62.437794398374002</v>
      </c>
      <c r="N95">
        <v>70.220630596373994</v>
      </c>
    </row>
    <row r="96" spans="1:24" x14ac:dyDescent="0.35">
      <c r="A96" t="s">
        <v>156</v>
      </c>
      <c r="B96">
        <v>59.727366424865259</v>
      </c>
      <c r="C96">
        <v>59.970658217761446</v>
      </c>
      <c r="D96">
        <v>40.882805546908521</v>
      </c>
      <c r="E96">
        <v>40.075951161619933</v>
      </c>
      <c r="F96">
        <v>40.411893573724193</v>
      </c>
      <c r="G96">
        <v>35.072528470368901</v>
      </c>
      <c r="H96">
        <v>45.570391814501079</v>
      </c>
      <c r="I96">
        <v>28.462918464907847</v>
      </c>
      <c r="J96">
        <v>45.715934078798192</v>
      </c>
      <c r="K96">
        <v>39.440278020226337</v>
      </c>
      <c r="L96">
        <v>187.63129201122689</v>
      </c>
      <c r="M96">
        <v>68.634956661377998</v>
      </c>
      <c r="N96">
        <v>76.420730270495994</v>
      </c>
    </row>
    <row r="97" spans="1:14" x14ac:dyDescent="0.35">
      <c r="A97" t="s">
        <v>157</v>
      </c>
      <c r="B97">
        <v>62.526956148329504</v>
      </c>
      <c r="C97">
        <v>63.959294157883939</v>
      </c>
      <c r="D97">
        <v>57.80378941389818</v>
      </c>
      <c r="E97">
        <v>52.034977754936079</v>
      </c>
      <c r="F97">
        <v>53.751294631095924</v>
      </c>
      <c r="G97">
        <v>65.142561581988232</v>
      </c>
      <c r="H97">
        <v>48.862023360413623</v>
      </c>
      <c r="I97">
        <v>97.914807814670596</v>
      </c>
      <c r="J97">
        <v>36.349966616572324</v>
      </c>
      <c r="K97">
        <v>58.813525343586512</v>
      </c>
      <c r="L97">
        <v>188.69489061523961</v>
      </c>
      <c r="M97">
        <v>92.084079448286005</v>
      </c>
      <c r="N97">
        <v>99.079418586124007</v>
      </c>
    </row>
  </sheetData>
  <mergeCells count="2">
    <mergeCell ref="S30:V30"/>
    <mergeCell ref="S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05A-D88F-4512-9EC2-D6B934BB50F5}">
  <dimension ref="A1:M79"/>
  <sheetViews>
    <sheetView topLeftCell="A66" workbookViewId="0">
      <selection activeCell="D12" sqref="D12"/>
    </sheetView>
  </sheetViews>
  <sheetFormatPr defaultRowHeight="14.5" x14ac:dyDescent="0.35"/>
  <cols>
    <col min="1" max="1" width="13.26953125" customWidth="1"/>
    <col min="2" max="2" width="11.6328125" customWidth="1"/>
    <col min="3" max="3" width="18.90625" customWidth="1"/>
    <col min="4" max="4" width="20.1796875" customWidth="1"/>
    <col min="5" max="5" width="15.81640625" customWidth="1"/>
    <col min="6" max="6" width="13.90625" customWidth="1"/>
    <col min="7" max="7" width="16.453125" customWidth="1"/>
    <col min="8" max="8" width="18" customWidth="1"/>
    <col min="9" max="9" width="14.453125" customWidth="1"/>
    <col min="10" max="10" width="14.90625" customWidth="1"/>
    <col min="11" max="11" width="13.90625" customWidth="1"/>
    <col min="12" max="12" width="12.26953125" customWidth="1"/>
    <col min="13" max="13" width="13.81640625" customWidth="1"/>
  </cols>
  <sheetData>
    <row r="1" spans="1:13" ht="42.5" customHeight="1" x14ac:dyDescent="0.35">
      <c r="A1" s="35" t="s">
        <v>201</v>
      </c>
      <c r="B1" s="36" t="s">
        <v>202</v>
      </c>
      <c r="C1" s="37" t="s">
        <v>203</v>
      </c>
      <c r="D1" s="37" t="s">
        <v>204</v>
      </c>
      <c r="E1" s="37" t="s">
        <v>205</v>
      </c>
      <c r="F1" s="36" t="s">
        <v>206</v>
      </c>
      <c r="G1" s="37" t="s">
        <v>203</v>
      </c>
      <c r="H1" s="37" t="s">
        <v>204</v>
      </c>
      <c r="I1" s="37" t="s">
        <v>205</v>
      </c>
      <c r="J1" s="36" t="s">
        <v>207</v>
      </c>
      <c r="K1" s="37" t="s">
        <v>203</v>
      </c>
      <c r="L1" s="37" t="s">
        <v>204</v>
      </c>
      <c r="M1" s="37" t="s">
        <v>205</v>
      </c>
    </row>
    <row r="2" spans="1:13" ht="15.5" x14ac:dyDescent="0.35">
      <c r="A2" s="38">
        <v>37621</v>
      </c>
      <c r="B2" s="39">
        <v>88124202.969999999</v>
      </c>
      <c r="C2" s="40">
        <v>8796653.4399999995</v>
      </c>
      <c r="D2" s="40">
        <v>17600926.169999998</v>
      </c>
      <c r="E2" s="40">
        <v>61726623.359999999</v>
      </c>
      <c r="F2" s="39">
        <v>7145431.1600000011</v>
      </c>
      <c r="G2" s="40">
        <v>776847.59000000043</v>
      </c>
      <c r="H2" s="40">
        <v>1222421.1100000003</v>
      </c>
      <c r="I2" s="40">
        <v>5146162.46</v>
      </c>
      <c r="J2" s="41">
        <v>8.1083640125885861</v>
      </c>
      <c r="K2" s="42">
        <v>8.8311719371315878</v>
      </c>
      <c r="L2" s="42">
        <v>6.9452090088506999</v>
      </c>
      <c r="M2" s="42">
        <v>8.337022470817363</v>
      </c>
    </row>
    <row r="3" spans="1:13" ht="15.5" x14ac:dyDescent="0.35">
      <c r="A3" s="38">
        <v>37711</v>
      </c>
      <c r="B3" s="39">
        <v>84961420.449000001</v>
      </c>
      <c r="C3" s="40">
        <v>9144820.6500000004</v>
      </c>
      <c r="D3" s="40">
        <v>18169860.699999999</v>
      </c>
      <c r="E3" s="40">
        <v>57646739.099000007</v>
      </c>
      <c r="F3" s="39">
        <v>7794723.7670000019</v>
      </c>
      <c r="G3" s="40">
        <v>826204.77000000025</v>
      </c>
      <c r="H3" s="40">
        <v>1240356.1999999997</v>
      </c>
      <c r="I3" s="40">
        <v>5728162.7970000021</v>
      </c>
      <c r="J3" s="41">
        <v>9.1744273174893056</v>
      </c>
      <c r="K3" s="42">
        <v>9.0346743979063184</v>
      </c>
      <c r="L3" s="42">
        <v>6.8264485924209621</v>
      </c>
      <c r="M3" s="42">
        <v>9.9366640447132735</v>
      </c>
    </row>
    <row r="4" spans="1:13" ht="15.5" x14ac:dyDescent="0.35">
      <c r="A4" s="38">
        <v>37802</v>
      </c>
      <c r="B4" s="39">
        <v>86136551.799999997</v>
      </c>
      <c r="C4" s="40">
        <v>9767684.5899999999</v>
      </c>
      <c r="D4" s="40">
        <v>19383514.75</v>
      </c>
      <c r="E4" s="40">
        <v>56985352.460000001</v>
      </c>
      <c r="F4" s="39">
        <v>7929290.6000000006</v>
      </c>
      <c r="G4" s="40">
        <v>891973.48</v>
      </c>
      <c r="H4" s="40">
        <v>1194308.94</v>
      </c>
      <c r="I4" s="40">
        <v>5843008.1799999997</v>
      </c>
      <c r="J4" s="41">
        <v>9.2054887667328256</v>
      </c>
      <c r="K4" s="42">
        <v>9.1318825027702903</v>
      </c>
      <c r="L4" s="42">
        <v>6.1614673881577637</v>
      </c>
      <c r="M4" s="42">
        <v>10.253526437519906</v>
      </c>
    </row>
    <row r="5" spans="1:13" ht="15.5" x14ac:dyDescent="0.35">
      <c r="A5" s="38">
        <v>37894</v>
      </c>
      <c r="B5" s="39">
        <v>90670924.63000001</v>
      </c>
      <c r="C5" s="40">
        <v>10385102.380000001</v>
      </c>
      <c r="D5" s="40">
        <v>19622570.300000001</v>
      </c>
      <c r="E5" s="40">
        <v>60663251.95000001</v>
      </c>
      <c r="F5" s="39">
        <v>8183468.0099999998</v>
      </c>
      <c r="G5" s="40">
        <v>920033.97</v>
      </c>
      <c r="H5" s="40">
        <v>1034053.39</v>
      </c>
      <c r="I5" s="40">
        <v>6229380.6499999994</v>
      </c>
      <c r="J5" s="41">
        <v>9.0254599734084557</v>
      </c>
      <c r="K5" s="42">
        <v>8.8591709194108095</v>
      </c>
      <c r="L5" s="42">
        <v>5.2697142840660378</v>
      </c>
      <c r="M5" s="42">
        <v>10.268787857160037</v>
      </c>
    </row>
    <row r="6" spans="1:13" ht="15.5" x14ac:dyDescent="0.35">
      <c r="A6" s="38">
        <v>37986</v>
      </c>
      <c r="B6" s="39">
        <v>100473203.37</v>
      </c>
      <c r="C6" s="40">
        <v>11590903.060000001</v>
      </c>
      <c r="D6" s="40">
        <v>20410500.940000001</v>
      </c>
      <c r="E6" s="40">
        <v>68471799.370000005</v>
      </c>
      <c r="F6" s="39">
        <v>8010717.1200000001</v>
      </c>
      <c r="G6" s="40">
        <v>952319.16999999993</v>
      </c>
      <c r="H6" s="40">
        <v>1008283.28</v>
      </c>
      <c r="I6" s="40">
        <v>6050114.6700000009</v>
      </c>
      <c r="J6" s="41">
        <v>7.9729886689289096</v>
      </c>
      <c r="K6" s="42">
        <v>8.2160912318077823</v>
      </c>
      <c r="L6" s="42">
        <v>4.9400222119193122</v>
      </c>
      <c r="M6" s="42">
        <v>8.8359218330266014</v>
      </c>
    </row>
    <row r="7" spans="1:13" ht="15.5" x14ac:dyDescent="0.35">
      <c r="A7" s="38">
        <v>38077</v>
      </c>
      <c r="B7" s="39">
        <v>98960926.870000005</v>
      </c>
      <c r="C7" s="40">
        <v>12537358.67</v>
      </c>
      <c r="D7" s="40">
        <v>21694662</v>
      </c>
      <c r="E7" s="40">
        <v>64728906.199999996</v>
      </c>
      <c r="F7" s="39">
        <v>8135810.7399999993</v>
      </c>
      <c r="G7" s="40">
        <v>990529.05</v>
      </c>
      <c r="H7" s="40">
        <v>999129.39</v>
      </c>
      <c r="I7" s="40">
        <v>6146152.2999999998</v>
      </c>
      <c r="J7" s="41">
        <v>8.2212353878694007</v>
      </c>
      <c r="K7" s="42">
        <v>7.9006198679645809</v>
      </c>
      <c r="L7" s="42">
        <v>4.6054157930646715</v>
      </c>
      <c r="M7" s="42">
        <v>9.4952203904227268</v>
      </c>
    </row>
    <row r="8" spans="1:13" ht="15.5" x14ac:dyDescent="0.35">
      <c r="A8" s="38">
        <v>38168</v>
      </c>
      <c r="B8" s="39">
        <v>103668292.75</v>
      </c>
      <c r="C8" s="40">
        <v>13627913.809999999</v>
      </c>
      <c r="D8" s="40">
        <v>22225368.109999999</v>
      </c>
      <c r="E8" s="40">
        <v>67815010.830000013</v>
      </c>
      <c r="F8" s="39">
        <v>8529999.9900000002</v>
      </c>
      <c r="G8" s="40">
        <v>1158625.6000000001</v>
      </c>
      <c r="H8" s="40">
        <v>1040067</v>
      </c>
      <c r="I8" s="40">
        <v>6331307.3900000006</v>
      </c>
      <c r="J8" s="41">
        <v>8.228166745805698</v>
      </c>
      <c r="K8" s="42">
        <v>8.5018559418083104</v>
      </c>
      <c r="L8" s="42">
        <v>4.6796390271351056</v>
      </c>
      <c r="M8" s="42">
        <v>9.3361444796808257</v>
      </c>
    </row>
    <row r="9" spans="1:13" ht="15.5" x14ac:dyDescent="0.35">
      <c r="A9" s="38">
        <v>38260</v>
      </c>
      <c r="B9" s="39">
        <v>101422246.91999999</v>
      </c>
      <c r="C9" s="40">
        <v>14690332.969999999</v>
      </c>
      <c r="D9" s="40">
        <v>23757892.780000001</v>
      </c>
      <c r="E9" s="40">
        <v>62974021.169999994</v>
      </c>
      <c r="F9" s="39">
        <v>8729414.0199999996</v>
      </c>
      <c r="G9" s="40">
        <v>1157815.0099999998</v>
      </c>
      <c r="H9" s="40">
        <v>1142859.44</v>
      </c>
      <c r="I9" s="40">
        <v>6428739.5699999984</v>
      </c>
      <c r="J9" s="41">
        <v>8.6070012103809947</v>
      </c>
      <c r="K9" s="42">
        <v>7.8814756096028766</v>
      </c>
      <c r="L9" s="42">
        <v>4.8104411051222868</v>
      </c>
      <c r="M9" s="42">
        <v>10.208558149153998</v>
      </c>
    </row>
    <row r="10" spans="1:13" ht="15.5" x14ac:dyDescent="0.35">
      <c r="A10" s="38">
        <v>38352</v>
      </c>
      <c r="B10" s="39">
        <v>113963038.94599998</v>
      </c>
      <c r="C10" s="40">
        <v>15973509.377</v>
      </c>
      <c r="D10" s="40">
        <v>25560359.601</v>
      </c>
      <c r="E10" s="40">
        <v>72429169.96799998</v>
      </c>
      <c r="F10" s="39">
        <v>9025195.2510000002</v>
      </c>
      <c r="G10" s="40">
        <v>1179963.0219999999</v>
      </c>
      <c r="H10" s="40">
        <v>1216112.4279999998</v>
      </c>
      <c r="I10" s="40">
        <v>6629119.800999999</v>
      </c>
      <c r="J10" s="41">
        <v>7.9194055673405481</v>
      </c>
      <c r="K10" s="42">
        <v>7.386999275807292</v>
      </c>
      <c r="L10" s="42">
        <v>4.7578064118957926</v>
      </c>
      <c r="M10" s="42">
        <v>9.1525552535377912</v>
      </c>
    </row>
    <row r="11" spans="1:13" ht="15.5" x14ac:dyDescent="0.35">
      <c r="A11" s="38">
        <v>38442</v>
      </c>
      <c r="B11" s="39">
        <v>114876968.758</v>
      </c>
      <c r="C11" s="40">
        <v>17662484.699999999</v>
      </c>
      <c r="D11" s="40">
        <v>27208179.600000001</v>
      </c>
      <c r="E11" s="40">
        <v>70006304.458000004</v>
      </c>
      <c r="F11" s="39">
        <v>9495916.6549999993</v>
      </c>
      <c r="G11" s="40">
        <v>1445341.9</v>
      </c>
      <c r="H11" s="40">
        <v>1288234.3</v>
      </c>
      <c r="I11" s="40">
        <v>6762340.4550000001</v>
      </c>
      <c r="J11" s="41">
        <v>8.2661622757509488</v>
      </c>
      <c r="K11" s="42">
        <v>8.1831176335003413</v>
      </c>
      <c r="L11" s="42">
        <v>4.7347316834089108</v>
      </c>
      <c r="M11" s="42">
        <v>9.6596163836316187</v>
      </c>
    </row>
    <row r="12" spans="1:13" ht="15.5" x14ac:dyDescent="0.35">
      <c r="A12" s="38">
        <v>38533</v>
      </c>
      <c r="B12" s="39">
        <v>119512626.852</v>
      </c>
      <c r="C12" s="40">
        <v>18568525.101</v>
      </c>
      <c r="D12" s="40">
        <v>28048491.228</v>
      </c>
      <c r="E12" s="40">
        <v>72895610.523000002</v>
      </c>
      <c r="F12" s="39">
        <v>10420269.313999999</v>
      </c>
      <c r="G12" s="40">
        <v>1604570.0859999999</v>
      </c>
      <c r="H12" s="40">
        <v>1524353.9820000001</v>
      </c>
      <c r="I12" s="40">
        <v>7291345.2460000003</v>
      </c>
      <c r="J12" s="41">
        <v>8.7189693578604661</v>
      </c>
      <c r="K12" s="42">
        <v>8.6413437646352769</v>
      </c>
      <c r="L12" s="42">
        <v>5.434709373879909</v>
      </c>
      <c r="M12" s="42">
        <v>10.002447601010815</v>
      </c>
    </row>
    <row r="13" spans="1:13" ht="15.5" x14ac:dyDescent="0.35">
      <c r="A13" s="38">
        <v>38625</v>
      </c>
      <c r="B13" s="39">
        <v>129575962.60999998</v>
      </c>
      <c r="C13" s="40">
        <v>18801890</v>
      </c>
      <c r="D13" s="40">
        <v>30422315.649999999</v>
      </c>
      <c r="E13" s="40">
        <v>80351756.959999993</v>
      </c>
      <c r="F13" s="39">
        <v>10684909</v>
      </c>
      <c r="G13" s="40">
        <v>1689133</v>
      </c>
      <c r="H13" s="40">
        <v>1458492</v>
      </c>
      <c r="I13" s="40">
        <v>7537284</v>
      </c>
      <c r="J13" s="41">
        <v>8.2460579761692596</v>
      </c>
      <c r="K13" s="42">
        <v>8.9838468366743989</v>
      </c>
      <c r="L13" s="42">
        <v>4.7941518219044585</v>
      </c>
      <c r="M13" s="42">
        <v>9.3803599139122049</v>
      </c>
    </row>
    <row r="14" spans="1:13" ht="15.5" x14ac:dyDescent="0.35">
      <c r="A14" s="38">
        <v>38717</v>
      </c>
      <c r="B14" s="39">
        <v>139151564.69</v>
      </c>
      <c r="C14" s="40">
        <v>19406636.43</v>
      </c>
      <c r="D14" s="40">
        <v>35950897</v>
      </c>
      <c r="E14" s="40">
        <v>83794031.260000005</v>
      </c>
      <c r="F14" s="39">
        <v>10018372.600000009</v>
      </c>
      <c r="G14" s="40">
        <v>1545691.6099999994</v>
      </c>
      <c r="H14" s="40">
        <v>1381300</v>
      </c>
      <c r="I14" s="40">
        <v>7091380.9900000095</v>
      </c>
      <c r="J14" s="41">
        <v>7.1996118924848638</v>
      </c>
      <c r="K14" s="42">
        <v>7.9647579093643044</v>
      </c>
      <c r="L14" s="42">
        <v>3.8421850781636966</v>
      </c>
      <c r="M14" s="42">
        <v>8.4628712610765131</v>
      </c>
    </row>
    <row r="15" spans="1:13" ht="15.5" x14ac:dyDescent="0.35">
      <c r="A15" s="38">
        <v>38807</v>
      </c>
      <c r="B15" s="39">
        <v>143301561</v>
      </c>
      <c r="C15" s="40">
        <v>20223870</v>
      </c>
      <c r="D15" s="40">
        <v>37901870</v>
      </c>
      <c r="E15" s="40">
        <v>85175821</v>
      </c>
      <c r="F15" s="39">
        <v>10446487</v>
      </c>
      <c r="G15" s="40">
        <v>1698175</v>
      </c>
      <c r="H15" s="40">
        <v>1435839</v>
      </c>
      <c r="I15" s="40">
        <v>7312473</v>
      </c>
      <c r="J15" s="41">
        <v>7.289862669395486</v>
      </c>
      <c r="K15" s="42">
        <v>8.3968844736442634</v>
      </c>
      <c r="L15" s="42">
        <v>3.7883064872524761</v>
      </c>
      <c r="M15" s="42">
        <v>8.5851511780555647</v>
      </c>
    </row>
    <row r="16" spans="1:13" ht="15.5" x14ac:dyDescent="0.35">
      <c r="A16" s="38">
        <v>38898</v>
      </c>
      <c r="B16" s="39">
        <v>149828937</v>
      </c>
      <c r="C16" s="40">
        <v>21260148</v>
      </c>
      <c r="D16" s="40">
        <v>38223654</v>
      </c>
      <c r="E16" s="40">
        <v>90345135</v>
      </c>
      <c r="F16" s="39">
        <v>10720462</v>
      </c>
      <c r="G16" s="40">
        <v>1767382</v>
      </c>
      <c r="H16" s="40">
        <v>1586304</v>
      </c>
      <c r="I16" s="40">
        <v>7366776</v>
      </c>
      <c r="J16" s="41">
        <v>7.1551345251818752</v>
      </c>
      <c r="K16" s="42">
        <v>8.3131218089356675</v>
      </c>
      <c r="L16" s="42">
        <v>4.1500584951925319</v>
      </c>
      <c r="M16" s="42">
        <v>8.1540372926555484</v>
      </c>
    </row>
    <row r="17" spans="1:13" ht="15.5" x14ac:dyDescent="0.35">
      <c r="A17" s="38">
        <v>38990</v>
      </c>
      <c r="B17" s="39">
        <v>159863384</v>
      </c>
      <c r="C17" s="40">
        <v>23494077</v>
      </c>
      <c r="D17" s="40">
        <v>43820704</v>
      </c>
      <c r="E17" s="40">
        <v>92548603</v>
      </c>
      <c r="F17" s="39">
        <v>10902829</v>
      </c>
      <c r="G17" s="40">
        <v>1925973</v>
      </c>
      <c r="H17" s="40">
        <v>1611091</v>
      </c>
      <c r="I17" s="40">
        <v>7365765</v>
      </c>
      <c r="J17" s="41">
        <v>6.8200914600931997</v>
      </c>
      <c r="K17" s="42">
        <v>8.1976959554529429</v>
      </c>
      <c r="L17" s="42">
        <v>3.6765520699986927</v>
      </c>
      <c r="M17" s="42">
        <v>7.9588073306735927</v>
      </c>
    </row>
    <row r="18" spans="1:13" ht="15.5" x14ac:dyDescent="0.35">
      <c r="A18" s="38">
        <v>39082</v>
      </c>
      <c r="B18" s="39">
        <v>169366540</v>
      </c>
      <c r="C18" s="40">
        <v>24705803</v>
      </c>
      <c r="D18" s="40">
        <v>47129803</v>
      </c>
      <c r="E18" s="40">
        <v>97530934</v>
      </c>
      <c r="F18" s="39">
        <v>10496229</v>
      </c>
      <c r="G18" s="40">
        <v>1729342</v>
      </c>
      <c r="H18" s="40">
        <v>1703082</v>
      </c>
      <c r="I18" s="40">
        <v>7063805</v>
      </c>
      <c r="J18" s="41">
        <v>6.1973451190536215</v>
      </c>
      <c r="K18" s="42">
        <v>6.9997401015461831</v>
      </c>
      <c r="L18" s="42">
        <v>3.6135988092290563</v>
      </c>
      <c r="M18" s="42">
        <v>7.2426303228060958</v>
      </c>
    </row>
    <row r="19" spans="1:13" ht="15.5" x14ac:dyDescent="0.35">
      <c r="A19" s="38">
        <v>39172</v>
      </c>
      <c r="B19" s="39">
        <v>176919221</v>
      </c>
      <c r="C19" s="40">
        <v>25735879</v>
      </c>
      <c r="D19" s="40">
        <v>50598950</v>
      </c>
      <c r="E19" s="40">
        <v>100584392</v>
      </c>
      <c r="F19" s="39">
        <v>10663757</v>
      </c>
      <c r="G19" s="40">
        <v>1729684</v>
      </c>
      <c r="H19" s="40">
        <v>1826905</v>
      </c>
      <c r="I19" s="40">
        <v>7107168</v>
      </c>
      <c r="J19" s="41">
        <v>6.0274722778708139</v>
      </c>
      <c r="K19" s="42">
        <v>6.7209050835217248</v>
      </c>
      <c r="L19" s="42">
        <v>3.6105591123926488</v>
      </c>
      <c r="M19" s="42">
        <v>7.0658755883318349</v>
      </c>
    </row>
    <row r="20" spans="1:13" ht="15.5" x14ac:dyDescent="0.35">
      <c r="A20" s="38">
        <v>39263</v>
      </c>
      <c r="B20" s="39">
        <v>190252907</v>
      </c>
      <c r="C20" s="40">
        <v>27039219</v>
      </c>
      <c r="D20" s="40">
        <v>53950727</v>
      </c>
      <c r="E20" s="40">
        <v>109262961</v>
      </c>
      <c r="F20" s="39">
        <v>11198485</v>
      </c>
      <c r="G20" s="40">
        <v>1758877</v>
      </c>
      <c r="H20" s="40">
        <v>2018237</v>
      </c>
      <c r="I20" s="40">
        <v>7421371</v>
      </c>
      <c r="J20" s="41">
        <v>5.8861045418874989</v>
      </c>
      <c r="K20" s="42">
        <v>6.504910515351793</v>
      </c>
      <c r="L20" s="42">
        <v>3.7408893489053447</v>
      </c>
      <c r="M20" s="42">
        <v>6.7922111318216976</v>
      </c>
    </row>
    <row r="21" spans="1:13" ht="15.5" x14ac:dyDescent="0.35">
      <c r="A21" s="38">
        <v>39355</v>
      </c>
      <c r="B21" s="39">
        <v>197039929</v>
      </c>
      <c r="C21" s="40">
        <v>28314770</v>
      </c>
      <c r="D21" s="40">
        <v>55634095</v>
      </c>
      <c r="E21" s="40">
        <v>113091064</v>
      </c>
      <c r="F21" s="39">
        <v>11444588</v>
      </c>
      <c r="G21" s="40">
        <v>1864346</v>
      </c>
      <c r="H21" s="40">
        <v>2115129</v>
      </c>
      <c r="I21" s="40">
        <v>7465113</v>
      </c>
      <c r="J21" s="41">
        <v>5.8082582845429265</v>
      </c>
      <c r="K21" s="42">
        <v>6.5843586227258779</v>
      </c>
      <c r="L21" s="42">
        <v>3.8018574760675086</v>
      </c>
      <c r="M21" s="42">
        <v>6.6009751221369708</v>
      </c>
    </row>
    <row r="22" spans="1:13" ht="15.5" x14ac:dyDescent="0.35">
      <c r="A22" s="38">
        <v>39447</v>
      </c>
      <c r="B22" s="39">
        <v>212197323</v>
      </c>
      <c r="C22" s="40">
        <v>29960668</v>
      </c>
      <c r="D22" s="40">
        <v>58420837</v>
      </c>
      <c r="E22" s="40">
        <v>123815818</v>
      </c>
      <c r="F22" s="39">
        <v>11072546</v>
      </c>
      <c r="G22" s="40">
        <v>1834543</v>
      </c>
      <c r="H22" s="40">
        <v>2264029</v>
      </c>
      <c r="I22" s="40">
        <v>6973974</v>
      </c>
      <c r="J22" s="41">
        <v>5.2180422653117073</v>
      </c>
      <c r="K22" s="42">
        <v>6.1231712190128738</v>
      </c>
      <c r="L22" s="42">
        <v>3.8753792589448866</v>
      </c>
      <c r="M22" s="42">
        <v>5.6325388085712929</v>
      </c>
    </row>
    <row r="23" spans="1:13" ht="15.5" x14ac:dyDescent="0.35">
      <c r="A23" s="38">
        <v>39538</v>
      </c>
      <c r="B23" s="39">
        <v>223104021</v>
      </c>
      <c r="C23" s="40">
        <v>31654624</v>
      </c>
      <c r="D23" s="40">
        <v>61818616</v>
      </c>
      <c r="E23" s="40">
        <v>129630781</v>
      </c>
      <c r="F23" s="39">
        <v>12066902</v>
      </c>
      <c r="G23" s="40">
        <v>2143642</v>
      </c>
      <c r="H23" s="40">
        <v>2603703</v>
      </c>
      <c r="I23" s="40">
        <v>7319557</v>
      </c>
      <c r="J23" s="41">
        <v>5.4086438899279186</v>
      </c>
      <c r="K23" s="42">
        <v>6.7719711344541631</v>
      </c>
      <c r="L23" s="42">
        <v>4.2118429179973873</v>
      </c>
      <c r="M23" s="42">
        <v>5.6464652480956667</v>
      </c>
    </row>
    <row r="24" spans="1:13" ht="15.5" x14ac:dyDescent="0.35">
      <c r="A24" s="38">
        <v>39629</v>
      </c>
      <c r="B24" s="39">
        <v>235146602</v>
      </c>
      <c r="C24" s="40">
        <v>32890136</v>
      </c>
      <c r="D24" s="40">
        <v>64110655</v>
      </c>
      <c r="E24" s="40">
        <v>138145811</v>
      </c>
      <c r="F24" s="39">
        <v>12560686</v>
      </c>
      <c r="G24" s="40">
        <v>2222126</v>
      </c>
      <c r="H24" s="40">
        <v>2807080</v>
      </c>
      <c r="I24" s="40">
        <v>7531480</v>
      </c>
      <c r="J24" s="41">
        <v>5.3416404460737219</v>
      </c>
      <c r="K24" s="42">
        <v>6.7562080010857963</v>
      </c>
      <c r="L24" s="42">
        <v>4.3784921554771197</v>
      </c>
      <c r="M24" s="42">
        <v>5.4518337874175575</v>
      </c>
    </row>
    <row r="25" spans="1:13" ht="15.5" x14ac:dyDescent="0.35">
      <c r="A25" s="38">
        <v>39721</v>
      </c>
      <c r="B25" s="39">
        <v>246950200</v>
      </c>
      <c r="C25" s="40">
        <v>34128068</v>
      </c>
      <c r="D25" s="40">
        <v>65990531</v>
      </c>
      <c r="E25" s="40">
        <v>146831601</v>
      </c>
      <c r="F25" s="39">
        <v>13354850</v>
      </c>
      <c r="G25" s="40">
        <v>2382934</v>
      </c>
      <c r="H25" s="40">
        <v>3142222</v>
      </c>
      <c r="I25" s="40">
        <v>7829694</v>
      </c>
      <c r="J25" s="41">
        <v>5.4079122025412412</v>
      </c>
      <c r="K25" s="42">
        <v>6.9823290319276197</v>
      </c>
      <c r="L25" s="42">
        <v>4.7616255732204973</v>
      </c>
      <c r="M25" s="42">
        <v>5.3324311297266318</v>
      </c>
    </row>
    <row r="26" spans="1:13" ht="15.5" x14ac:dyDescent="0.35">
      <c r="A26" s="38">
        <v>39813</v>
      </c>
      <c r="B26" s="39">
        <v>255699207</v>
      </c>
      <c r="C26" s="40">
        <v>34411933</v>
      </c>
      <c r="D26" s="40">
        <v>68811811</v>
      </c>
      <c r="E26" s="40">
        <v>152475463</v>
      </c>
      <c r="F26" s="39">
        <v>14622982</v>
      </c>
      <c r="G26" s="40">
        <v>2979399</v>
      </c>
      <c r="H26" s="40">
        <v>3743339</v>
      </c>
      <c r="I26" s="40">
        <v>7900244</v>
      </c>
      <c r="J26" s="41">
        <v>5.7188218029944853</v>
      </c>
      <c r="K26" s="42">
        <v>8.6580402211058587</v>
      </c>
      <c r="L26" s="42">
        <v>5.4399658221464335</v>
      </c>
      <c r="M26" s="42">
        <v>5.1813215349934696</v>
      </c>
    </row>
    <row r="27" spans="1:13" ht="15.5" x14ac:dyDescent="0.35">
      <c r="A27" s="38">
        <v>39903</v>
      </c>
      <c r="B27" s="39">
        <v>257398298</v>
      </c>
      <c r="C27" s="40">
        <v>34103511</v>
      </c>
      <c r="D27" s="40">
        <v>70804129</v>
      </c>
      <c r="E27" s="40">
        <v>152490658</v>
      </c>
      <c r="F27" s="39">
        <v>17510665</v>
      </c>
      <c r="G27" s="40">
        <v>3626489</v>
      </c>
      <c r="H27" s="40">
        <v>4614132</v>
      </c>
      <c r="I27" s="40">
        <v>9270044</v>
      </c>
      <c r="J27" s="41">
        <v>6.8029451383551889</v>
      </c>
      <c r="K27" s="42">
        <v>10.633770229698637</v>
      </c>
      <c r="L27" s="42">
        <v>6.5167555411916727</v>
      </c>
      <c r="M27" s="42">
        <v>6.0790897761094325</v>
      </c>
    </row>
    <row r="28" spans="1:13" ht="15.5" x14ac:dyDescent="0.35">
      <c r="A28" s="38">
        <v>39994</v>
      </c>
      <c r="B28" s="39">
        <v>259786267</v>
      </c>
      <c r="C28" s="40">
        <v>34968253</v>
      </c>
      <c r="D28" s="40">
        <v>72225479</v>
      </c>
      <c r="E28" s="40">
        <v>152592535</v>
      </c>
      <c r="F28" s="39">
        <v>20927133</v>
      </c>
      <c r="G28" s="40">
        <v>4380428</v>
      </c>
      <c r="H28" s="40">
        <v>5580735</v>
      </c>
      <c r="I28" s="40">
        <v>10965970</v>
      </c>
      <c r="J28" s="41">
        <v>8.0555193473718152</v>
      </c>
      <c r="K28" s="42">
        <v>12.526871159391348</v>
      </c>
      <c r="L28" s="42">
        <v>7.7268231062891255</v>
      </c>
      <c r="M28" s="42">
        <v>7.1864393628430125</v>
      </c>
    </row>
    <row r="29" spans="1:13" ht="15.5" x14ac:dyDescent="0.35">
      <c r="A29" s="38">
        <v>40086</v>
      </c>
      <c r="B29" s="39">
        <v>261503298</v>
      </c>
      <c r="C29" s="40">
        <v>35222346</v>
      </c>
      <c r="D29" s="40">
        <v>73239994</v>
      </c>
      <c r="E29" s="40">
        <v>153040958</v>
      </c>
      <c r="F29" s="39">
        <v>22928586</v>
      </c>
      <c r="G29" s="40">
        <v>4992260</v>
      </c>
      <c r="H29" s="40">
        <v>6084593</v>
      </c>
      <c r="I29" s="40">
        <v>11851733</v>
      </c>
      <c r="J29" s="41">
        <v>8.7679911402111657</v>
      </c>
      <c r="K29" s="42">
        <v>14.173559024149043</v>
      </c>
      <c r="L29" s="42">
        <v>8.3077464479311676</v>
      </c>
      <c r="M29" s="42">
        <v>7.7441576130227823</v>
      </c>
    </row>
    <row r="30" spans="1:13" ht="15.5" x14ac:dyDescent="0.35">
      <c r="A30" s="38">
        <v>40178</v>
      </c>
      <c r="B30" s="39">
        <v>271167151</v>
      </c>
      <c r="C30" s="40">
        <v>34804213</v>
      </c>
      <c r="D30" s="40">
        <v>74503431</v>
      </c>
      <c r="E30" s="40">
        <v>161859507</v>
      </c>
      <c r="F30" s="39">
        <v>25633558</v>
      </c>
      <c r="G30" s="40">
        <v>5430183</v>
      </c>
      <c r="H30" s="40">
        <v>6761598</v>
      </c>
      <c r="I30" s="40">
        <v>13441777</v>
      </c>
      <c r="J30" s="41">
        <v>9.453046914225979</v>
      </c>
      <c r="K30" s="42">
        <v>15.602085299271096</v>
      </c>
      <c r="L30" s="42">
        <v>9.0755525071053444</v>
      </c>
      <c r="M30" s="42">
        <v>8.3045952932502143</v>
      </c>
    </row>
    <row r="31" spans="1:13" ht="15.5" x14ac:dyDescent="0.35">
      <c r="A31" s="38">
        <v>40268</v>
      </c>
      <c r="B31" s="39">
        <v>274417504</v>
      </c>
      <c r="C31" s="40">
        <v>34494486</v>
      </c>
      <c r="D31" s="40">
        <v>75198158</v>
      </c>
      <c r="E31" s="40">
        <v>164724860</v>
      </c>
      <c r="F31" s="39">
        <v>27946350</v>
      </c>
      <c r="G31" s="40">
        <v>6060590</v>
      </c>
      <c r="H31" s="40">
        <v>7758284</v>
      </c>
      <c r="I31" s="40">
        <v>14127476</v>
      </c>
      <c r="J31" s="41">
        <v>10.183880252769882</v>
      </c>
      <c r="K31" s="42">
        <v>17.569735638327817</v>
      </c>
      <c r="L31" s="42">
        <v>10.317119735831827</v>
      </c>
      <c r="M31" s="42">
        <v>8.57640795688034</v>
      </c>
    </row>
    <row r="32" spans="1:13" ht="15.5" x14ac:dyDescent="0.35">
      <c r="A32" s="38">
        <v>40359</v>
      </c>
      <c r="B32" s="39">
        <v>275082545</v>
      </c>
      <c r="C32" s="40">
        <v>33986158</v>
      </c>
      <c r="D32" s="40">
        <v>76087152</v>
      </c>
      <c r="E32" s="40">
        <v>165009235</v>
      </c>
      <c r="F32" s="39">
        <v>31878231</v>
      </c>
      <c r="G32" s="40">
        <v>7141358</v>
      </c>
      <c r="H32" s="40">
        <v>8817001</v>
      </c>
      <c r="I32" s="40">
        <v>15919872</v>
      </c>
      <c r="J32" s="41">
        <v>11.588605522026125</v>
      </c>
      <c r="K32" s="42">
        <v>21.012548697031303</v>
      </c>
      <c r="L32" s="42">
        <v>11.588028685841731</v>
      </c>
      <c r="M32" s="42">
        <v>9.6478672845189539</v>
      </c>
    </row>
    <row r="33" spans="1:13" ht="15.5" x14ac:dyDescent="0.35">
      <c r="A33" s="38">
        <v>40451</v>
      </c>
      <c r="B33" s="39">
        <v>271071635</v>
      </c>
      <c r="C33" s="40">
        <v>33443994</v>
      </c>
      <c r="D33" s="40">
        <v>76336199</v>
      </c>
      <c r="E33" s="40">
        <v>161291442</v>
      </c>
      <c r="F33" s="39">
        <v>35546855</v>
      </c>
      <c r="G33" s="40">
        <v>7959720</v>
      </c>
      <c r="H33" s="40">
        <v>10045081</v>
      </c>
      <c r="I33" s="40">
        <v>17542054</v>
      </c>
      <c r="J33" s="41">
        <v>13.113454308858246</v>
      </c>
      <c r="K33" s="42">
        <v>23.800147793352671</v>
      </c>
      <c r="L33" s="42">
        <v>13.159000751399738</v>
      </c>
      <c r="M33" s="42">
        <v>10.875997996223507</v>
      </c>
    </row>
    <row r="34" spans="1:13" ht="15.5" x14ac:dyDescent="0.35">
      <c r="A34" s="38">
        <v>40543</v>
      </c>
      <c r="B34" s="39">
        <v>272404699</v>
      </c>
      <c r="C34" s="40">
        <v>32430003</v>
      </c>
      <c r="D34" s="40">
        <v>76638301</v>
      </c>
      <c r="E34" s="40">
        <v>163336395</v>
      </c>
      <c r="F34" s="39">
        <v>38411987</v>
      </c>
      <c r="G34" s="40">
        <v>8648278</v>
      </c>
      <c r="H34" s="40">
        <v>10914100</v>
      </c>
      <c r="I34" s="40">
        <v>18849609</v>
      </c>
      <c r="J34" s="41">
        <v>14.101073564813946</v>
      </c>
      <c r="K34" s="42">
        <v>26.667521430694901</v>
      </c>
      <c r="L34" s="42">
        <v>14.241051612039261</v>
      </c>
      <c r="M34" s="42">
        <v>11.540360615893352</v>
      </c>
    </row>
    <row r="35" spans="1:13" ht="15.5" x14ac:dyDescent="0.35">
      <c r="A35" s="38">
        <v>40633</v>
      </c>
      <c r="B35" s="39">
        <v>266365586</v>
      </c>
      <c r="C35" s="40">
        <v>31708819</v>
      </c>
      <c r="D35" s="40">
        <v>75959804</v>
      </c>
      <c r="E35" s="40">
        <v>158696963</v>
      </c>
      <c r="F35" s="39">
        <v>42404094</v>
      </c>
      <c r="G35" s="40">
        <v>9438445</v>
      </c>
      <c r="H35" s="40">
        <v>12066725</v>
      </c>
      <c r="I35" s="40">
        <v>20898924</v>
      </c>
      <c r="J35" s="41">
        <v>15.919509211674212</v>
      </c>
      <c r="K35" s="42">
        <v>29.76599349222057</v>
      </c>
      <c r="L35" s="42">
        <v>15.885671584934579</v>
      </c>
      <c r="M35" s="42">
        <v>13.169076209731879</v>
      </c>
    </row>
    <row r="36" spans="1:13" ht="15.5" x14ac:dyDescent="0.35">
      <c r="A36" s="38">
        <v>40724</v>
      </c>
      <c r="B36" s="39">
        <v>251412873</v>
      </c>
      <c r="C36" s="40">
        <v>29363973</v>
      </c>
      <c r="D36" s="40">
        <v>72702103</v>
      </c>
      <c r="E36" s="40">
        <v>149346797</v>
      </c>
      <c r="F36" s="39">
        <v>44268014</v>
      </c>
      <c r="G36" s="40">
        <v>9439201</v>
      </c>
      <c r="H36" s="40">
        <v>12574501</v>
      </c>
      <c r="I36" s="40">
        <v>22254312</v>
      </c>
      <c r="J36" s="41">
        <v>17.607695847777848</v>
      </c>
      <c r="K36" s="42">
        <v>32.145517229565627</v>
      </c>
      <c r="L36" s="42">
        <v>17.295924713484563</v>
      </c>
      <c r="M36" s="42">
        <v>14.901097611085692</v>
      </c>
    </row>
    <row r="37" spans="1:13" ht="15.5" x14ac:dyDescent="0.35">
      <c r="A37" s="38">
        <v>40816</v>
      </c>
      <c r="B37" s="39">
        <v>244626091</v>
      </c>
      <c r="C37" s="40">
        <v>27770011</v>
      </c>
      <c r="D37" s="40">
        <v>68650645</v>
      </c>
      <c r="E37" s="40">
        <v>148205435</v>
      </c>
      <c r="F37" s="39">
        <v>48262981</v>
      </c>
      <c r="G37" s="40">
        <v>9723847</v>
      </c>
      <c r="H37" s="40">
        <v>13348752</v>
      </c>
      <c r="I37" s="40">
        <v>25190382</v>
      </c>
      <c r="J37" s="41">
        <v>19.729285949306199</v>
      </c>
      <c r="K37" s="42">
        <v>35.015639712926294</v>
      </c>
      <c r="L37" s="42">
        <v>19.444466982065499</v>
      </c>
      <c r="M37" s="42">
        <v>16.996935368800749</v>
      </c>
    </row>
    <row r="38" spans="1:13" ht="15.5" x14ac:dyDescent="0.35">
      <c r="A38" s="38">
        <v>40908</v>
      </c>
      <c r="B38" s="39">
        <v>242771298</v>
      </c>
      <c r="C38" s="40">
        <v>27150403</v>
      </c>
      <c r="D38" s="40">
        <v>67806445</v>
      </c>
      <c r="E38" s="40">
        <v>147814450</v>
      </c>
      <c r="F38" s="39">
        <v>52312707</v>
      </c>
      <c r="G38" s="40">
        <v>10357401</v>
      </c>
      <c r="H38" s="40">
        <v>14369401</v>
      </c>
      <c r="I38" s="40">
        <v>27585905</v>
      </c>
      <c r="J38" s="41">
        <v>21.5481432240808</v>
      </c>
      <c r="K38" s="42">
        <v>38.148240377868426</v>
      </c>
      <c r="L38" s="42">
        <v>21.19179231413769</v>
      </c>
      <c r="M38" s="42">
        <v>18.662522507102654</v>
      </c>
    </row>
    <row r="39" spans="1:13" ht="15.5" x14ac:dyDescent="0.35">
      <c r="A39" s="38">
        <v>40999</v>
      </c>
      <c r="B39" s="39">
        <v>233531057</v>
      </c>
      <c r="C39" s="40">
        <v>26591381</v>
      </c>
      <c r="D39" s="40">
        <v>67322069</v>
      </c>
      <c r="E39" s="40">
        <v>139617607</v>
      </c>
      <c r="F39" s="39">
        <v>58160123</v>
      </c>
      <c r="G39" s="40">
        <v>11334622</v>
      </c>
      <c r="H39" s="40">
        <v>16476803</v>
      </c>
      <c r="I39" s="40">
        <v>30348698</v>
      </c>
      <c r="J39" s="41">
        <v>24.904663108684513</v>
      </c>
      <c r="K39" s="42">
        <v>42.625172419589639</v>
      </c>
      <c r="L39" s="42">
        <v>24.474593910653578</v>
      </c>
      <c r="M39" s="42">
        <v>21.737013441291829</v>
      </c>
    </row>
    <row r="40" spans="1:13" ht="15.5" x14ac:dyDescent="0.35">
      <c r="A40" s="38">
        <v>41090</v>
      </c>
      <c r="B40" s="39">
        <v>226771322</v>
      </c>
      <c r="C40" s="40">
        <v>26015652</v>
      </c>
      <c r="D40" s="40">
        <v>66828407</v>
      </c>
      <c r="E40" s="40">
        <v>133927263</v>
      </c>
      <c r="F40" s="39">
        <v>62928541</v>
      </c>
      <c r="G40" s="40">
        <v>11955740</v>
      </c>
      <c r="H40" s="40">
        <v>17458520</v>
      </c>
      <c r="I40" s="40">
        <v>33514281</v>
      </c>
      <c r="J40" s="41">
        <v>27.749779136534734</v>
      </c>
      <c r="K40" s="42">
        <v>45.955949902773909</v>
      </c>
      <c r="L40" s="42">
        <v>26.124399463838781</v>
      </c>
      <c r="M40" s="42">
        <v>25.02424095682445</v>
      </c>
    </row>
    <row r="41" spans="1:13" ht="15.5" x14ac:dyDescent="0.35">
      <c r="A41" s="38">
        <v>41182</v>
      </c>
      <c r="B41" s="39">
        <v>218466765</v>
      </c>
      <c r="C41" s="40">
        <v>25346374</v>
      </c>
      <c r="D41" s="40">
        <v>64504969</v>
      </c>
      <c r="E41" s="40">
        <v>128615422</v>
      </c>
      <c r="F41" s="39">
        <v>63591158</v>
      </c>
      <c r="G41" s="40">
        <v>11997982</v>
      </c>
      <c r="H41" s="40">
        <v>17025947</v>
      </c>
      <c r="I41" s="40">
        <v>34567229</v>
      </c>
      <c r="J41" s="41">
        <v>29.107932275190691</v>
      </c>
      <c r="K41" s="42">
        <v>47.336088388816485</v>
      </c>
      <c r="L41" s="42">
        <v>26.394783632870205</v>
      </c>
      <c r="M41" s="42">
        <v>26.876426218933524</v>
      </c>
    </row>
    <row r="42" spans="1:13" ht="15.5" x14ac:dyDescent="0.35">
      <c r="A42" s="38">
        <v>41274</v>
      </c>
      <c r="B42" s="39">
        <v>217473817</v>
      </c>
      <c r="C42" s="40">
        <v>24994702</v>
      </c>
      <c r="D42" s="40">
        <v>65322126</v>
      </c>
      <c r="E42" s="40">
        <v>127156989</v>
      </c>
      <c r="F42" s="39">
        <v>67989728</v>
      </c>
      <c r="G42" s="40">
        <v>12708281</v>
      </c>
      <c r="H42" s="40">
        <v>17997345</v>
      </c>
      <c r="I42" s="40">
        <v>37284102</v>
      </c>
      <c r="J42" s="41">
        <v>31.263408596907095</v>
      </c>
      <c r="K42" s="42">
        <v>50.843898839041969</v>
      </c>
      <c r="L42" s="42">
        <v>27.551682870823889</v>
      </c>
      <c r="M42" s="42">
        <v>29.321315558989841</v>
      </c>
    </row>
    <row r="43" spans="1:13" ht="15.5" x14ac:dyDescent="0.35">
      <c r="A43" s="38">
        <v>41364</v>
      </c>
      <c r="B43" s="39">
        <v>237690247</v>
      </c>
      <c r="C43" s="40">
        <v>26582703</v>
      </c>
      <c r="D43" s="40">
        <v>68701200</v>
      </c>
      <c r="E43" s="40">
        <v>142406344</v>
      </c>
      <c r="F43" s="39">
        <v>81925902</v>
      </c>
      <c r="G43" s="40">
        <v>14208391</v>
      </c>
      <c r="H43" s="40">
        <v>20070893</v>
      </c>
      <c r="I43" s="40">
        <v>47646618</v>
      </c>
      <c r="J43" s="41">
        <v>34.467506779947939</v>
      </c>
      <c r="K43" s="42">
        <v>53.449760169234864</v>
      </c>
      <c r="L43" s="42">
        <v>29.214763352022967</v>
      </c>
      <c r="M43" s="42">
        <v>33.458213069496402</v>
      </c>
    </row>
    <row r="44" spans="1:13" ht="15.5" x14ac:dyDescent="0.35">
      <c r="A44" s="38">
        <v>41455</v>
      </c>
      <c r="B44" s="39">
        <v>233607435</v>
      </c>
      <c r="C44" s="40">
        <v>26837360</v>
      </c>
      <c r="D44" s="40">
        <v>68617086</v>
      </c>
      <c r="E44" s="40">
        <v>138152989</v>
      </c>
      <c r="F44" s="39">
        <v>83473885</v>
      </c>
      <c r="G44" s="40">
        <v>14136919</v>
      </c>
      <c r="H44" s="40">
        <v>20322296</v>
      </c>
      <c r="I44" s="40">
        <v>49014670</v>
      </c>
      <c r="J44" s="41">
        <v>35.732546354956554</v>
      </c>
      <c r="K44" s="42">
        <v>52.676265474696471</v>
      </c>
      <c r="L44" s="42">
        <v>29.616961583008639</v>
      </c>
      <c r="M44" s="42">
        <v>35.478544731305092</v>
      </c>
    </row>
    <row r="45" spans="1:13" ht="15.5" x14ac:dyDescent="0.35">
      <c r="A45" s="38">
        <v>41547</v>
      </c>
      <c r="B45" s="39">
        <v>230682566</v>
      </c>
      <c r="C45" s="40">
        <v>26195781</v>
      </c>
      <c r="D45" s="40">
        <v>68180730</v>
      </c>
      <c r="E45" s="40">
        <v>136306055</v>
      </c>
      <c r="F45" s="39">
        <v>87792489</v>
      </c>
      <c r="G45" s="40">
        <v>14306688</v>
      </c>
      <c r="H45" s="40">
        <v>22056229</v>
      </c>
      <c r="I45" s="40">
        <v>51429572</v>
      </c>
      <c r="J45" s="41">
        <v>38.057704369388709</v>
      </c>
      <c r="K45" s="42">
        <v>54.614473987242448</v>
      </c>
      <c r="L45" s="42">
        <v>32.349652167115259</v>
      </c>
      <c r="M45" s="42">
        <v>37.73095186417067</v>
      </c>
    </row>
    <row r="46" spans="1:13" ht="15.5" x14ac:dyDescent="0.35">
      <c r="A46" s="38">
        <v>41639</v>
      </c>
      <c r="B46" s="39">
        <v>230002877</v>
      </c>
      <c r="C46" s="40">
        <v>25536843</v>
      </c>
      <c r="D46" s="40">
        <v>67831735</v>
      </c>
      <c r="E46" s="40">
        <v>136634299</v>
      </c>
      <c r="F46" s="39">
        <v>90866845</v>
      </c>
      <c r="G46" s="40">
        <v>14248373</v>
      </c>
      <c r="H46" s="40">
        <v>23349942</v>
      </c>
      <c r="I46" s="40">
        <v>53268530</v>
      </c>
      <c r="J46" s="41">
        <v>39.506829734134151</v>
      </c>
      <c r="K46" s="42">
        <v>55.795358102800726</v>
      </c>
      <c r="L46" s="42">
        <v>34.423330023918744</v>
      </c>
      <c r="M46" s="42">
        <v>38.986206530762821</v>
      </c>
    </row>
    <row r="47" spans="1:13" ht="15.5" x14ac:dyDescent="0.35">
      <c r="A47" s="38">
        <v>41729</v>
      </c>
      <c r="B47" s="39">
        <v>226620647</v>
      </c>
      <c r="C47" s="40">
        <v>25160122</v>
      </c>
      <c r="D47" s="40">
        <v>67680633</v>
      </c>
      <c r="E47" s="40">
        <v>133779892</v>
      </c>
      <c r="F47" s="39">
        <v>94134605</v>
      </c>
      <c r="G47" s="40">
        <v>14498961</v>
      </c>
      <c r="H47" s="40">
        <v>24529965</v>
      </c>
      <c r="I47" s="40">
        <v>55105679</v>
      </c>
      <c r="J47" s="41">
        <v>41.538406251218582</v>
      </c>
      <c r="K47" s="42">
        <v>57.626751571395396</v>
      </c>
      <c r="L47" s="42">
        <v>36.243699139161421</v>
      </c>
      <c r="M47" s="42">
        <v>41.19130175407826</v>
      </c>
    </row>
    <row r="48" spans="1:13" ht="15.5" x14ac:dyDescent="0.35">
      <c r="A48" s="38">
        <v>41820</v>
      </c>
      <c r="B48" s="39">
        <v>225192948</v>
      </c>
      <c r="C48" s="40">
        <v>24807058</v>
      </c>
      <c r="D48" s="40">
        <v>66991719</v>
      </c>
      <c r="E48" s="40">
        <v>133394171</v>
      </c>
      <c r="F48" s="39">
        <v>95840173</v>
      </c>
      <c r="G48" s="40">
        <v>14468665</v>
      </c>
      <c r="H48" s="40">
        <v>24766406</v>
      </c>
      <c r="I48" s="40">
        <v>56605102</v>
      </c>
      <c r="J48" s="41">
        <v>42.55913599923209</v>
      </c>
      <c r="K48" s="42">
        <v>58.324792081350395</v>
      </c>
      <c r="L48" s="42">
        <v>36.969354376471514</v>
      </c>
      <c r="M48" s="42">
        <v>42.434464396499003</v>
      </c>
    </row>
    <row r="49" spans="1:13" ht="15.5" x14ac:dyDescent="0.35">
      <c r="A49" s="38">
        <v>41912</v>
      </c>
      <c r="B49" s="39">
        <v>224958752</v>
      </c>
      <c r="C49" s="40">
        <v>24984142</v>
      </c>
      <c r="D49" s="40">
        <v>66839102</v>
      </c>
      <c r="E49" s="40">
        <v>133135508</v>
      </c>
      <c r="F49" s="39">
        <v>97470436</v>
      </c>
      <c r="G49" s="40">
        <v>14550028</v>
      </c>
      <c r="H49" s="40">
        <v>25615089</v>
      </c>
      <c r="I49" s="40">
        <v>57305319</v>
      </c>
      <c r="J49" s="41">
        <v>43.328136884400926</v>
      </c>
      <c r="K49" s="42">
        <v>58.237052927412911</v>
      </c>
      <c r="L49" s="42">
        <v>38.323508595312965</v>
      </c>
      <c r="M49" s="42">
        <v>43.042851498339573</v>
      </c>
    </row>
    <row r="50" spans="1:13" ht="15.5" x14ac:dyDescent="0.35">
      <c r="A50" s="38">
        <v>42004</v>
      </c>
      <c r="B50" s="39">
        <v>224763089.11924246</v>
      </c>
      <c r="C50" s="40">
        <v>24499505.696613532</v>
      </c>
      <c r="D50" s="40">
        <v>69830871.849298567</v>
      </c>
      <c r="E50" s="40">
        <v>130432711.57333036</v>
      </c>
      <c r="F50" s="39">
        <v>97683820.33063823</v>
      </c>
      <c r="G50" s="40">
        <v>14172066.500867087</v>
      </c>
      <c r="H50" s="40">
        <v>24851465.87358563</v>
      </c>
      <c r="I50" s="40">
        <v>58660287.95618552</v>
      </c>
      <c r="J50" s="41">
        <v>43.460792745562642</v>
      </c>
      <c r="K50" s="42">
        <v>57.846336478641838</v>
      </c>
      <c r="L50" s="42">
        <v>35.588079047927934</v>
      </c>
      <c r="M50" s="42">
        <v>44.973601521123186</v>
      </c>
    </row>
    <row r="51" spans="1:13" ht="15.5" x14ac:dyDescent="0.35">
      <c r="A51" s="38">
        <v>42094</v>
      </c>
      <c r="B51" s="39">
        <v>225665796.467751</v>
      </c>
      <c r="C51" s="40">
        <v>24272421.108864758</v>
      </c>
      <c r="D51" s="40">
        <v>70165675.473573506</v>
      </c>
      <c r="E51" s="40">
        <v>131227699.88531274</v>
      </c>
      <c r="F51" s="39">
        <v>100555245.18174186</v>
      </c>
      <c r="G51" s="40">
        <v>14459046.547170054</v>
      </c>
      <c r="H51" s="40">
        <v>25969252.443111531</v>
      </c>
      <c r="I51" s="40">
        <v>60126946.191460274</v>
      </c>
      <c r="J51" s="41">
        <v>44.559364669209764</v>
      </c>
      <c r="K51" s="42">
        <v>59.569857008987583</v>
      </c>
      <c r="L51" s="42">
        <v>37.011333914817548</v>
      </c>
      <c r="M51" s="42">
        <v>45.818791492961161</v>
      </c>
    </row>
    <row r="52" spans="1:13" ht="15.5" x14ac:dyDescent="0.35">
      <c r="A52" s="38">
        <v>42185</v>
      </c>
      <c r="B52" s="39">
        <v>224418066.07999998</v>
      </c>
      <c r="C52" s="40">
        <v>24143688.669999994</v>
      </c>
      <c r="D52" s="40">
        <v>69646451.329999983</v>
      </c>
      <c r="E52" s="40">
        <v>130627926.08</v>
      </c>
      <c r="F52" s="39">
        <v>103668846.11</v>
      </c>
      <c r="G52" s="40">
        <v>14498039.040000001</v>
      </c>
      <c r="H52" s="40">
        <v>26548957.230000004</v>
      </c>
      <c r="I52" s="40">
        <v>62621849.839999996</v>
      </c>
      <c r="J52" s="41">
        <v>46.194518971143964</v>
      </c>
      <c r="K52" s="42">
        <v>60.048981073942933</v>
      </c>
      <c r="L52" s="42">
        <v>38.119612303296385</v>
      </c>
      <c r="M52" s="42">
        <v>47.939098261154903</v>
      </c>
    </row>
    <row r="53" spans="1:13" ht="15.5" x14ac:dyDescent="0.35">
      <c r="A53" s="38">
        <v>42277</v>
      </c>
      <c r="B53" s="39">
        <v>221301110.45999998</v>
      </c>
      <c r="C53" s="40">
        <v>23999522.970000003</v>
      </c>
      <c r="D53" s="40">
        <v>68710959.519999981</v>
      </c>
      <c r="E53" s="40">
        <v>128590627.97</v>
      </c>
      <c r="F53" s="39">
        <v>104905453.44</v>
      </c>
      <c r="G53" s="40">
        <v>14981194.07</v>
      </c>
      <c r="H53" s="40">
        <v>27363360.740000002</v>
      </c>
      <c r="I53" s="40">
        <v>62560898.630000003</v>
      </c>
      <c r="J53" s="41">
        <v>47.403943532837168</v>
      </c>
      <c r="K53" s="42">
        <v>62.422882691155422</v>
      </c>
      <c r="L53" s="42">
        <v>39.823866427065738</v>
      </c>
      <c r="M53" s="42">
        <v>48.651211692189086</v>
      </c>
    </row>
    <row r="54" spans="1:13" ht="15.5" x14ac:dyDescent="0.35">
      <c r="A54" s="38">
        <v>42369</v>
      </c>
      <c r="B54" s="39">
        <v>221593580.34999999</v>
      </c>
      <c r="C54" s="40">
        <v>24115408.359999999</v>
      </c>
      <c r="D54" s="40">
        <v>68360462.589999989</v>
      </c>
      <c r="E54" s="40">
        <v>129117709.40000001</v>
      </c>
      <c r="F54" s="39">
        <v>106506367.75</v>
      </c>
      <c r="G54" s="40">
        <v>15194780.119999997</v>
      </c>
      <c r="H54" s="40">
        <v>28033129.52</v>
      </c>
      <c r="I54" s="40">
        <v>63278458.109999999</v>
      </c>
      <c r="J54" s="41">
        <v>48.063832707507402</v>
      </c>
      <c r="K54" s="42">
        <v>63.008595555045368</v>
      </c>
      <c r="L54" s="42">
        <v>41.007811325286127</v>
      </c>
      <c r="M54" s="42">
        <v>49.008349361253458</v>
      </c>
    </row>
    <row r="55" spans="1:13" ht="15.5" x14ac:dyDescent="0.35">
      <c r="A55" s="38">
        <v>42460</v>
      </c>
      <c r="B55" s="39">
        <v>218995842.88</v>
      </c>
      <c r="C55" s="40">
        <v>23839242.020000003</v>
      </c>
      <c r="D55" s="40">
        <v>67822827.440000013</v>
      </c>
      <c r="E55" s="40">
        <v>127333773.41999999</v>
      </c>
      <c r="F55" s="39">
        <v>107196294.78999998</v>
      </c>
      <c r="G55" s="40">
        <v>15202601.809999999</v>
      </c>
      <c r="H55" s="40">
        <v>28486984.589999996</v>
      </c>
      <c r="I55" s="40">
        <v>63506708.389999986</v>
      </c>
      <c r="J55" s="41">
        <v>48.949008976731484</v>
      </c>
      <c r="K55" s="42">
        <v>63.771330469507923</v>
      </c>
      <c r="L55" s="42">
        <v>42.002059874606715</v>
      </c>
      <c r="M55" s="42">
        <v>49.874205942620051</v>
      </c>
    </row>
    <row r="56" spans="1:13" ht="15.5" x14ac:dyDescent="0.35">
      <c r="A56" s="38">
        <v>42551</v>
      </c>
      <c r="B56" s="39">
        <v>218433149.48000002</v>
      </c>
      <c r="C56" s="40">
        <v>23900450.269999992</v>
      </c>
      <c r="D56" s="40">
        <v>67086816.380000003</v>
      </c>
      <c r="E56" s="40">
        <v>127445882.83000001</v>
      </c>
      <c r="F56" s="39">
        <v>106940272.73999999</v>
      </c>
      <c r="G56" s="40">
        <v>15237245.5</v>
      </c>
      <c r="H56" s="40">
        <v>28052535.530000001</v>
      </c>
      <c r="I56" s="40">
        <v>63650491.709999993</v>
      </c>
      <c r="J56" s="41">
        <v>48.957895353604087</v>
      </c>
      <c r="K56" s="42">
        <v>63.752964182126284</v>
      </c>
      <c r="L56" s="42">
        <v>41.815273169473357</v>
      </c>
      <c r="M56" s="42">
        <v>49.943152573161854</v>
      </c>
    </row>
    <row r="57" spans="1:13" ht="15.5" x14ac:dyDescent="0.35">
      <c r="A57" s="38">
        <v>42643</v>
      </c>
      <c r="B57" s="39">
        <v>215899046.59</v>
      </c>
      <c r="C57" s="40">
        <v>23689534.75</v>
      </c>
      <c r="D57" s="40">
        <v>66556550.590000004</v>
      </c>
      <c r="E57" s="40">
        <v>125652961.25</v>
      </c>
      <c r="F57" s="39">
        <v>106026603.78999999</v>
      </c>
      <c r="G57" s="40">
        <v>14987769.169999998</v>
      </c>
      <c r="H57" s="40">
        <v>27568330.599999994</v>
      </c>
      <c r="I57" s="40">
        <v>63470504.019999996</v>
      </c>
      <c r="J57" s="41">
        <v>49.10934321602091</v>
      </c>
      <c r="K57" s="42">
        <v>63.267469488821426</v>
      </c>
      <c r="L57" s="42">
        <v>41.420912525689218</v>
      </c>
      <c r="M57" s="42">
        <v>50.512541358829289</v>
      </c>
    </row>
    <row r="58" spans="1:13" ht="15.5" x14ac:dyDescent="0.35">
      <c r="A58" s="38">
        <v>42735</v>
      </c>
      <c r="B58" s="39">
        <v>215984810.91000003</v>
      </c>
      <c r="C58" s="40">
        <v>23124064.41</v>
      </c>
      <c r="D58" s="40">
        <v>66175684.82</v>
      </c>
      <c r="E58" s="40">
        <v>126685061.68000001</v>
      </c>
      <c r="F58" s="39">
        <v>104826835.99000001</v>
      </c>
      <c r="G58" s="40">
        <v>14431828.520000001</v>
      </c>
      <c r="H58" s="40">
        <v>27481353.619999997</v>
      </c>
      <c r="I58" s="40">
        <v>62913653.850000009</v>
      </c>
      <c r="J58" s="41">
        <v>48.534355517102043</v>
      </c>
      <c r="K58" s="42">
        <v>62.410432111402351</v>
      </c>
      <c r="L58" s="42">
        <v>41.527871898492883</v>
      </c>
      <c r="M58" s="42">
        <v>49.661462066393177</v>
      </c>
    </row>
    <row r="59" spans="1:13" ht="15.5" x14ac:dyDescent="0.35">
      <c r="A59" s="38">
        <v>42825</v>
      </c>
      <c r="B59" s="39">
        <v>211142552.07000002</v>
      </c>
      <c r="C59" s="40">
        <v>22818761.650000002</v>
      </c>
      <c r="D59" s="40">
        <v>65621783.950000003</v>
      </c>
      <c r="E59" s="40">
        <v>122702006.47000001</v>
      </c>
      <c r="F59" s="39">
        <v>103766486.2</v>
      </c>
      <c r="G59" s="40">
        <v>14312708.65</v>
      </c>
      <c r="H59" s="40">
        <v>27704846.510000002</v>
      </c>
      <c r="I59" s="40">
        <v>61748931.039999999</v>
      </c>
      <c r="J59" s="41">
        <v>49.145226853940052</v>
      </c>
      <c r="K59" s="42">
        <v>62.723424125866181</v>
      </c>
      <c r="L59" s="42">
        <v>42.218977970957766</v>
      </c>
      <c r="M59" s="42">
        <v>50.32430423629404</v>
      </c>
    </row>
    <row r="60" spans="1:13" ht="15.5" x14ac:dyDescent="0.35">
      <c r="A60" s="38">
        <v>42916</v>
      </c>
      <c r="B60" s="39">
        <v>207371515.38</v>
      </c>
      <c r="C60" s="40">
        <v>22225399.840000004</v>
      </c>
      <c r="D60" s="40">
        <v>64950217.209999993</v>
      </c>
      <c r="E60" s="40">
        <v>120195898.32999998</v>
      </c>
      <c r="F60" s="39">
        <v>101800724.59999999</v>
      </c>
      <c r="G60" s="40">
        <v>13859482.270000001</v>
      </c>
      <c r="H60" s="40">
        <v>27796777.230000004</v>
      </c>
      <c r="I60" s="40">
        <v>60144465.099999994</v>
      </c>
      <c r="J60" s="41">
        <v>49.090987454788205</v>
      </c>
      <c r="K60" s="42">
        <v>62.358753362252216</v>
      </c>
      <c r="L60" s="42">
        <v>42.797050455006485</v>
      </c>
      <c r="M60" s="42">
        <v>50.038700101789082</v>
      </c>
    </row>
    <row r="61" spans="1:13" ht="15.5" x14ac:dyDescent="0.35">
      <c r="A61" s="38">
        <v>43008</v>
      </c>
      <c r="B61" s="39">
        <v>203474066.84999999</v>
      </c>
      <c r="C61" s="40">
        <v>22066437.259999998</v>
      </c>
      <c r="D61" s="40">
        <v>64049796.390000001</v>
      </c>
      <c r="E61" s="40">
        <v>117357833.19999999</v>
      </c>
      <c r="F61" s="39">
        <v>99107240.569999993</v>
      </c>
      <c r="G61" s="40">
        <v>13616123.300000001</v>
      </c>
      <c r="H61" s="40">
        <v>27746461.640000004</v>
      </c>
      <c r="I61" s="40">
        <v>57744655.629999995</v>
      </c>
      <c r="J61" s="41">
        <v>48.707553795079612</v>
      </c>
      <c r="K61" s="42">
        <v>61.70512774475857</v>
      </c>
      <c r="L61" s="42">
        <v>43.320140271877619</v>
      </c>
      <c r="M61" s="42">
        <v>49.203921080915123</v>
      </c>
    </row>
    <row r="62" spans="1:13" ht="15.5" x14ac:dyDescent="0.35">
      <c r="A62" s="38">
        <v>43100</v>
      </c>
      <c r="B62" s="39">
        <v>200115536.93999994</v>
      </c>
      <c r="C62" s="40">
        <v>19984346.999999993</v>
      </c>
      <c r="D62" s="40">
        <v>63404052.119999982</v>
      </c>
      <c r="E62" s="40">
        <v>116727137.81999998</v>
      </c>
      <c r="F62" s="39">
        <v>94432951.659999996</v>
      </c>
      <c r="G62" s="40">
        <v>11558431.819999998</v>
      </c>
      <c r="H62" s="40">
        <v>27576113.890000001</v>
      </c>
      <c r="I62" s="40">
        <v>55298405.949999996</v>
      </c>
      <c r="J62" s="41">
        <v>47.189215342291767</v>
      </c>
      <c r="K62" s="42">
        <v>57.837425561115417</v>
      </c>
      <c r="L62" s="42">
        <v>43.492668004576124</v>
      </c>
      <c r="M62" s="42">
        <v>47.374078541421405</v>
      </c>
    </row>
    <row r="63" spans="1:13" ht="15.5" x14ac:dyDescent="0.35">
      <c r="A63" s="38">
        <v>43190</v>
      </c>
      <c r="B63" s="39">
        <v>190385560.91</v>
      </c>
      <c r="C63" s="40">
        <v>19157004.25</v>
      </c>
      <c r="D63" s="40">
        <v>62542133.639999993</v>
      </c>
      <c r="E63" s="40">
        <v>108686423.02000001</v>
      </c>
      <c r="F63" s="39">
        <v>92454522.129999995</v>
      </c>
      <c r="G63" s="40">
        <v>10967893</v>
      </c>
      <c r="H63" s="40">
        <v>27488797.240000002</v>
      </c>
      <c r="I63" s="40">
        <v>53997831.890000001</v>
      </c>
      <c r="J63" s="41">
        <v>48.561730043018102</v>
      </c>
      <c r="K63" s="42">
        <v>57.252652120698876</v>
      </c>
      <c r="L63" s="42">
        <v>43.952445559706696</v>
      </c>
      <c r="M63" s="42">
        <v>49.682223767787029</v>
      </c>
    </row>
    <row r="64" spans="1:13" ht="15.5" x14ac:dyDescent="0.35">
      <c r="A64" s="38">
        <v>43281</v>
      </c>
      <c r="B64" s="39">
        <v>185860077.82000002</v>
      </c>
      <c r="C64" s="40">
        <v>18367199.260000005</v>
      </c>
      <c r="D64" s="40">
        <v>62118976.219999999</v>
      </c>
      <c r="E64" s="40">
        <v>105373902.34000002</v>
      </c>
      <c r="F64" s="39">
        <v>88881227.689999998</v>
      </c>
      <c r="G64" s="40">
        <v>10464837.569999998</v>
      </c>
      <c r="H64" s="40">
        <v>27525107.419999998</v>
      </c>
      <c r="I64" s="40">
        <v>50891282.700000003</v>
      </c>
      <c r="J64" s="41">
        <v>47.821581015412484</v>
      </c>
      <c r="K64" s="42">
        <v>56.975684870965978</v>
      </c>
      <c r="L64" s="42">
        <v>44.310304346480741</v>
      </c>
      <c r="M64" s="42">
        <v>48.295907781600334</v>
      </c>
    </row>
    <row r="65" spans="1:13" ht="15.5" x14ac:dyDescent="0.35">
      <c r="A65" s="38">
        <v>43373</v>
      </c>
      <c r="B65" s="39">
        <v>181268591.88</v>
      </c>
      <c r="C65" s="40">
        <v>16718818.6</v>
      </c>
      <c r="D65" s="40">
        <v>61689806.349999994</v>
      </c>
      <c r="E65" s="40">
        <v>102859966.93000001</v>
      </c>
      <c r="F65" s="39">
        <v>84718804.659999996</v>
      </c>
      <c r="G65" s="40">
        <v>8865979.1700000018</v>
      </c>
      <c r="H65" s="40">
        <v>27585528.830000006</v>
      </c>
      <c r="I65" s="40">
        <v>48267296.659999996</v>
      </c>
      <c r="J65" s="41">
        <v>46.73661541768027</v>
      </c>
      <c r="K65" s="42">
        <v>53.02993819192465</v>
      </c>
      <c r="L65" s="42">
        <v>44.71651065573495</v>
      </c>
      <c r="M65" s="42">
        <v>46.925250027396629</v>
      </c>
    </row>
    <row r="66" spans="1:13" ht="15.5" x14ac:dyDescent="0.35">
      <c r="A66" s="38">
        <v>43465</v>
      </c>
      <c r="B66" s="39">
        <v>180180298.18000004</v>
      </c>
      <c r="C66" s="40">
        <v>16524818.789999999</v>
      </c>
      <c r="D66" s="40">
        <v>60903834.420000002</v>
      </c>
      <c r="E66" s="40">
        <v>102751644.97000003</v>
      </c>
      <c r="F66" s="39">
        <v>81801047.219999999</v>
      </c>
      <c r="G66" s="40">
        <v>8755609.0300000012</v>
      </c>
      <c r="H66" s="40">
        <v>27116399.759999998</v>
      </c>
      <c r="I66" s="40">
        <v>45929038.43</v>
      </c>
      <c r="J66" s="41">
        <v>45.399551474979127</v>
      </c>
      <c r="K66" s="42">
        <v>52.984599354871364</v>
      </c>
      <c r="L66" s="42">
        <v>44.523304678983131</v>
      </c>
      <c r="M66" s="42">
        <v>44.699078485224945</v>
      </c>
    </row>
    <row r="67" spans="1:13" ht="15.5" x14ac:dyDescent="0.35">
      <c r="A67" s="38">
        <v>43555</v>
      </c>
      <c r="B67" s="39">
        <v>177095639.75</v>
      </c>
      <c r="C67" s="40">
        <v>16227448.439999999</v>
      </c>
      <c r="D67" s="40">
        <v>60184672.899999999</v>
      </c>
      <c r="E67" s="40">
        <v>100683518.41</v>
      </c>
      <c r="F67" s="39">
        <v>79898628.389999986</v>
      </c>
      <c r="G67" s="40">
        <v>8756595.6699999981</v>
      </c>
      <c r="H67" s="40">
        <v>26927763.729999997</v>
      </c>
      <c r="I67" s="40">
        <v>44214268.989999995</v>
      </c>
      <c r="J67" s="41">
        <v>45.116090098429417</v>
      </c>
      <c r="K67" s="42">
        <v>53.961629903659691</v>
      </c>
      <c r="L67" s="42">
        <v>44.741895955373714</v>
      </c>
      <c r="M67" s="42">
        <v>43.914107977387275</v>
      </c>
    </row>
    <row r="68" spans="1:13" ht="15.5" x14ac:dyDescent="0.35">
      <c r="A68" s="38">
        <v>43646</v>
      </c>
      <c r="B68" s="39">
        <v>172971132.49000001</v>
      </c>
      <c r="C68" s="40">
        <v>15239982.550000001</v>
      </c>
      <c r="D68" s="40">
        <v>57505010.770000003</v>
      </c>
      <c r="E68" s="40">
        <v>100226139.16999999</v>
      </c>
      <c r="F68" s="39">
        <v>75378997.309999987</v>
      </c>
      <c r="G68" s="40">
        <v>7925367.6099999985</v>
      </c>
      <c r="H68" s="40">
        <v>24782471.48</v>
      </c>
      <c r="I68" s="40">
        <v>42671158.219999991</v>
      </c>
      <c r="J68" s="41">
        <v>43.578946512567853</v>
      </c>
      <c r="K68" s="42">
        <v>52.003784020080765</v>
      </c>
      <c r="L68" s="42">
        <v>43.096194832692483</v>
      </c>
      <c r="M68" s="42">
        <v>42.574879740326729</v>
      </c>
    </row>
    <row r="69" spans="1:13" ht="15.5" x14ac:dyDescent="0.35">
      <c r="A69" s="38">
        <v>43738</v>
      </c>
      <c r="B69" s="39">
        <v>169332491.88999999</v>
      </c>
      <c r="C69" s="40">
        <v>14722354.040000001</v>
      </c>
      <c r="D69" s="40">
        <v>56749514.329999998</v>
      </c>
      <c r="E69" s="40">
        <v>97860623.519999981</v>
      </c>
      <c r="F69" s="39">
        <v>71241202.640000001</v>
      </c>
      <c r="G69" s="40">
        <v>7316011.4199999999</v>
      </c>
      <c r="H69" s="40">
        <v>24422338.110000003</v>
      </c>
      <c r="I69" s="40">
        <v>39502853.109999999</v>
      </c>
      <c r="J69" s="41">
        <v>42.071785423366336</v>
      </c>
      <c r="K69" s="42">
        <v>49.693217539278791</v>
      </c>
      <c r="L69" s="42">
        <v>43.035325320994694</v>
      </c>
      <c r="M69" s="42">
        <v>40.36644330385522</v>
      </c>
    </row>
    <row r="70" spans="1:13" ht="15.5" x14ac:dyDescent="0.35">
      <c r="A70" s="38">
        <v>43830</v>
      </c>
      <c r="B70" s="39">
        <v>168707423.82000002</v>
      </c>
      <c r="C70" s="40">
        <v>14502811.73</v>
      </c>
      <c r="D70" s="40">
        <v>55833179.839999996</v>
      </c>
      <c r="E70" s="40">
        <v>98371432.25000003</v>
      </c>
      <c r="F70" s="39">
        <v>68525383.510000005</v>
      </c>
      <c r="G70" s="40">
        <v>7052545.3100000005</v>
      </c>
      <c r="H70" s="40">
        <v>23684119.270000003</v>
      </c>
      <c r="I70" s="40">
        <v>37788718.93</v>
      </c>
      <c r="J70" s="41">
        <v>40.617882697984996</v>
      </c>
      <c r="K70" s="42">
        <v>48.628813786580132</v>
      </c>
      <c r="L70" s="42">
        <v>42.419434712246556</v>
      </c>
      <c r="M70" s="42">
        <v>38.41432219260993</v>
      </c>
    </row>
    <row r="71" spans="1:13" ht="15.5" x14ac:dyDescent="0.35">
      <c r="A71" s="38">
        <v>43921</v>
      </c>
      <c r="B71" s="39">
        <v>164422257.02999997</v>
      </c>
      <c r="C71" s="40">
        <v>13977145.329999998</v>
      </c>
      <c r="D71" s="40">
        <v>53094729.979999997</v>
      </c>
      <c r="E71" s="40">
        <v>97350381.719999984</v>
      </c>
      <c r="F71" s="39">
        <v>62233325.240000002</v>
      </c>
      <c r="G71" s="40">
        <v>6764430.7400000002</v>
      </c>
      <c r="H71" s="40">
        <v>21464766.659999996</v>
      </c>
      <c r="I71" s="40">
        <v>34004127.840000004</v>
      </c>
      <c r="J71" s="41">
        <v>37.849696485217997</v>
      </c>
      <c r="K71" s="42">
        <v>48.396368359146201</v>
      </c>
      <c r="L71" s="42">
        <v>40.427301670213708</v>
      </c>
      <c r="M71" s="42">
        <v>34.929629693495166</v>
      </c>
    </row>
    <row r="72" spans="1:13" ht="15.5" x14ac:dyDescent="0.35">
      <c r="A72" s="38">
        <v>44012</v>
      </c>
      <c r="B72" s="39">
        <v>164109333.80000001</v>
      </c>
      <c r="C72" s="40">
        <v>13832816.640000001</v>
      </c>
      <c r="D72" s="40">
        <v>52641689.190000005</v>
      </c>
      <c r="E72" s="40">
        <v>97634827.969999999</v>
      </c>
      <c r="F72" s="39">
        <v>61025330.250000007</v>
      </c>
      <c r="G72" s="40">
        <v>6675983.2599999998</v>
      </c>
      <c r="H72" s="40">
        <v>21068999.500000004</v>
      </c>
      <c r="I72" s="40">
        <v>33280347.490000002</v>
      </c>
      <c r="J72" s="41">
        <v>37.185776602061864</v>
      </c>
      <c r="K72" s="42">
        <v>48.261922598577868</v>
      </c>
      <c r="L72" s="42">
        <v>40.02341076851755</v>
      </c>
      <c r="M72" s="42">
        <v>34.086553110152423</v>
      </c>
    </row>
    <row r="73" spans="1:13" ht="15.5" x14ac:dyDescent="0.35">
      <c r="A73" s="38">
        <v>44104</v>
      </c>
      <c r="B73" s="39">
        <v>165349237.01000002</v>
      </c>
      <c r="C73" s="40">
        <v>13862424.16</v>
      </c>
      <c r="D73" s="40">
        <v>52060007.32</v>
      </c>
      <c r="E73" s="40">
        <v>99426805.530000016</v>
      </c>
      <c r="F73" s="39">
        <v>60033130.949999996</v>
      </c>
      <c r="G73" s="40">
        <v>6638070.4199999999</v>
      </c>
      <c r="H73" s="40">
        <v>20616349.93</v>
      </c>
      <c r="I73" s="40">
        <v>32778710.599999994</v>
      </c>
      <c r="J73" s="41">
        <v>36.306869046132526</v>
      </c>
      <c r="K73" s="42">
        <v>47.885350667267417</v>
      </c>
      <c r="L73" s="42">
        <v>39.601127605066189</v>
      </c>
      <c r="M73" s="42">
        <v>32.967679515872291</v>
      </c>
    </row>
    <row r="74" spans="1:13" ht="15.5" x14ac:dyDescent="0.35">
      <c r="A74" s="38">
        <v>44196</v>
      </c>
      <c r="B74" s="39">
        <v>156918068.87</v>
      </c>
      <c r="C74" s="40">
        <v>12647874.910000002</v>
      </c>
      <c r="D74" s="40">
        <v>44271652.169999994</v>
      </c>
      <c r="E74" s="40">
        <v>99998541.790000007</v>
      </c>
      <c r="F74" s="39">
        <v>47207426.380000003</v>
      </c>
      <c r="G74" s="40">
        <v>5815372.5600000005</v>
      </c>
      <c r="H74" s="40">
        <v>13706109.619999999</v>
      </c>
      <c r="I74" s="40">
        <v>27685944.200000003</v>
      </c>
      <c r="J74" s="41">
        <v>30.084123976257548</v>
      </c>
      <c r="K74" s="42">
        <v>45.979048665338198</v>
      </c>
      <c r="L74" s="42">
        <v>30.959110284318086</v>
      </c>
      <c r="M74" s="42">
        <v>27.686347925094079</v>
      </c>
    </row>
    <row r="75" spans="1:13" ht="15.5" x14ac:dyDescent="0.35">
      <c r="A75" s="38">
        <v>44286</v>
      </c>
      <c r="B75" s="39">
        <v>155975299.10999998</v>
      </c>
      <c r="C75" s="40">
        <v>12374718.620000001</v>
      </c>
      <c r="D75" s="40">
        <v>43774314.740000002</v>
      </c>
      <c r="E75" s="40">
        <v>99826265.749999985</v>
      </c>
      <c r="F75" s="39">
        <v>47294918.409999996</v>
      </c>
      <c r="G75" s="40">
        <v>5855773.1099999994</v>
      </c>
      <c r="H75" s="40">
        <v>13628376.699999999</v>
      </c>
      <c r="I75" s="40">
        <v>27810768.599999994</v>
      </c>
      <c r="J75" s="41">
        <v>30.322056556304943</v>
      </c>
      <c r="K75" s="42">
        <v>47.320454628648342</v>
      </c>
      <c r="L75" s="42">
        <v>31.133272515963998</v>
      </c>
      <c r="M75" s="42">
        <v>27.859169519220444</v>
      </c>
    </row>
    <row r="76" spans="1:13" ht="15.5" x14ac:dyDescent="0.35">
      <c r="A76" s="38">
        <v>44377</v>
      </c>
      <c r="B76" s="39">
        <v>144428746.27000001</v>
      </c>
      <c r="C76" s="40">
        <v>9571564.6900000013</v>
      </c>
      <c r="D76" s="40">
        <v>36561037.640000001</v>
      </c>
      <c r="E76" s="40">
        <v>98296143.940000013</v>
      </c>
      <c r="F76" s="39">
        <v>29407619.749999996</v>
      </c>
      <c r="G76" s="40">
        <v>3137971.74</v>
      </c>
      <c r="H76" s="40">
        <v>7066764.3700000001</v>
      </c>
      <c r="I76" s="40">
        <v>19202883.639999997</v>
      </c>
      <c r="J76" s="41">
        <v>20.361334228453657</v>
      </c>
      <c r="K76" s="42">
        <v>32.784313136162901</v>
      </c>
      <c r="L76" s="42">
        <v>19.328675623441633</v>
      </c>
      <c r="M76" s="42">
        <v>19.535744608375932</v>
      </c>
    </row>
    <row r="77" spans="1:13" ht="15.5" x14ac:dyDescent="0.35">
      <c r="A77" s="38">
        <v>44469</v>
      </c>
      <c r="B77" s="39">
        <v>139411677.59999996</v>
      </c>
      <c r="C77" s="40">
        <v>8556186.5800000019</v>
      </c>
      <c r="D77" s="40">
        <v>32532971.139999997</v>
      </c>
      <c r="E77" s="40">
        <v>98322519.87999998</v>
      </c>
      <c r="F77" s="39">
        <v>20923651.039999999</v>
      </c>
      <c r="G77" s="40">
        <v>2123760.77</v>
      </c>
      <c r="H77" s="40">
        <v>3826643.8900000006</v>
      </c>
      <c r="I77" s="40">
        <v>14973246.379999999</v>
      </c>
      <c r="J77" s="41">
        <v>15.008535439932189</v>
      </c>
      <c r="K77" s="42">
        <v>24.821347105312885</v>
      </c>
      <c r="L77" s="42">
        <v>11.762356021934494</v>
      </c>
      <c r="M77" s="42">
        <v>15.228704876842505</v>
      </c>
    </row>
    <row r="78" spans="1:13" ht="15.5" x14ac:dyDescent="0.35">
      <c r="A78" s="38">
        <v>44561</v>
      </c>
      <c r="B78" s="39">
        <v>144098628.53999999</v>
      </c>
      <c r="C78" s="40">
        <v>7907178.370000001</v>
      </c>
      <c r="D78" s="40">
        <v>31933244.949999999</v>
      </c>
      <c r="E78" s="40">
        <v>104258205.22</v>
      </c>
      <c r="F78" s="39">
        <v>18410271.34</v>
      </c>
      <c r="G78" s="40">
        <v>1545310.6600000001</v>
      </c>
      <c r="H78" s="40">
        <v>3327671.02</v>
      </c>
      <c r="I78" s="40">
        <v>13537289.66</v>
      </c>
      <c r="J78" s="41">
        <v>12.776159999947215</v>
      </c>
      <c r="K78" s="42">
        <v>19.543136472840182</v>
      </c>
      <c r="L78" s="42">
        <v>10.420710532895592</v>
      </c>
      <c r="M78" s="42">
        <v>12.984387781694828</v>
      </c>
    </row>
    <row r="79" spans="1:13" ht="15.5" x14ac:dyDescent="0.35">
      <c r="A79" s="38">
        <v>44651</v>
      </c>
      <c r="B79" s="39">
        <v>146296708.82999998</v>
      </c>
      <c r="C79" s="40">
        <v>7847701.7800000003</v>
      </c>
      <c r="D79" s="40">
        <v>31483052.629999999</v>
      </c>
      <c r="E79" s="40">
        <v>106965954.42</v>
      </c>
      <c r="F79" s="39">
        <v>17743652.100000001</v>
      </c>
      <c r="G79" s="40">
        <v>1578209.46</v>
      </c>
      <c r="H79" s="40">
        <v>3226094.4300000006</v>
      </c>
      <c r="I79" s="40">
        <v>12939348.210000001</v>
      </c>
      <c r="J79" s="41">
        <v>12.128538120853094</v>
      </c>
      <c r="K79" s="42">
        <v>20.110466786876298</v>
      </c>
      <c r="L79" s="42">
        <v>10.247082669886579</v>
      </c>
      <c r="M79" s="42">
        <v>12.096697757862161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DD85-7998-4410-B9AC-C5A5D6368439}">
  <dimension ref="A1:U97"/>
  <sheetViews>
    <sheetView topLeftCell="A55" workbookViewId="0">
      <selection activeCell="K74" sqref="K74"/>
    </sheetView>
  </sheetViews>
  <sheetFormatPr defaultRowHeight="14.5" x14ac:dyDescent="0.35"/>
  <cols>
    <col min="1" max="1" width="19.453125" customWidth="1"/>
    <col min="2" max="2" width="12.26953125" customWidth="1"/>
    <col min="3" max="3" width="15.81640625" customWidth="1"/>
    <col min="4" max="4" width="14.1796875" customWidth="1"/>
    <col min="5" max="5" width="16.90625" customWidth="1"/>
    <col min="6" max="6" width="16.36328125" customWidth="1"/>
    <col min="7" max="7" width="12.90625" customWidth="1"/>
    <col min="9" max="9" width="9.90625" customWidth="1"/>
    <col min="10" max="10" width="14" customWidth="1"/>
    <col min="11" max="11" width="19.7265625" customWidth="1"/>
    <col min="13" max="13" width="16.81640625" customWidth="1"/>
    <col min="16" max="16" width="13.90625" customWidth="1"/>
    <col min="17" max="17" width="13.1796875" customWidth="1"/>
    <col min="18" max="18" width="13.08984375" customWidth="1"/>
    <col min="20" max="20" width="14.26953125" customWidth="1"/>
    <col min="21" max="21" width="15.90625" customWidth="1"/>
  </cols>
  <sheetData>
    <row r="1" spans="1:21" x14ac:dyDescent="0.3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169</v>
      </c>
      <c r="G1" t="s">
        <v>170</v>
      </c>
      <c r="H1" t="s">
        <v>7</v>
      </c>
      <c r="I1" t="s">
        <v>8</v>
      </c>
      <c r="J1" t="s">
        <v>197</v>
      </c>
      <c r="K1" t="s">
        <v>1</v>
      </c>
      <c r="M1" t="s">
        <v>172</v>
      </c>
    </row>
    <row r="2" spans="1:21" ht="15" thickBot="1" x14ac:dyDescent="0.4">
      <c r="A2" t="s">
        <v>62</v>
      </c>
      <c r="B2">
        <v>39.895305808798298</v>
      </c>
      <c r="C2">
        <v>36.807966572917849</v>
      </c>
      <c r="D2">
        <v>48.302535831413984</v>
      </c>
      <c r="E2">
        <v>149.35</v>
      </c>
      <c r="F2">
        <v>77.573813898953546</v>
      </c>
      <c r="G2">
        <v>66.065874922992236</v>
      </c>
      <c r="H2">
        <v>362.56428564014607</v>
      </c>
      <c r="I2">
        <v>739.18225952630576</v>
      </c>
      <c r="K2">
        <v>110.10649431226958</v>
      </c>
    </row>
    <row r="3" spans="1:21" x14ac:dyDescent="0.35">
      <c r="A3" t="s">
        <v>63</v>
      </c>
      <c r="B3">
        <v>42.141759827964904</v>
      </c>
      <c r="C3">
        <v>36.807966572917849</v>
      </c>
      <c r="D3">
        <v>49.253130472534423</v>
      </c>
      <c r="E3">
        <v>151.61000000000001</v>
      </c>
      <c r="F3">
        <v>64.16904939727948</v>
      </c>
      <c r="G3">
        <v>53.796449587032043</v>
      </c>
      <c r="H3">
        <v>420.16831602530954</v>
      </c>
      <c r="I3">
        <v>793.61350665917416</v>
      </c>
      <c r="K3">
        <v>113.93748638661718</v>
      </c>
      <c r="M3" s="23" t="s">
        <v>173</v>
      </c>
      <c r="N3" s="23"/>
    </row>
    <row r="4" spans="1:21" x14ac:dyDescent="0.35">
      <c r="A4" t="s">
        <v>64</v>
      </c>
      <c r="B4">
        <v>42.546347380164768</v>
      </c>
      <c r="C4">
        <v>36.881168198918452</v>
      </c>
      <c r="D4">
        <v>49.813124551899229</v>
      </c>
      <c r="E4">
        <v>153.01</v>
      </c>
      <c r="F4">
        <v>120.55283089617934</v>
      </c>
      <c r="G4">
        <v>106.13993875255342</v>
      </c>
      <c r="H4">
        <v>431.28647906749524</v>
      </c>
      <c r="I4">
        <v>834.11064320592152</v>
      </c>
      <c r="K4">
        <v>115.00995886035594</v>
      </c>
      <c r="M4" t="s">
        <v>174</v>
      </c>
      <c r="N4">
        <v>0.99996455520337124</v>
      </c>
    </row>
    <row r="5" spans="1:21" x14ac:dyDescent="0.35">
      <c r="A5" t="s">
        <v>65</v>
      </c>
      <c r="B5">
        <v>44.135313567650449</v>
      </c>
      <c r="C5">
        <v>37.456438590355248</v>
      </c>
      <c r="D5">
        <v>50.961662606884673</v>
      </c>
      <c r="E5">
        <v>156.28</v>
      </c>
      <c r="F5">
        <v>108.34837429568988</v>
      </c>
      <c r="G5">
        <v>94.257828637971002</v>
      </c>
      <c r="H5">
        <v>537.74604120141532</v>
      </c>
      <c r="I5">
        <v>1073.6967493232739</v>
      </c>
      <c r="K5">
        <v>118.36357339575832</v>
      </c>
      <c r="M5" t="s">
        <v>175</v>
      </c>
      <c r="N5">
        <v>0.99992911166307608</v>
      </c>
    </row>
    <row r="6" spans="1:21" x14ac:dyDescent="0.35">
      <c r="A6" t="s">
        <v>66</v>
      </c>
      <c r="B6">
        <v>45.220599308465069</v>
      </c>
      <c r="C6">
        <v>37.864319255395607</v>
      </c>
      <c r="D6">
        <v>51.473786641589584</v>
      </c>
      <c r="E6">
        <v>157.88</v>
      </c>
      <c r="F6">
        <v>75.031719739258236</v>
      </c>
      <c r="G6">
        <v>67.957068496080765</v>
      </c>
      <c r="H6">
        <v>395.52958429974512</v>
      </c>
      <c r="I6">
        <v>759.41576559852706</v>
      </c>
      <c r="J6" s="24">
        <v>61.731999999999999</v>
      </c>
      <c r="K6">
        <v>120.39414688834111</v>
      </c>
      <c r="M6" t="s">
        <v>176</v>
      </c>
      <c r="N6">
        <v>0.99992358789656255</v>
      </c>
    </row>
    <row r="7" spans="1:21" x14ac:dyDescent="0.35">
      <c r="A7" t="s">
        <v>67</v>
      </c>
      <c r="B7">
        <v>46.76053969328774</v>
      </c>
      <c r="C7">
        <v>38.690724443303594</v>
      </c>
      <c r="D7">
        <v>52.447569018293287</v>
      </c>
      <c r="E7">
        <v>160.97</v>
      </c>
      <c r="F7">
        <v>112.59127272785155</v>
      </c>
      <c r="G7">
        <v>102.4769195913579</v>
      </c>
      <c r="H7">
        <v>461.62193919052487</v>
      </c>
      <c r="I7">
        <v>817.45675204273505</v>
      </c>
      <c r="J7" s="24">
        <v>62.607199999999999</v>
      </c>
      <c r="K7">
        <v>123.60916449864912</v>
      </c>
      <c r="M7" t="s">
        <v>177</v>
      </c>
      <c r="N7">
        <v>0.38877746939145469</v>
      </c>
    </row>
    <row r="8" spans="1:21" ht="15" thickBot="1" x14ac:dyDescent="0.4">
      <c r="A8" t="s">
        <v>68</v>
      </c>
      <c r="B8">
        <v>47.637432200337912</v>
      </c>
      <c r="C8">
        <v>39.339196460740979</v>
      </c>
      <c r="D8">
        <v>52.738621532919723</v>
      </c>
      <c r="E8">
        <v>162.27000000000001</v>
      </c>
      <c r="F8">
        <v>88.790999184578723</v>
      </c>
      <c r="G8" s="34">
        <v>80.350276643145534</v>
      </c>
      <c r="H8">
        <v>459.08041546950227</v>
      </c>
      <c r="I8">
        <v>853.04984318101572</v>
      </c>
      <c r="J8" s="24">
        <v>64.059299999999993</v>
      </c>
      <c r="K8">
        <v>125.26205049869287</v>
      </c>
      <c r="M8" s="21" t="s">
        <v>178</v>
      </c>
      <c r="N8" s="21">
        <v>84</v>
      </c>
    </row>
    <row r="9" spans="1:21" x14ac:dyDescent="0.35">
      <c r="A9" t="s">
        <v>69</v>
      </c>
      <c r="B9">
        <v>49.64817302295787</v>
      </c>
      <c r="C9">
        <v>40.117403047167087</v>
      </c>
      <c r="D9">
        <v>53.458011755771643</v>
      </c>
      <c r="E9">
        <v>164.71</v>
      </c>
      <c r="F9">
        <v>69.854171089952217</v>
      </c>
      <c r="G9">
        <v>77.270175336107357</v>
      </c>
      <c r="H9">
        <v>551.65303282667617</v>
      </c>
      <c r="I9">
        <v>1089.6556045958264</v>
      </c>
      <c r="J9" s="24">
        <v>64.427300000000002</v>
      </c>
      <c r="K9">
        <v>128.84281772024181</v>
      </c>
    </row>
    <row r="10" spans="1:21" ht="15" thickBot="1" x14ac:dyDescent="0.4">
      <c r="A10" t="s">
        <v>70</v>
      </c>
      <c r="B10">
        <v>51.69846958457169</v>
      </c>
      <c r="C10">
        <v>40.410309964922575</v>
      </c>
      <c r="D10">
        <v>53.927236295209191</v>
      </c>
      <c r="E10">
        <v>166.10020399999999</v>
      </c>
      <c r="F10">
        <v>77.011158148891468</v>
      </c>
      <c r="G10">
        <v>70.067114193202698</v>
      </c>
      <c r="H10">
        <v>531.28777647115658</v>
      </c>
      <c r="I10">
        <v>792.55537759959725</v>
      </c>
      <c r="J10" s="24">
        <v>65.531199999999998</v>
      </c>
      <c r="K10">
        <v>132.05119120108918</v>
      </c>
      <c r="M10" t="s">
        <v>179</v>
      </c>
    </row>
    <row r="11" spans="1:21" x14ac:dyDescent="0.35">
      <c r="A11" t="s">
        <v>71</v>
      </c>
      <c r="B11">
        <v>53.492728522881862</v>
      </c>
      <c r="C11">
        <v>41.173856143397948</v>
      </c>
      <c r="D11">
        <v>55.086184934347457</v>
      </c>
      <c r="E11">
        <v>169.57149000000001</v>
      </c>
      <c r="F11">
        <v>78.55152059307396</v>
      </c>
      <c r="G11">
        <v>68.935818178736568</v>
      </c>
      <c r="H11">
        <v>662.47035457708466</v>
      </c>
      <c r="I11">
        <v>847.82522429371556</v>
      </c>
      <c r="J11" s="24">
        <v>66.535700000000006</v>
      </c>
      <c r="K11">
        <v>135.7448988913423</v>
      </c>
      <c r="M11" s="22"/>
      <c r="N11" s="22" t="s">
        <v>184</v>
      </c>
      <c r="O11" s="22" t="s">
        <v>185</v>
      </c>
      <c r="P11" s="22" t="s">
        <v>186</v>
      </c>
      <c r="Q11" s="22" t="s">
        <v>187</v>
      </c>
      <c r="R11" s="22" t="s">
        <v>188</v>
      </c>
    </row>
    <row r="12" spans="1:21" x14ac:dyDescent="0.35">
      <c r="A12" t="s">
        <v>72</v>
      </c>
      <c r="B12">
        <v>54.921019932181707</v>
      </c>
      <c r="C12">
        <v>42.592200405755207</v>
      </c>
      <c r="D12">
        <v>55.791354140976601</v>
      </c>
      <c r="E12">
        <v>172.5779</v>
      </c>
      <c r="F12">
        <v>58.651525772017095</v>
      </c>
      <c r="G12">
        <v>59.960220223709257</v>
      </c>
      <c r="H12">
        <v>611.96425406779451</v>
      </c>
      <c r="I12">
        <v>893.74820309258723</v>
      </c>
      <c r="J12" s="24">
        <v>67.659599999999998</v>
      </c>
      <c r="K12">
        <v>138.77949857037032</v>
      </c>
      <c r="M12" t="s">
        <v>180</v>
      </c>
      <c r="N12">
        <v>6</v>
      </c>
      <c r="O12">
        <v>164167.55383574162</v>
      </c>
      <c r="P12">
        <v>27361.258972623604</v>
      </c>
      <c r="Q12">
        <v>181023.0590321366</v>
      </c>
      <c r="R12">
        <v>1.4128349629628075E-157</v>
      </c>
    </row>
    <row r="13" spans="1:21" x14ac:dyDescent="0.35">
      <c r="A13" t="s">
        <v>73</v>
      </c>
      <c r="B13">
        <v>57.690674590414424</v>
      </c>
      <c r="C13">
        <v>44.338998054460816</v>
      </c>
      <c r="D13">
        <v>57.023711506887622</v>
      </c>
      <c r="E13">
        <v>177.14565000000002</v>
      </c>
      <c r="F13">
        <v>77.659090420708552</v>
      </c>
      <c r="G13">
        <v>88.621924457482393</v>
      </c>
      <c r="H13">
        <v>790.8910089001464</v>
      </c>
      <c r="I13">
        <v>1224.2128558618285</v>
      </c>
      <c r="J13" s="24">
        <v>68.077299999999994</v>
      </c>
      <c r="K13">
        <v>144.17462142396062</v>
      </c>
      <c r="M13" t="s">
        <v>181</v>
      </c>
      <c r="N13">
        <v>77</v>
      </c>
      <c r="O13">
        <v>11.63838989439461</v>
      </c>
      <c r="P13">
        <v>0.15114792070642349</v>
      </c>
    </row>
    <row r="14" spans="1:21" ht="15" thickBot="1" x14ac:dyDescent="0.4">
      <c r="A14" t="s">
        <v>74</v>
      </c>
      <c r="B14">
        <v>60.49794195016657</v>
      </c>
      <c r="C14">
        <v>45.259390515258467</v>
      </c>
      <c r="D14">
        <v>59.546123427752242</v>
      </c>
      <c r="E14">
        <v>184.00558000000001</v>
      </c>
      <c r="F14">
        <v>74.418696979252672</v>
      </c>
      <c r="G14">
        <v>84.189951755679985</v>
      </c>
      <c r="H14">
        <v>502.03813452793133</v>
      </c>
      <c r="I14">
        <v>822.54740556576462</v>
      </c>
      <c r="J14" s="24">
        <v>68.972399999999993</v>
      </c>
      <c r="K14">
        <v>150.47647656633308</v>
      </c>
      <c r="M14" s="21" t="s">
        <v>182</v>
      </c>
      <c r="N14" s="21">
        <v>83</v>
      </c>
      <c r="O14" s="21">
        <v>164179.19222563601</v>
      </c>
      <c r="P14" s="21"/>
      <c r="Q14" s="21"/>
      <c r="R14" s="21"/>
    </row>
    <row r="15" spans="1:21" ht="15" thickBot="1" x14ac:dyDescent="0.4">
      <c r="A15" t="s">
        <v>75</v>
      </c>
      <c r="B15">
        <v>63.60497573882958</v>
      </c>
      <c r="C15">
        <v>46.650522650529084</v>
      </c>
      <c r="D15">
        <v>60.663388126424515</v>
      </c>
      <c r="E15">
        <v>187.96621500000001</v>
      </c>
      <c r="F15">
        <v>92.14154980527438</v>
      </c>
      <c r="G15">
        <v>93.673909403606515</v>
      </c>
      <c r="H15">
        <v>648.92746915684518</v>
      </c>
      <c r="I15">
        <v>883.61700962828399</v>
      </c>
      <c r="J15" s="24">
        <v>69.956999999999994</v>
      </c>
      <c r="K15">
        <v>156.07163030582495</v>
      </c>
    </row>
    <row r="16" spans="1:21" x14ac:dyDescent="0.35">
      <c r="A16" t="s">
        <v>76</v>
      </c>
      <c r="B16">
        <v>65.252346016030714</v>
      </c>
      <c r="C16">
        <v>47.602445029796122</v>
      </c>
      <c r="D16">
        <v>61.704340036243131</v>
      </c>
      <c r="E16">
        <v>191.33359799999999</v>
      </c>
      <c r="F16">
        <v>114.87448918920107</v>
      </c>
      <c r="G16">
        <v>131.16486244439866</v>
      </c>
      <c r="H16">
        <v>602.69693064951502</v>
      </c>
      <c r="I16">
        <v>929.40526139745486</v>
      </c>
      <c r="J16" s="24">
        <v>71.060900000000004</v>
      </c>
      <c r="K16">
        <v>159.53068617010808</v>
      </c>
      <c r="M16" s="22"/>
      <c r="N16" s="22" t="s">
        <v>189</v>
      </c>
      <c r="O16" s="22" t="s">
        <v>177</v>
      </c>
      <c r="P16" s="22" t="s">
        <v>190</v>
      </c>
      <c r="Q16" s="22" t="s">
        <v>191</v>
      </c>
      <c r="R16" s="22" t="s">
        <v>192</v>
      </c>
      <c r="S16" s="22" t="s">
        <v>193</v>
      </c>
      <c r="T16" s="22" t="s">
        <v>194</v>
      </c>
      <c r="U16" s="22" t="s">
        <v>195</v>
      </c>
    </row>
    <row r="17" spans="1:21" x14ac:dyDescent="0.35">
      <c r="A17" t="s">
        <v>77</v>
      </c>
      <c r="B17">
        <v>66.822169574437353</v>
      </c>
      <c r="C17">
        <v>50.405595360979511</v>
      </c>
      <c r="D17">
        <v>63.205610654968702</v>
      </c>
      <c r="E17">
        <v>197.53115879642442</v>
      </c>
      <c r="F17">
        <v>96.415542056314436</v>
      </c>
      <c r="G17">
        <v>103.41734124628964</v>
      </c>
      <c r="H17">
        <v>695.53210873741534</v>
      </c>
      <c r="I17">
        <v>1100.7484522502862</v>
      </c>
      <c r="J17" s="24">
        <v>71.418999999999997</v>
      </c>
      <c r="K17">
        <v>163.98818985918649</v>
      </c>
      <c r="M17" t="s">
        <v>183</v>
      </c>
      <c r="N17">
        <v>1.9429111013169598</v>
      </c>
      <c r="O17">
        <v>0.51992792497523921</v>
      </c>
      <c r="P17">
        <v>3.7368854565937921</v>
      </c>
      <c r="Q17">
        <v>3.5580745240393271E-4</v>
      </c>
      <c r="R17">
        <v>0.90760233542485236</v>
      </c>
      <c r="S17">
        <v>2.9782198672090674</v>
      </c>
      <c r="T17">
        <v>0.90760233542485236</v>
      </c>
      <c r="U17">
        <v>2.9782198672090674</v>
      </c>
    </row>
    <row r="18" spans="1:21" x14ac:dyDescent="0.35">
      <c r="A18" t="s">
        <v>78</v>
      </c>
      <c r="B18">
        <v>70.690969543017601</v>
      </c>
      <c r="C18">
        <v>52.068748353363468</v>
      </c>
      <c r="D18">
        <v>65.257888490772331</v>
      </c>
      <c r="E18">
        <v>203.96980755059997</v>
      </c>
      <c r="F18">
        <v>84.983600141065224</v>
      </c>
      <c r="G18">
        <v>92.354125318223055</v>
      </c>
      <c r="H18">
        <v>418.80073167117769</v>
      </c>
      <c r="I18">
        <v>613.49830569269102</v>
      </c>
      <c r="J18" s="24">
        <v>72.980400000000003</v>
      </c>
      <c r="K18">
        <v>171.49382202245494</v>
      </c>
      <c r="M18" s="25" t="s">
        <v>2</v>
      </c>
      <c r="N18" s="25">
        <v>1.3459302738367802</v>
      </c>
      <c r="O18" s="25">
        <v>2.0035617584712371E-2</v>
      </c>
      <c r="P18" s="25">
        <v>67.176879781522459</v>
      </c>
      <c r="Q18" s="25">
        <v>4.0920540412923513E-70</v>
      </c>
      <c r="R18" s="25">
        <v>1.306034262256901</v>
      </c>
      <c r="S18" s="25">
        <v>1.3858262854166594</v>
      </c>
      <c r="T18" s="25">
        <v>1.306034262256901</v>
      </c>
      <c r="U18" s="25">
        <v>1.3858262854166594</v>
      </c>
    </row>
    <row r="19" spans="1:21" x14ac:dyDescent="0.35">
      <c r="A19" t="s">
        <v>79</v>
      </c>
      <c r="B19">
        <v>75.952333449402317</v>
      </c>
      <c r="C19">
        <v>52.623132684158108</v>
      </c>
      <c r="D19">
        <v>67.131950297206046</v>
      </c>
      <c r="E19">
        <v>208.94512704246284</v>
      </c>
      <c r="F19">
        <v>106.04361229451229</v>
      </c>
      <c r="G19">
        <v>119.67701097537508</v>
      </c>
      <c r="H19">
        <v>621.66555934769974</v>
      </c>
      <c r="I19">
        <v>836.40463637322466</v>
      </c>
      <c r="J19" s="24">
        <v>74.442400000000006</v>
      </c>
      <c r="K19">
        <v>180.28379369994076</v>
      </c>
      <c r="M19" s="25" t="s">
        <v>3</v>
      </c>
      <c r="N19" s="25">
        <v>0.33753444111901093</v>
      </c>
      <c r="O19" s="25">
        <v>1.6499890405627909E-2</v>
      </c>
      <c r="P19" s="25">
        <v>20.456768670650206</v>
      </c>
      <c r="Q19" s="25">
        <v>7.3174929989381163E-33</v>
      </c>
      <c r="R19" s="25">
        <v>0.30467896182537774</v>
      </c>
      <c r="S19" s="25">
        <v>0.37038992041264412</v>
      </c>
      <c r="T19" s="25">
        <v>0.30467896182537774</v>
      </c>
      <c r="U19" s="25">
        <v>0.37038992041264412</v>
      </c>
    </row>
    <row r="20" spans="1:21" x14ac:dyDescent="0.35">
      <c r="A20" t="s">
        <v>80</v>
      </c>
      <c r="B20">
        <v>74.998024644692748</v>
      </c>
      <c r="C20">
        <v>53.334363297275026</v>
      </c>
      <c r="D20">
        <v>68.667178192095378</v>
      </c>
      <c r="E20">
        <v>213.26194836628505</v>
      </c>
      <c r="F20">
        <v>120.68592672172849</v>
      </c>
      <c r="G20">
        <v>132.06311565604494</v>
      </c>
      <c r="H20">
        <v>478.84347648044587</v>
      </c>
      <c r="I20">
        <v>759.61571764113171</v>
      </c>
      <c r="J20" s="24">
        <v>75.7851</v>
      </c>
      <c r="K20">
        <v>180.72174839990936</v>
      </c>
      <c r="M20" s="25" t="s">
        <v>4</v>
      </c>
      <c r="N20" s="25">
        <v>0.80351414971597412</v>
      </c>
      <c r="O20" s="25">
        <v>3.8508054467080492E-2</v>
      </c>
      <c r="P20" s="25">
        <v>20.86613205564246</v>
      </c>
      <c r="Q20" s="25">
        <v>2.003401819667578E-33</v>
      </c>
      <c r="R20" s="25">
        <v>0.72683481700054475</v>
      </c>
      <c r="S20" s="25">
        <v>0.8801934824314035</v>
      </c>
      <c r="T20" s="25">
        <v>0.72683481700054475</v>
      </c>
      <c r="U20" s="25">
        <v>0.8801934824314035</v>
      </c>
    </row>
    <row r="21" spans="1:21" x14ac:dyDescent="0.35">
      <c r="A21" t="s">
        <v>81</v>
      </c>
      <c r="B21">
        <v>76.023400930505602</v>
      </c>
      <c r="C21">
        <v>54.662736836866124</v>
      </c>
      <c r="D21">
        <v>71.182321046907589</v>
      </c>
      <c r="E21">
        <v>220.48713659895361</v>
      </c>
      <c r="F21">
        <v>111.5238276153591</v>
      </c>
      <c r="G21">
        <v>114.99737304055152</v>
      </c>
      <c r="H21">
        <v>537.61250621537351</v>
      </c>
      <c r="I21">
        <v>908.69063056220375</v>
      </c>
      <c r="J21" s="24">
        <v>76.182900000000004</v>
      </c>
      <c r="K21">
        <v>184.87061346819701</v>
      </c>
      <c r="M21" s="25" t="s">
        <v>5</v>
      </c>
      <c r="N21" s="25">
        <v>2.1299177573299549E-2</v>
      </c>
      <c r="O21" s="25">
        <v>6.5008107503178123E-3</v>
      </c>
      <c r="P21" s="25">
        <v>3.2763878831972262</v>
      </c>
      <c r="Q21" s="25">
        <v>1.5781103127669128E-3</v>
      </c>
      <c r="R21" s="25">
        <v>8.3544095931411422E-3</v>
      </c>
      <c r="S21" s="25">
        <v>3.4243945553457958E-2</v>
      </c>
      <c r="T21" s="25">
        <v>8.3544095931411422E-3</v>
      </c>
      <c r="U21" s="25">
        <v>3.4243945553457958E-2</v>
      </c>
    </row>
    <row r="22" spans="1:21" x14ac:dyDescent="0.35">
      <c r="A22" t="s">
        <v>82</v>
      </c>
      <c r="B22">
        <v>78.354425631917579</v>
      </c>
      <c r="C22">
        <v>55.258993702698149</v>
      </c>
      <c r="D22">
        <v>71.808866204563827</v>
      </c>
      <c r="E22">
        <v>222.53579756619126</v>
      </c>
      <c r="F22">
        <v>145.14494839572583</v>
      </c>
      <c r="G22">
        <v>158.75514261876759</v>
      </c>
      <c r="H22">
        <v>213.05041105552132</v>
      </c>
      <c r="I22">
        <v>439.73547359502101</v>
      </c>
      <c r="J22" s="24">
        <v>77.356499999999997</v>
      </c>
      <c r="K22">
        <v>188.64834438385634</v>
      </c>
      <c r="M22" t="s">
        <v>169</v>
      </c>
      <c r="N22">
        <v>4.6134637601082731E-3</v>
      </c>
      <c r="O22">
        <v>6.9097348647484272E-3</v>
      </c>
      <c r="P22">
        <v>0.66767594566397914</v>
      </c>
      <c r="Q22">
        <v>0.50633672583330203</v>
      </c>
      <c r="R22">
        <v>-9.1455761602903998E-3</v>
      </c>
      <c r="S22">
        <v>1.8372503680506948E-2</v>
      </c>
      <c r="T22">
        <v>-9.1455761602903998E-3</v>
      </c>
      <c r="U22">
        <v>1.8372503680506948E-2</v>
      </c>
    </row>
    <row r="23" spans="1:21" ht="15" thickBot="1" x14ac:dyDescent="0.4">
      <c r="A23" t="s">
        <v>83</v>
      </c>
      <c r="B23">
        <v>76.921207280285003</v>
      </c>
      <c r="C23">
        <v>55.761062468134355</v>
      </c>
      <c r="D23">
        <v>72.380232841596452</v>
      </c>
      <c r="E23">
        <v>224.36495914408204</v>
      </c>
      <c r="F23">
        <v>118.01404471775045</v>
      </c>
      <c r="G23">
        <v>123.27227704289447</v>
      </c>
      <c r="H23">
        <v>309.25318604331966</v>
      </c>
      <c r="I23">
        <v>627.22322954765571</v>
      </c>
      <c r="J23" s="24">
        <v>78.738900000000001</v>
      </c>
      <c r="K23">
        <v>187.49989186671013</v>
      </c>
      <c r="M23" s="21" t="s">
        <v>170</v>
      </c>
      <c r="N23" s="21">
        <v>-2.0539886972779872E-3</v>
      </c>
      <c r="O23" s="21">
        <v>7.2273776720759271E-3</v>
      </c>
      <c r="P23" s="21">
        <v>-0.28419556725448081</v>
      </c>
      <c r="Q23" s="21">
        <v>0.77702336260220695</v>
      </c>
      <c r="R23" s="21">
        <v>-1.644553625393105E-2</v>
      </c>
      <c r="S23" s="21">
        <v>1.2337558859375075E-2</v>
      </c>
      <c r="T23" s="21">
        <v>-1.644553625393105E-2</v>
      </c>
      <c r="U23" s="21">
        <v>1.2337558859375075E-2</v>
      </c>
    </row>
    <row r="24" spans="1:21" x14ac:dyDescent="0.35">
      <c r="A24" t="s">
        <v>84</v>
      </c>
      <c r="B24">
        <v>76.920164996521549</v>
      </c>
      <c r="C24">
        <v>57.434558077086294</v>
      </c>
      <c r="D24">
        <v>73.297448018924314</v>
      </c>
      <c r="E24">
        <v>228.11474037875811</v>
      </c>
      <c r="F24">
        <v>88.197048319241674</v>
      </c>
      <c r="G24">
        <v>91.79059407179291</v>
      </c>
      <c r="H24">
        <v>333.64845509504397</v>
      </c>
      <c r="I24">
        <v>717.05540289662815</v>
      </c>
      <c r="J24" s="24">
        <v>80.091499999999996</v>
      </c>
      <c r="K24">
        <v>188.96179967893357</v>
      </c>
    </row>
    <row r="25" spans="1:21" x14ac:dyDescent="0.35">
      <c r="A25" t="s">
        <v>85</v>
      </c>
      <c r="B25">
        <v>77.250007674553331</v>
      </c>
      <c r="C25">
        <v>58.407366516995474</v>
      </c>
      <c r="D25">
        <v>74.583331144667397</v>
      </c>
      <c r="E25">
        <v>232.0840210027811</v>
      </c>
      <c r="F25">
        <v>98.382149997308161</v>
      </c>
      <c r="G25">
        <v>97.294680416017684</v>
      </c>
      <c r="H25">
        <v>407.02846822685234</v>
      </c>
      <c r="I25">
        <v>863.51465364556748</v>
      </c>
      <c r="J25" s="24">
        <v>80.906999999999996</v>
      </c>
      <c r="K25">
        <v>190.93929414815739</v>
      </c>
    </row>
    <row r="26" spans="1:21" x14ac:dyDescent="0.35">
      <c r="A26" t="s">
        <v>86</v>
      </c>
      <c r="B26">
        <v>76.589115700140511</v>
      </c>
      <c r="C26">
        <v>59.244114321471422</v>
      </c>
      <c r="D26">
        <v>74.884216523284593</v>
      </c>
      <c r="E26">
        <v>233.58393349665155</v>
      </c>
      <c r="F26">
        <v>93.161423812209236</v>
      </c>
      <c r="G26">
        <v>92.019665093763194</v>
      </c>
      <c r="H26">
        <v>268.46521988163516</v>
      </c>
      <c r="I26">
        <v>439.79123134690059</v>
      </c>
      <c r="J26" s="24">
        <v>81.901600000000002</v>
      </c>
      <c r="K26">
        <v>190.62670191163807</v>
      </c>
      <c r="M26" t="s">
        <v>172</v>
      </c>
    </row>
    <row r="27" spans="1:21" ht="15" thickBot="1" x14ac:dyDescent="0.4">
      <c r="A27" t="s">
        <v>87</v>
      </c>
      <c r="B27">
        <v>76.448572960964697</v>
      </c>
      <c r="C27">
        <v>60.206379317306457</v>
      </c>
      <c r="D27">
        <v>75.712631878347153</v>
      </c>
      <c r="E27">
        <v>236.45571717394009</v>
      </c>
      <c r="F27">
        <v>97.075139657881422</v>
      </c>
      <c r="G27">
        <v>103.32783757958178</v>
      </c>
      <c r="H27">
        <v>285.82478440312275</v>
      </c>
      <c r="I27">
        <v>555.99709494928072</v>
      </c>
      <c r="J27" s="24">
        <v>83.741500000000002</v>
      </c>
      <c r="K27">
        <v>191.56745086049679</v>
      </c>
    </row>
    <row r="28" spans="1:21" x14ac:dyDescent="0.35">
      <c r="A28" t="s">
        <v>88</v>
      </c>
      <c r="B28">
        <v>77.08826522686374</v>
      </c>
      <c r="C28">
        <v>61.262832413537311</v>
      </c>
      <c r="D28">
        <v>76.288475100283534</v>
      </c>
      <c r="E28">
        <v>238.81533560941918</v>
      </c>
      <c r="F28">
        <v>91.234484039019819</v>
      </c>
      <c r="G28">
        <v>102.66059394849407</v>
      </c>
      <c r="H28">
        <v>349.26023645797306</v>
      </c>
      <c r="I28">
        <v>608.72125767477633</v>
      </c>
      <c r="J28" s="24">
        <v>85.491900000000001</v>
      </c>
      <c r="K28">
        <v>193.31941384830014</v>
      </c>
      <c r="M28" s="31" t="s">
        <v>173</v>
      </c>
      <c r="N28" s="31"/>
    </row>
    <row r="29" spans="1:21" x14ac:dyDescent="0.35">
      <c r="A29" t="s">
        <v>89</v>
      </c>
      <c r="B29">
        <v>80.104644724637609</v>
      </c>
      <c r="C29">
        <v>62.16243922744588</v>
      </c>
      <c r="D29">
        <v>76.803076383889575</v>
      </c>
      <c r="E29">
        <v>240.88228819243571</v>
      </c>
      <c r="F29">
        <v>114.17825098701549</v>
      </c>
      <c r="G29">
        <v>110.61808260950151</v>
      </c>
      <c r="H29">
        <v>400.64363865214796</v>
      </c>
      <c r="I29">
        <v>770.51679606382538</v>
      </c>
      <c r="J29" s="24">
        <v>86.715199999999996</v>
      </c>
      <c r="K29">
        <v>198.03803744128575</v>
      </c>
      <c r="M29" t="s">
        <v>174</v>
      </c>
      <c r="N29">
        <v>0.88658050240681363</v>
      </c>
    </row>
    <row r="30" spans="1:21" x14ac:dyDescent="0.35">
      <c r="A30" t="s">
        <v>90</v>
      </c>
      <c r="B30">
        <v>81.681221472886932</v>
      </c>
      <c r="C30">
        <v>70.484931910822482</v>
      </c>
      <c r="D30">
        <v>79.091070296823517</v>
      </c>
      <c r="E30">
        <v>254.1254180163649</v>
      </c>
      <c r="F30">
        <v>93.605543476629734</v>
      </c>
      <c r="G30">
        <v>89.45870157355948</v>
      </c>
      <c r="H30">
        <v>279.40370042890225</v>
      </c>
      <c r="I30">
        <v>537.97135183338037</v>
      </c>
      <c r="J30" s="24">
        <v>88.1374</v>
      </c>
      <c r="K30">
        <v>205.22996754955176</v>
      </c>
      <c r="M30" t="s">
        <v>175</v>
      </c>
      <c r="N30">
        <v>0.78602498724791814</v>
      </c>
    </row>
    <row r="31" spans="1:21" x14ac:dyDescent="0.35">
      <c r="A31" t="s">
        <v>91</v>
      </c>
      <c r="B31">
        <v>83.585538532596431</v>
      </c>
      <c r="C31">
        <v>75.719902514272647</v>
      </c>
      <c r="D31">
        <v>81.21186854753681</v>
      </c>
      <c r="E31">
        <v>264.07605700009071</v>
      </c>
      <c r="F31">
        <v>94.322797323621316</v>
      </c>
      <c r="G31">
        <v>95.502183339630321</v>
      </c>
      <c r="H31">
        <v>323.3134227850025</v>
      </c>
      <c r="I31">
        <v>600.77497972079152</v>
      </c>
      <c r="J31" s="24">
        <v>89.808300000000003</v>
      </c>
      <c r="K31">
        <v>211.59155447268427</v>
      </c>
      <c r="M31" t="s">
        <v>176</v>
      </c>
      <c r="N31">
        <v>0.76741846439991102</v>
      </c>
    </row>
    <row r="32" spans="1:21" x14ac:dyDescent="0.35">
      <c r="A32" t="s">
        <v>92</v>
      </c>
      <c r="B32">
        <v>84.527609452005365</v>
      </c>
      <c r="C32">
        <v>78.404943762471802</v>
      </c>
      <c r="D32">
        <v>84.553754307798172</v>
      </c>
      <c r="E32">
        <v>274.53886122562591</v>
      </c>
      <c r="F32">
        <v>78.610936906776359</v>
      </c>
      <c r="G32">
        <v>80.529779652911756</v>
      </c>
      <c r="H32">
        <v>387.58442410901051</v>
      </c>
      <c r="I32">
        <v>631.31706941728578</v>
      </c>
      <c r="J32" s="24">
        <v>91.558700000000002</v>
      </c>
      <c r="K32">
        <v>216.90813047783513</v>
      </c>
      <c r="M32" t="s">
        <v>177</v>
      </c>
      <c r="N32">
        <v>93.955373161772428</v>
      </c>
    </row>
    <row r="33" spans="1:21" ht="15" thickBot="1" x14ac:dyDescent="0.4">
      <c r="A33" t="s">
        <v>93</v>
      </c>
      <c r="B33">
        <v>87.263822349305315</v>
      </c>
      <c r="C33">
        <v>82.668278928011418</v>
      </c>
      <c r="D33">
        <v>86.787467999785719</v>
      </c>
      <c r="E33">
        <v>283.84690599999999</v>
      </c>
      <c r="F33">
        <v>80.865255909577968</v>
      </c>
      <c r="G33">
        <v>76.63973581947829</v>
      </c>
      <c r="H33">
        <v>501.60309015781633</v>
      </c>
      <c r="I33">
        <v>765.91018581098308</v>
      </c>
      <c r="J33" s="24">
        <v>92.772099999999995</v>
      </c>
      <c r="K33">
        <v>224.09449673049107</v>
      </c>
      <c r="M33" s="21" t="s">
        <v>178</v>
      </c>
      <c r="N33" s="21">
        <v>76</v>
      </c>
    </row>
    <row r="34" spans="1:21" x14ac:dyDescent="0.35">
      <c r="A34" t="s">
        <v>94</v>
      </c>
      <c r="B34">
        <v>91.244046892053817</v>
      </c>
      <c r="C34">
        <v>86.696069537089102</v>
      </c>
      <c r="D34">
        <v>89.494670217291954</v>
      </c>
      <c r="E34">
        <v>294.05979400000001</v>
      </c>
      <c r="F34">
        <v>68.557500419250132</v>
      </c>
      <c r="G34">
        <v>68.806010377956582</v>
      </c>
      <c r="H34">
        <v>321.06536194027723</v>
      </c>
      <c r="I34">
        <v>561.95147125935148</v>
      </c>
      <c r="J34" s="24">
        <v>93.657200000000003</v>
      </c>
      <c r="K34">
        <v>233.33560023931096</v>
      </c>
    </row>
    <row r="35" spans="1:21" ht="15" thickBot="1" x14ac:dyDescent="0.4">
      <c r="A35" t="s">
        <v>95</v>
      </c>
      <c r="B35">
        <v>93.693989796744191</v>
      </c>
      <c r="C35">
        <v>91.012955148953935</v>
      </c>
      <c r="D35">
        <v>91.780296991527933</v>
      </c>
      <c r="E35">
        <v>301.66455200000001</v>
      </c>
      <c r="F35">
        <v>82.284168248914511</v>
      </c>
      <c r="G35">
        <v>81.918749303365203</v>
      </c>
      <c r="H35">
        <v>402.9831506940323</v>
      </c>
      <c r="I35">
        <v>679.24471008597834</v>
      </c>
      <c r="J35" s="24">
        <v>95.894999999999996</v>
      </c>
      <c r="K35">
        <v>238.80182848908331</v>
      </c>
      <c r="M35" t="s">
        <v>179</v>
      </c>
    </row>
    <row r="36" spans="1:21" x14ac:dyDescent="0.35">
      <c r="A36" t="s">
        <v>96</v>
      </c>
      <c r="B36">
        <v>94.123528031335368</v>
      </c>
      <c r="C36">
        <v>95.374102256937348</v>
      </c>
      <c r="D36">
        <v>95.312783748280154</v>
      </c>
      <c r="E36">
        <v>307.40243800000002</v>
      </c>
      <c r="F36">
        <v>76.676758828680889</v>
      </c>
      <c r="G36">
        <v>77.169382856165996</v>
      </c>
      <c r="H36">
        <v>405.63422379301562</v>
      </c>
      <c r="I36">
        <v>586.67595721582234</v>
      </c>
      <c r="J36" s="24">
        <v>97.894000000000005</v>
      </c>
      <c r="K36">
        <v>243.6343173796393</v>
      </c>
      <c r="M36" s="32"/>
      <c r="N36" s="32" t="s">
        <v>184</v>
      </c>
      <c r="O36" s="32" t="s">
        <v>185</v>
      </c>
      <c r="P36" s="32" t="s">
        <v>186</v>
      </c>
      <c r="Q36" s="32" t="s">
        <v>187</v>
      </c>
      <c r="R36" s="32" t="s">
        <v>188</v>
      </c>
    </row>
    <row r="37" spans="1:21" x14ac:dyDescent="0.35">
      <c r="A37" t="s">
        <v>97</v>
      </c>
      <c r="B37">
        <v>97.586360392873104</v>
      </c>
      <c r="C37">
        <v>100.65834308172479</v>
      </c>
      <c r="D37">
        <v>99.534906617517763</v>
      </c>
      <c r="E37">
        <v>313.66194999999999</v>
      </c>
      <c r="F37">
        <v>57.258971839918274</v>
      </c>
      <c r="G37">
        <v>63.322585196468935</v>
      </c>
      <c r="H37">
        <v>476.28108507546739</v>
      </c>
      <c r="I37">
        <v>691.17013042387873</v>
      </c>
      <c r="J37" s="24">
        <v>98.530500000000004</v>
      </c>
      <c r="K37">
        <v>253.42736694439989</v>
      </c>
      <c r="M37" t="s">
        <v>180</v>
      </c>
      <c r="N37">
        <v>6</v>
      </c>
      <c r="O37">
        <v>2237513.3004092183</v>
      </c>
      <c r="P37">
        <v>372918.88340153638</v>
      </c>
      <c r="Q37">
        <v>42.24459312837736</v>
      </c>
      <c r="R37">
        <v>3.2103211624065734E-21</v>
      </c>
    </row>
    <row r="38" spans="1:21" x14ac:dyDescent="0.35">
      <c r="A38" t="s">
        <v>98</v>
      </c>
      <c r="B38">
        <v>98.99432530013064</v>
      </c>
      <c r="C38">
        <v>99.073405073818506</v>
      </c>
      <c r="D38">
        <v>97.923334712062072</v>
      </c>
      <c r="E38">
        <v>315.75</v>
      </c>
      <c r="F38">
        <v>59.82464364323971</v>
      </c>
      <c r="G38">
        <v>65.504412710977789</v>
      </c>
      <c r="H38">
        <v>271.60798811039444</v>
      </c>
      <c r="I38">
        <v>439.78034912791549</v>
      </c>
      <c r="J38" s="24">
        <v>99.4953</v>
      </c>
      <c r="K38">
        <v>254.14976118793425</v>
      </c>
      <c r="M38" t="s">
        <v>181</v>
      </c>
      <c r="N38">
        <v>69</v>
      </c>
      <c r="O38">
        <v>609105.23807178554</v>
      </c>
      <c r="P38">
        <v>8827.6121459679071</v>
      </c>
    </row>
    <row r="39" spans="1:21" ht="15" thickBot="1" x14ac:dyDescent="0.4">
      <c r="A39" t="s">
        <v>99</v>
      </c>
      <c r="B39">
        <v>98.940206534960325</v>
      </c>
      <c r="C39">
        <v>99.659006196062364</v>
      </c>
      <c r="D39">
        <v>100.23269205281339</v>
      </c>
      <c r="E39">
        <v>314.27</v>
      </c>
      <c r="F39">
        <v>67.106094868058918</v>
      </c>
      <c r="G39">
        <v>71.211339616030202</v>
      </c>
      <c r="H39">
        <v>352.046158853836</v>
      </c>
      <c r="I39">
        <v>506.6043002456878</v>
      </c>
      <c r="J39" s="24">
        <v>100.6788</v>
      </c>
      <c r="K39">
        <v>256.03111710590298</v>
      </c>
      <c r="M39" s="21" t="s">
        <v>182</v>
      </c>
      <c r="N39" s="21">
        <v>75</v>
      </c>
      <c r="O39" s="21">
        <v>2846618.5384810036</v>
      </c>
      <c r="P39" s="21"/>
      <c r="Q39" s="21"/>
      <c r="R39" s="21"/>
    </row>
    <row r="40" spans="1:21" ht="15" thickBot="1" x14ac:dyDescent="0.4">
      <c r="A40" t="s">
        <v>100</v>
      </c>
      <c r="B40">
        <v>100.66641564496803</v>
      </c>
      <c r="C40">
        <v>99.857169650320444</v>
      </c>
      <c r="D40">
        <v>100.79597907107686</v>
      </c>
      <c r="E40">
        <v>314.54000000000002</v>
      </c>
      <c r="F40">
        <v>82.536151925291918</v>
      </c>
      <c r="G40">
        <v>91.712982425922021</v>
      </c>
      <c r="H40">
        <v>326.75334382138823</v>
      </c>
      <c r="I40">
        <v>444.12626268232725</v>
      </c>
      <c r="J40" s="24">
        <v>102.08110000000001</v>
      </c>
      <c r="K40">
        <v>258.81519320587222</v>
      </c>
    </row>
    <row r="41" spans="1:21" x14ac:dyDescent="0.35">
      <c r="A41" t="s">
        <v>101</v>
      </c>
      <c r="B41">
        <v>101.39905251994108</v>
      </c>
      <c r="C41">
        <v>101.41041907979867</v>
      </c>
      <c r="D41">
        <v>101.04799416404774</v>
      </c>
      <c r="E41">
        <v>318.44</v>
      </c>
      <c r="F41">
        <v>91.410782776365679</v>
      </c>
      <c r="G41">
        <v>96.787045747805465</v>
      </c>
      <c r="H41">
        <v>381.81579095453884</v>
      </c>
      <c r="I41">
        <v>522.6459144949207</v>
      </c>
      <c r="J41" s="24">
        <v>102.33969999999999</v>
      </c>
      <c r="K41">
        <v>260.19265083999971</v>
      </c>
      <c r="M41" s="32"/>
      <c r="N41" s="32" t="s">
        <v>189</v>
      </c>
      <c r="O41" s="32" t="s">
        <v>177</v>
      </c>
      <c r="P41" s="32" t="s">
        <v>190</v>
      </c>
      <c r="Q41" s="32" t="s">
        <v>191</v>
      </c>
      <c r="R41" s="32" t="s">
        <v>192</v>
      </c>
      <c r="S41" s="32" t="s">
        <v>193</v>
      </c>
      <c r="T41" s="32" t="s">
        <v>194</v>
      </c>
      <c r="U41" s="32" t="s">
        <v>195</v>
      </c>
    </row>
    <row r="42" spans="1:21" x14ac:dyDescent="0.35">
      <c r="A42" t="s">
        <v>102</v>
      </c>
      <c r="B42">
        <v>101.3029190062086</v>
      </c>
      <c r="C42">
        <v>101.56746760929877</v>
      </c>
      <c r="D42">
        <v>102.1900620895733</v>
      </c>
      <c r="E42">
        <v>321.07</v>
      </c>
      <c r="F42">
        <v>98.259485008859841</v>
      </c>
      <c r="G42">
        <v>113.51118334958498</v>
      </c>
      <c r="H42">
        <v>221.23382585524794</v>
      </c>
      <c r="I42">
        <v>325.5014115445677</v>
      </c>
      <c r="J42" s="24">
        <v>103.15519999999999</v>
      </c>
      <c r="K42">
        <v>260.80498330134003</v>
      </c>
      <c r="M42" t="s">
        <v>183</v>
      </c>
      <c r="N42">
        <v>188.04780985789094</v>
      </c>
      <c r="O42">
        <v>160.18158261811308</v>
      </c>
      <c r="P42">
        <v>1.1739664871848181</v>
      </c>
      <c r="Q42">
        <v>0.24444458989562409</v>
      </c>
      <c r="R42">
        <v>-131.50570397073463</v>
      </c>
      <c r="S42">
        <v>507.60132368651648</v>
      </c>
      <c r="T42">
        <v>-131.50570397073463</v>
      </c>
      <c r="U42">
        <v>507.60132368651648</v>
      </c>
    </row>
    <row r="43" spans="1:21" x14ac:dyDescent="0.35">
      <c r="A43" t="s">
        <v>103</v>
      </c>
      <c r="B43">
        <v>101.42999775207693</v>
      </c>
      <c r="C43">
        <v>100.85116749782331</v>
      </c>
      <c r="D43">
        <v>100.89056332271142</v>
      </c>
      <c r="E43">
        <v>323.70277399999998</v>
      </c>
      <c r="F43">
        <v>80.850737391459646</v>
      </c>
      <c r="G43">
        <v>92.293389387294283</v>
      </c>
      <c r="H43">
        <v>249.1032343031475</v>
      </c>
      <c r="I43">
        <v>326.16979686761113</v>
      </c>
      <c r="J43" s="24">
        <v>103.6724</v>
      </c>
      <c r="K43">
        <v>261.04305534300414</v>
      </c>
      <c r="M43" s="25" t="s">
        <v>2</v>
      </c>
      <c r="N43" s="25">
        <v>25.167802662540602</v>
      </c>
      <c r="O43" s="25">
        <v>5.6178497601723327</v>
      </c>
      <c r="P43" s="25">
        <v>4.4799707605154175</v>
      </c>
      <c r="Q43" s="25">
        <v>2.8845290316815021E-5</v>
      </c>
      <c r="R43" s="25">
        <v>13.960499040723523</v>
      </c>
      <c r="S43" s="25">
        <v>36.375106284357685</v>
      </c>
      <c r="T43" s="25">
        <v>13.960499040723523</v>
      </c>
      <c r="U43" s="25">
        <v>36.375106284357685</v>
      </c>
    </row>
    <row r="44" spans="1:21" x14ac:dyDescent="0.35">
      <c r="A44" t="s">
        <v>104</v>
      </c>
      <c r="B44">
        <v>100.34993515995919</v>
      </c>
      <c r="C44">
        <v>100.66380155841021</v>
      </c>
      <c r="D44">
        <v>102.60165861119012</v>
      </c>
      <c r="E44">
        <v>323.57434599999999</v>
      </c>
      <c r="F44">
        <v>105.47319952033341</v>
      </c>
      <c r="G44">
        <v>122.30312671075058</v>
      </c>
      <c r="H44">
        <v>194.21612276686915</v>
      </c>
      <c r="I44">
        <v>207.64713824979734</v>
      </c>
      <c r="J44" s="24">
        <v>103.4834</v>
      </c>
      <c r="K44">
        <v>261.39722558122901</v>
      </c>
      <c r="M44" s="25" t="s">
        <v>3</v>
      </c>
      <c r="N44" s="25">
        <v>-14.940264775044914</v>
      </c>
      <c r="O44" s="25">
        <v>4.6151072896431593</v>
      </c>
      <c r="P44" s="25">
        <v>-3.2372518854702719</v>
      </c>
      <c r="Q44" s="25">
        <v>1.8560216971020066E-3</v>
      </c>
      <c r="R44" s="25">
        <v>-24.147151902746515</v>
      </c>
      <c r="S44" s="25">
        <v>-5.7333776473433122</v>
      </c>
      <c r="T44" s="25">
        <v>-24.147151902746515</v>
      </c>
      <c r="U44" s="25">
        <v>-5.7333776473433122</v>
      </c>
    </row>
    <row r="45" spans="1:21" x14ac:dyDescent="0.35">
      <c r="A45" t="s">
        <v>105</v>
      </c>
      <c r="B45">
        <v>100.61975784229303</v>
      </c>
      <c r="C45">
        <v>102.73203734350983</v>
      </c>
      <c r="D45">
        <v>101.52309044598604</v>
      </c>
      <c r="E45">
        <v>327.10000000000002</v>
      </c>
      <c r="F45">
        <v>126.73667044644753</v>
      </c>
      <c r="G45">
        <v>136.5227995744672</v>
      </c>
      <c r="H45">
        <v>273.12850981214279</v>
      </c>
      <c r="I45">
        <v>287.94488647051548</v>
      </c>
      <c r="J45" s="24">
        <v>101.9717</v>
      </c>
      <c r="K45">
        <v>260.98340976774961</v>
      </c>
      <c r="M45" s="25" t="s">
        <v>4</v>
      </c>
      <c r="N45" s="25">
        <v>-24.921758472091664</v>
      </c>
      <c r="O45" s="25">
        <v>9.461865205030799</v>
      </c>
      <c r="P45" s="25">
        <v>-2.633916033684454</v>
      </c>
      <c r="Q45" s="25">
        <v>1.0411177685933047E-2</v>
      </c>
      <c r="R45" s="25">
        <v>-43.797663081230539</v>
      </c>
      <c r="S45" s="25">
        <v>-6.0458538629527858</v>
      </c>
      <c r="T45" s="25">
        <v>-43.797663081230539</v>
      </c>
      <c r="U45" s="25">
        <v>-6.0458538629527858</v>
      </c>
    </row>
    <row r="46" spans="1:21" x14ac:dyDescent="0.35">
      <c r="A46" t="s">
        <v>106</v>
      </c>
      <c r="B46">
        <v>96.996400263054625</v>
      </c>
      <c r="C46">
        <v>95.390370187428331</v>
      </c>
      <c r="D46">
        <v>98.942472361982396</v>
      </c>
      <c r="E46">
        <v>311.66221056077512</v>
      </c>
      <c r="F46">
        <v>115.22532351311516</v>
      </c>
      <c r="G46">
        <v>116.56350546843021</v>
      </c>
      <c r="H46">
        <v>116.93589572274961</v>
      </c>
      <c r="I46">
        <v>152.60729447885691</v>
      </c>
      <c r="J46" s="24">
        <v>100.33069999999999</v>
      </c>
      <c r="K46">
        <v>250.32361659429324</v>
      </c>
      <c r="M46" s="25" t="s">
        <v>5</v>
      </c>
      <c r="N46" s="25">
        <v>5.3822529715194776</v>
      </c>
      <c r="O46" s="25">
        <v>1.8867497849217605</v>
      </c>
      <c r="P46" s="25">
        <v>2.8526585849022204</v>
      </c>
      <c r="Q46" s="25">
        <v>5.716860765648168E-3</v>
      </c>
      <c r="R46" s="25">
        <v>1.6182901386352486</v>
      </c>
      <c r="S46" s="25">
        <v>9.1462158044037061</v>
      </c>
      <c r="T46" s="25">
        <v>1.6182901386352486</v>
      </c>
      <c r="U46" s="25">
        <v>9.1462158044037061</v>
      </c>
    </row>
    <row r="47" spans="1:21" x14ac:dyDescent="0.35">
      <c r="A47" t="s">
        <v>107</v>
      </c>
      <c r="B47">
        <v>96.697180094008587</v>
      </c>
      <c r="C47">
        <v>94.482890748064392</v>
      </c>
      <c r="D47">
        <v>99.10930549440944</v>
      </c>
      <c r="E47">
        <v>316.37247067000601</v>
      </c>
      <c r="F47">
        <v>77.649816980291646</v>
      </c>
      <c r="G47">
        <v>85.230353042637716</v>
      </c>
      <c r="H47">
        <v>133.14841632194762</v>
      </c>
      <c r="I47">
        <v>157.765010740501</v>
      </c>
      <c r="J47" s="24">
        <v>99.097399999999993</v>
      </c>
      <c r="K47">
        <v>250.69350645884313</v>
      </c>
      <c r="M47" t="s">
        <v>169</v>
      </c>
      <c r="N47">
        <v>1.5524358318335874</v>
      </c>
      <c r="O47">
        <v>1.7816555429491441</v>
      </c>
      <c r="P47">
        <v>0.87134454130446937</v>
      </c>
      <c r="Q47">
        <v>0.38658776118471938</v>
      </c>
      <c r="R47">
        <v>-2.0018697248732003</v>
      </c>
      <c r="S47">
        <v>5.1067413885403745</v>
      </c>
      <c r="T47">
        <v>-2.0018697248732003</v>
      </c>
      <c r="U47">
        <v>5.1067413885403745</v>
      </c>
    </row>
    <row r="48" spans="1:21" ht="15" thickBot="1" x14ac:dyDescent="0.4">
      <c r="A48" t="s">
        <v>108</v>
      </c>
      <c r="B48">
        <v>94.926070734378698</v>
      </c>
      <c r="C48">
        <v>95.833512498255018</v>
      </c>
      <c r="D48">
        <v>98.435628064509203</v>
      </c>
      <c r="E48">
        <v>315.13861803439295</v>
      </c>
      <c r="F48">
        <v>77.147240230752999</v>
      </c>
      <c r="G48">
        <v>86.285007393438306</v>
      </c>
      <c r="H48">
        <v>152.46634742187399</v>
      </c>
      <c r="I48">
        <v>163.74619337683333</v>
      </c>
      <c r="J48" s="24">
        <v>99.127300000000005</v>
      </c>
      <c r="K48">
        <v>248.269735435374</v>
      </c>
      <c r="M48" s="21" t="s">
        <v>170</v>
      </c>
      <c r="N48" s="21">
        <v>-2.7851213876481355</v>
      </c>
      <c r="O48" s="21">
        <v>1.719323443470735</v>
      </c>
      <c r="P48" s="21">
        <v>-1.6198938007998736</v>
      </c>
      <c r="Q48" s="21">
        <v>0.10981694276117959</v>
      </c>
      <c r="R48" s="21">
        <v>-6.2150778082864626</v>
      </c>
      <c r="S48" s="21">
        <v>0.64483503299019151</v>
      </c>
      <c r="T48" s="21">
        <v>-6.2150778082864626</v>
      </c>
      <c r="U48" s="21">
        <v>0.64483503299019151</v>
      </c>
    </row>
    <row r="49" spans="1:18" x14ac:dyDescent="0.35">
      <c r="A49" t="s">
        <v>109</v>
      </c>
      <c r="B49">
        <v>96.383948730550827</v>
      </c>
      <c r="C49">
        <v>95.907040374929707</v>
      </c>
      <c r="D49">
        <v>99.542667056873796</v>
      </c>
      <c r="E49">
        <v>314.25622990389661</v>
      </c>
      <c r="F49">
        <v>114.04638493084401</v>
      </c>
      <c r="G49">
        <v>112.06999109696348</v>
      </c>
      <c r="H49">
        <v>149.57324922231706</v>
      </c>
      <c r="I49">
        <v>188.45665450332498</v>
      </c>
      <c r="J49" s="24">
        <v>99.177000000000007</v>
      </c>
      <c r="K49">
        <v>250.05176179390651</v>
      </c>
    </row>
    <row r="50" spans="1:18" x14ac:dyDescent="0.35">
      <c r="A50" t="s">
        <v>110</v>
      </c>
      <c r="B50">
        <v>96.046634399032556</v>
      </c>
      <c r="C50">
        <v>92.035787668155194</v>
      </c>
      <c r="D50">
        <v>96.679140425216815</v>
      </c>
      <c r="E50">
        <v>308.25393591273217</v>
      </c>
      <c r="F50">
        <v>126.47108264100422</v>
      </c>
      <c r="G50">
        <v>120.74964738516799</v>
      </c>
      <c r="H50">
        <v>84.293105454219713</v>
      </c>
      <c r="I50">
        <v>101.54602433809966</v>
      </c>
      <c r="J50" s="24">
        <v>98.878600000000006</v>
      </c>
      <c r="K50">
        <v>247.17020128477196</v>
      </c>
      <c r="M50" t="s">
        <v>172</v>
      </c>
    </row>
    <row r="51" spans="1:18" ht="15" thickBot="1" x14ac:dyDescent="0.4">
      <c r="A51" t="s">
        <v>111</v>
      </c>
      <c r="B51">
        <v>94.759010917638307</v>
      </c>
      <c r="C51">
        <v>88.870668170001721</v>
      </c>
      <c r="D51">
        <v>94.526147735299176</v>
      </c>
      <c r="E51">
        <v>298.29733378275091</v>
      </c>
      <c r="F51">
        <v>141.93085436984802</v>
      </c>
      <c r="G51">
        <v>136.12973922632662</v>
      </c>
      <c r="H51">
        <v>89.710650405843921</v>
      </c>
      <c r="I51">
        <v>111.83175312432796</v>
      </c>
      <c r="J51" s="24">
        <v>99.833399999999997</v>
      </c>
      <c r="K51">
        <v>241.86027138992097</v>
      </c>
    </row>
    <row r="52" spans="1:18" x14ac:dyDescent="0.35">
      <c r="A52" t="s">
        <v>112</v>
      </c>
      <c r="B52">
        <v>91.073255070030768</v>
      </c>
      <c r="C52">
        <v>86.406783889596781</v>
      </c>
      <c r="D52">
        <v>91.955224898001703</v>
      </c>
      <c r="E52">
        <v>287.23050269941086</v>
      </c>
      <c r="F52">
        <v>100.42090227161152</v>
      </c>
      <c r="G52">
        <v>113.95934848642152</v>
      </c>
      <c r="H52">
        <v>86.281576754892171</v>
      </c>
      <c r="I52">
        <v>101.36744199162932</v>
      </c>
      <c r="J52" s="24">
        <v>100.5097</v>
      </c>
      <c r="K52">
        <v>234.08764433081876</v>
      </c>
      <c r="M52" s="31" t="s">
        <v>173</v>
      </c>
      <c r="N52" s="31"/>
    </row>
    <row r="53" spans="1:18" x14ac:dyDescent="0.35">
      <c r="A53" t="s">
        <v>113</v>
      </c>
      <c r="B53">
        <v>90.761457465715452</v>
      </c>
      <c r="C53">
        <v>86.19152001230087</v>
      </c>
      <c r="D53">
        <v>91.831501820679762</v>
      </c>
      <c r="E53">
        <v>279.7625096292262</v>
      </c>
      <c r="F53">
        <v>105.07895255087152</v>
      </c>
      <c r="G53">
        <v>100.06738060226951</v>
      </c>
      <c r="H53">
        <v>106.54863003524564</v>
      </c>
      <c r="I53">
        <v>119.16888361329289</v>
      </c>
      <c r="J53" s="24">
        <v>100.7782</v>
      </c>
      <c r="K53">
        <v>232.51003218297413</v>
      </c>
      <c r="M53" t="s">
        <v>174</v>
      </c>
      <c r="N53">
        <v>0.89225676541743892</v>
      </c>
    </row>
    <row r="54" spans="1:18" x14ac:dyDescent="0.35">
      <c r="A54" t="s">
        <v>114</v>
      </c>
      <c r="B54">
        <v>90.047513890711997</v>
      </c>
      <c r="C54">
        <v>84.859962445077713</v>
      </c>
      <c r="D54">
        <v>92.502551665246571</v>
      </c>
      <c r="E54">
        <v>281.3291796831499</v>
      </c>
      <c r="F54">
        <v>89.239052488236283</v>
      </c>
      <c r="G54">
        <v>89.224494448965359</v>
      </c>
      <c r="H54">
        <v>64.866166226177441</v>
      </c>
      <c r="I54">
        <v>76.565029002900459</v>
      </c>
      <c r="J54" s="24">
        <v>100.54949999999999</v>
      </c>
      <c r="K54">
        <v>232.43424003551903</v>
      </c>
      <c r="M54" t="s">
        <v>175</v>
      </c>
      <c r="N54">
        <v>0.79612213543319066</v>
      </c>
    </row>
    <row r="55" spans="1:18" x14ac:dyDescent="0.35">
      <c r="A55" t="s">
        <v>115</v>
      </c>
      <c r="B55">
        <v>88.316434694756467</v>
      </c>
      <c r="C55">
        <v>85.151332217430394</v>
      </c>
      <c r="D55">
        <v>90.862868403428848</v>
      </c>
      <c r="E55">
        <v>272.01718383563764</v>
      </c>
      <c r="F55">
        <v>97.883678150488706</v>
      </c>
      <c r="G55">
        <v>95.705955722003068</v>
      </c>
      <c r="H55">
        <v>74.3180121184174</v>
      </c>
      <c r="I55">
        <v>76.107987868595373</v>
      </c>
      <c r="J55" s="24">
        <v>100.9871</v>
      </c>
      <c r="K55">
        <v>229.01580188136603</v>
      </c>
      <c r="M55" t="s">
        <v>176</v>
      </c>
      <c r="N55">
        <v>0.77839362547085944</v>
      </c>
    </row>
    <row r="56" spans="1:18" x14ac:dyDescent="0.35">
      <c r="A56" t="s">
        <v>116</v>
      </c>
      <c r="B56">
        <v>86.954577061500032</v>
      </c>
      <c r="C56">
        <v>80.848994605861506</v>
      </c>
      <c r="D56">
        <v>88.952425911578203</v>
      </c>
      <c r="E56">
        <v>268.18174154355512</v>
      </c>
      <c r="F56">
        <v>142.94328293177296</v>
      </c>
      <c r="G56">
        <v>144.74340482863866</v>
      </c>
      <c r="H56">
        <v>84.143518323482667</v>
      </c>
      <c r="I56">
        <v>95.978520728837196</v>
      </c>
      <c r="J56" s="24">
        <v>101.3352</v>
      </c>
      <c r="K56">
        <v>224.47625124562393</v>
      </c>
      <c r="M56" t="s">
        <v>177</v>
      </c>
      <c r="N56">
        <v>162.06442302556366</v>
      </c>
    </row>
    <row r="57" spans="1:18" ht="15" thickBot="1" x14ac:dyDescent="0.4">
      <c r="A57" t="s">
        <v>117</v>
      </c>
      <c r="B57">
        <v>83.526292781773478</v>
      </c>
      <c r="C57">
        <v>78.676752498488426</v>
      </c>
      <c r="D57">
        <v>87.23750289313746</v>
      </c>
      <c r="E57">
        <v>264.15901542040183</v>
      </c>
      <c r="F57">
        <v>136.33261402506116</v>
      </c>
      <c r="G57">
        <v>130.92275986270741</v>
      </c>
      <c r="H57">
        <v>113.80221018618926</v>
      </c>
      <c r="I57">
        <v>110.83628801503542</v>
      </c>
      <c r="J57" s="24">
        <v>100.2611</v>
      </c>
      <c r="K57">
        <v>216.96675495785857</v>
      </c>
      <c r="M57" s="21" t="s">
        <v>178</v>
      </c>
      <c r="N57" s="21">
        <v>76</v>
      </c>
    </row>
    <row r="58" spans="1:18" x14ac:dyDescent="0.35">
      <c r="A58" t="s">
        <v>118</v>
      </c>
      <c r="B58">
        <v>80.856144994436121</v>
      </c>
      <c r="C58">
        <v>73.81014089476821</v>
      </c>
      <c r="D58">
        <v>83.422380347549364</v>
      </c>
      <c r="E58">
        <v>252.332200618331</v>
      </c>
      <c r="F58">
        <v>114.36478715222329</v>
      </c>
      <c r="G58">
        <v>105.38713910100171</v>
      </c>
      <c r="H58">
        <v>59.19173493858667</v>
      </c>
      <c r="I58">
        <v>65.995506303731815</v>
      </c>
      <c r="J58" s="24">
        <v>99.644400000000005</v>
      </c>
      <c r="K58">
        <v>207.83867396698645</v>
      </c>
    </row>
    <row r="59" spans="1:18" ht="15" thickBot="1" x14ac:dyDescent="0.4">
      <c r="A59" t="s">
        <v>119</v>
      </c>
      <c r="B59">
        <v>78.244899549781906</v>
      </c>
      <c r="C59">
        <v>73.408368868303725</v>
      </c>
      <c r="D59">
        <v>81.968938095012575</v>
      </c>
      <c r="E59">
        <v>241.38098311149545</v>
      </c>
      <c r="F59">
        <v>150.0169884952351</v>
      </c>
      <c r="G59">
        <v>151.88274063823491</v>
      </c>
      <c r="H59">
        <v>88.26432479125711</v>
      </c>
      <c r="I59">
        <v>80.88167135235058</v>
      </c>
      <c r="J59" s="24">
        <v>99.395799999999994</v>
      </c>
      <c r="K59">
        <v>203.15995244767925</v>
      </c>
      <c r="M59" t="s">
        <v>179</v>
      </c>
    </row>
    <row r="60" spans="1:18" x14ac:dyDescent="0.35">
      <c r="A60" t="s">
        <v>120</v>
      </c>
      <c r="B60">
        <v>75.884948548611888</v>
      </c>
      <c r="C60">
        <v>69.005103378636008</v>
      </c>
      <c r="D60">
        <v>79.029227121870065</v>
      </c>
      <c r="E60" s="2">
        <v>235.1</v>
      </c>
      <c r="F60">
        <v>116.31722679106434</v>
      </c>
      <c r="G60">
        <v>112.65889215186507</v>
      </c>
      <c r="H60">
        <v>108.23424059742224</v>
      </c>
      <c r="I60">
        <v>88.089966505843378</v>
      </c>
      <c r="J60" s="24">
        <v>98.799099999999996</v>
      </c>
      <c r="K60">
        <v>196.45408036028925</v>
      </c>
      <c r="M60" s="32"/>
      <c r="N60" s="32" t="s">
        <v>184</v>
      </c>
      <c r="O60" s="32" t="s">
        <v>185</v>
      </c>
      <c r="P60" s="32" t="s">
        <v>186</v>
      </c>
      <c r="Q60" s="32" t="s">
        <v>187</v>
      </c>
      <c r="R60" s="32" t="s">
        <v>188</v>
      </c>
    </row>
    <row r="61" spans="1:18" x14ac:dyDescent="0.35">
      <c r="A61" t="s">
        <v>121</v>
      </c>
      <c r="B61">
        <v>72.721874888076741</v>
      </c>
      <c r="C61">
        <v>68.557119520002786</v>
      </c>
      <c r="D61">
        <v>76.633013707418527</v>
      </c>
      <c r="E61" s="2">
        <v>224.8</v>
      </c>
      <c r="F61">
        <v>114.34346105222174</v>
      </c>
      <c r="G61">
        <v>107.7940936497065</v>
      </c>
      <c r="H61">
        <v>134.40129645190157</v>
      </c>
      <c r="I61">
        <v>123.43116867380752</v>
      </c>
      <c r="J61" s="24">
        <v>98.272000000000006</v>
      </c>
      <c r="K61">
        <v>189.26266030264316</v>
      </c>
      <c r="M61" t="s">
        <v>180</v>
      </c>
      <c r="N61">
        <v>6</v>
      </c>
      <c r="O61">
        <v>7076753.8308281582</v>
      </c>
      <c r="P61">
        <v>1179458.9718046931</v>
      </c>
      <c r="Q61">
        <v>44.906319658265474</v>
      </c>
      <c r="R61">
        <v>6.2084417026557974E-22</v>
      </c>
    </row>
    <row r="62" spans="1:18" x14ac:dyDescent="0.35">
      <c r="A62" t="s">
        <v>122</v>
      </c>
      <c r="B62">
        <v>70.432688080715906</v>
      </c>
      <c r="C62">
        <v>68.18453657569836</v>
      </c>
      <c r="D62">
        <v>74.017618166103773</v>
      </c>
      <c r="E62" s="2">
        <v>219.7</v>
      </c>
      <c r="F62">
        <v>111.33055062296545</v>
      </c>
      <c r="G62">
        <v>109.90437246326435</v>
      </c>
      <c r="H62">
        <v>77.553357094822516</v>
      </c>
      <c r="I62">
        <v>79.020513013123235</v>
      </c>
      <c r="J62" s="24">
        <v>96.959100000000007</v>
      </c>
      <c r="K62">
        <v>184.69489876424669</v>
      </c>
      <c r="M62" t="s">
        <v>181</v>
      </c>
      <c r="N62">
        <v>69</v>
      </c>
      <c r="O62">
        <v>1812276.5275320108</v>
      </c>
      <c r="P62">
        <v>26264.877210608851</v>
      </c>
    </row>
    <row r="63" spans="1:18" ht="15" thickBot="1" x14ac:dyDescent="0.4">
      <c r="A63" t="s">
        <v>123</v>
      </c>
      <c r="B63">
        <v>67.941004377395785</v>
      </c>
      <c r="C63">
        <v>65.423809749172293</v>
      </c>
      <c r="D63">
        <v>72.492766306708802</v>
      </c>
      <c r="E63" s="2">
        <v>210.7</v>
      </c>
      <c r="F63">
        <v>98.897247798134558</v>
      </c>
      <c r="G63">
        <v>96.053337584823552</v>
      </c>
      <c r="H63">
        <v>94.084424690404035</v>
      </c>
      <c r="I63">
        <v>100.25118274102493</v>
      </c>
      <c r="J63" s="24">
        <v>97.088399999999993</v>
      </c>
      <c r="K63">
        <v>179.09150817414107</v>
      </c>
      <c r="M63" s="21" t="s">
        <v>182</v>
      </c>
      <c r="N63" s="21">
        <v>75</v>
      </c>
      <c r="O63" s="21">
        <v>8889030.3583601695</v>
      </c>
      <c r="P63" s="21"/>
      <c r="Q63" s="21"/>
      <c r="R63" s="21"/>
    </row>
    <row r="64" spans="1:18" ht="15" thickBot="1" x14ac:dyDescent="0.4">
      <c r="A64" t="s">
        <v>124</v>
      </c>
      <c r="B64">
        <v>67.139863185293734</v>
      </c>
      <c r="C64">
        <v>62.552934922477917</v>
      </c>
      <c r="D64">
        <v>71.295911728019931</v>
      </c>
      <c r="E64" s="2">
        <v>210.8</v>
      </c>
      <c r="F64">
        <v>91.043217028738653</v>
      </c>
      <c r="G64">
        <v>81.949632977193389</v>
      </c>
      <c r="H64">
        <v>84.482268268033494</v>
      </c>
      <c r="I64">
        <v>90.774115037574958</v>
      </c>
      <c r="J64" s="24">
        <v>97.625500000000002</v>
      </c>
      <c r="K64">
        <v>175.71875556691131</v>
      </c>
    </row>
    <row r="65" spans="1:21" x14ac:dyDescent="0.35">
      <c r="A65" t="s">
        <v>125</v>
      </c>
      <c r="B65">
        <v>64.397685922740834</v>
      </c>
      <c r="C65">
        <v>62.754428554327937</v>
      </c>
      <c r="D65">
        <v>69.728931418822924</v>
      </c>
      <c r="E65" s="2">
        <v>203.2</v>
      </c>
      <c r="F65">
        <v>88.263386316110356</v>
      </c>
      <c r="G65">
        <v>80.904993130926684</v>
      </c>
      <c r="H65">
        <v>143.87994994674</v>
      </c>
      <c r="I65">
        <v>129.95418920827692</v>
      </c>
      <c r="J65" s="24">
        <v>96.978999999999999</v>
      </c>
      <c r="K65">
        <v>170.23237320891016</v>
      </c>
      <c r="M65" s="32"/>
      <c r="N65" s="32" t="s">
        <v>189</v>
      </c>
      <c r="O65" s="32" t="s">
        <v>177</v>
      </c>
      <c r="P65" s="32" t="s">
        <v>190</v>
      </c>
      <c r="Q65" s="32" t="s">
        <v>191</v>
      </c>
      <c r="R65" s="32" t="s">
        <v>192</v>
      </c>
      <c r="S65" s="32" t="s">
        <v>193</v>
      </c>
      <c r="T65" s="32" t="s">
        <v>194</v>
      </c>
      <c r="U65" s="32" t="s">
        <v>195</v>
      </c>
    </row>
    <row r="66" spans="1:21" x14ac:dyDescent="0.35">
      <c r="A66" t="s">
        <v>126</v>
      </c>
      <c r="B66">
        <v>62.577968853837646</v>
      </c>
      <c r="C66">
        <v>62.326858464023793</v>
      </c>
      <c r="D66">
        <v>67.991150661151991</v>
      </c>
      <c r="E66" s="2">
        <v>206.1</v>
      </c>
      <c r="F66">
        <v>94.686587905144108</v>
      </c>
      <c r="G66">
        <v>86.828469697806256</v>
      </c>
      <c r="H66">
        <v>67.063194751748682</v>
      </c>
      <c r="I66">
        <v>73.496345328683915</v>
      </c>
      <c r="J66" s="24">
        <v>96.879599999999996</v>
      </c>
      <c r="K66">
        <v>166.57357602154968</v>
      </c>
      <c r="M66" t="s">
        <v>183</v>
      </c>
      <c r="N66">
        <v>574.57365588231301</v>
      </c>
      <c r="O66">
        <v>276.29857551232055</v>
      </c>
      <c r="P66">
        <v>2.0795389727106715</v>
      </c>
      <c r="Q66">
        <v>4.1285777570531687E-2</v>
      </c>
      <c r="R66">
        <v>23.373079463348745</v>
      </c>
      <c r="S66">
        <v>1125.7742323012772</v>
      </c>
      <c r="T66">
        <v>23.373079463348745</v>
      </c>
      <c r="U66">
        <v>1125.7742323012772</v>
      </c>
    </row>
    <row r="67" spans="1:21" x14ac:dyDescent="0.35">
      <c r="A67" t="s">
        <v>127</v>
      </c>
      <c r="B67">
        <v>60.763789486053618</v>
      </c>
      <c r="C67">
        <v>61.183531356497653</v>
      </c>
      <c r="D67">
        <v>67.944220175156218</v>
      </c>
      <c r="E67" s="2">
        <v>206.9</v>
      </c>
      <c r="F67">
        <v>83.091083224111415</v>
      </c>
      <c r="G67">
        <v>79.652317087595392</v>
      </c>
      <c r="H67">
        <v>91.081449054510728</v>
      </c>
      <c r="I67">
        <v>89.787150813534069</v>
      </c>
      <c r="J67" s="24">
        <v>97.834400000000002</v>
      </c>
      <c r="K67">
        <v>163.72979890289625</v>
      </c>
      <c r="M67" s="25" t="s">
        <v>2</v>
      </c>
      <c r="N67" s="25">
        <v>41.338750977181803</v>
      </c>
      <c r="O67" s="25">
        <v>9.6902768770766379</v>
      </c>
      <c r="P67" s="25">
        <v>4.2660030772673725</v>
      </c>
      <c r="Q67" s="25">
        <v>6.2101780163671696E-5</v>
      </c>
      <c r="R67" s="25">
        <v>22.007177550138103</v>
      </c>
      <c r="S67" s="25">
        <v>60.670324404225504</v>
      </c>
      <c r="T67" s="25">
        <v>22.007177550138103</v>
      </c>
      <c r="U67" s="25">
        <v>60.670324404225504</v>
      </c>
    </row>
    <row r="68" spans="1:21" x14ac:dyDescent="0.35">
      <c r="A68" t="s">
        <v>128</v>
      </c>
      <c r="B68">
        <v>61.121396292412719</v>
      </c>
      <c r="C68">
        <v>59.512216414148952</v>
      </c>
      <c r="D68">
        <v>66.822402909425207</v>
      </c>
      <c r="E68" s="2">
        <v>202.8</v>
      </c>
      <c r="F68">
        <v>99.367404120459298</v>
      </c>
      <c r="G68">
        <v>92.350825989036537</v>
      </c>
      <c r="H68">
        <v>127.37374119946426</v>
      </c>
      <c r="I68">
        <v>108.51395214665661</v>
      </c>
      <c r="J68" s="24">
        <v>98.421099999999996</v>
      </c>
      <c r="K68">
        <v>162.27244492943001</v>
      </c>
      <c r="M68" s="25" t="s">
        <v>3</v>
      </c>
      <c r="N68" s="25">
        <v>-19.458100855834747</v>
      </c>
      <c r="O68" s="25">
        <v>7.9606378531356574</v>
      </c>
      <c r="P68" s="25">
        <v>-2.4442891656188448</v>
      </c>
      <c r="Q68" s="25">
        <v>1.707323122088061E-2</v>
      </c>
      <c r="R68" s="25">
        <v>-35.339138842276839</v>
      </c>
      <c r="S68" s="25">
        <v>-3.5770628693926589</v>
      </c>
      <c r="T68" s="25">
        <v>-35.339138842276839</v>
      </c>
      <c r="U68" s="25">
        <v>-3.5770628693926589</v>
      </c>
    </row>
    <row r="69" spans="1:21" x14ac:dyDescent="0.35">
      <c r="A69" t="s">
        <v>129</v>
      </c>
      <c r="B69">
        <v>60.021362265624255</v>
      </c>
      <c r="C69">
        <v>58.91237128409611</v>
      </c>
      <c r="D69">
        <v>65.909961179438596</v>
      </c>
      <c r="E69" s="2">
        <v>200</v>
      </c>
      <c r="F69">
        <v>127.69623039905235</v>
      </c>
      <c r="G69">
        <v>120.78851735444243</v>
      </c>
      <c r="H69">
        <v>140.33826010572767</v>
      </c>
      <c r="I69">
        <v>99.515993610349213</v>
      </c>
      <c r="J69" s="24">
        <v>97.824399999999997</v>
      </c>
      <c r="K69">
        <v>160.53675572107235</v>
      </c>
      <c r="M69" s="25" t="s">
        <v>4</v>
      </c>
      <c r="N69" s="25">
        <v>-70.85117627903837</v>
      </c>
      <c r="O69" s="25">
        <v>16.320851842700993</v>
      </c>
      <c r="P69" s="25">
        <v>-4.341144504091826</v>
      </c>
      <c r="Q69" s="25">
        <v>4.753910522208834E-5</v>
      </c>
      <c r="R69" s="25">
        <v>-103.4103848332792</v>
      </c>
      <c r="S69" s="25">
        <v>-38.291967724797544</v>
      </c>
      <c r="T69" s="25">
        <v>-103.4103848332792</v>
      </c>
      <c r="U69" s="25">
        <v>-38.291967724797544</v>
      </c>
    </row>
    <row r="70" spans="1:21" x14ac:dyDescent="0.35">
      <c r="A70" t="s">
        <v>130</v>
      </c>
      <c r="B70">
        <v>59.410916812779213</v>
      </c>
      <c r="C70">
        <v>59.43441556225045</v>
      </c>
      <c r="D70">
        <v>65.688199280837566</v>
      </c>
      <c r="E70" s="2">
        <v>196.3</v>
      </c>
      <c r="F70">
        <v>159.02002976430506</v>
      </c>
      <c r="G70">
        <v>139.6471369671082</v>
      </c>
      <c r="H70">
        <v>76.193905354890276</v>
      </c>
      <c r="I70">
        <v>68.501876455285398</v>
      </c>
      <c r="J70" s="24">
        <v>97.943799999999996</v>
      </c>
      <c r="K70">
        <v>159.77276142762281</v>
      </c>
      <c r="M70" s="25" t="s">
        <v>5</v>
      </c>
      <c r="N70" s="25">
        <v>15.744399575836804</v>
      </c>
      <c r="O70" s="25">
        <v>3.254470766248438</v>
      </c>
      <c r="P70" s="25">
        <v>4.837775695857923</v>
      </c>
      <c r="Q70" s="25">
        <v>7.7017855211877076E-6</v>
      </c>
      <c r="R70" s="25">
        <v>9.2519080421089512</v>
      </c>
      <c r="S70" s="25">
        <v>22.236891109564656</v>
      </c>
      <c r="T70" s="25">
        <v>9.2519080421089512</v>
      </c>
      <c r="U70" s="25">
        <v>22.236891109564656</v>
      </c>
    </row>
    <row r="71" spans="1:21" x14ac:dyDescent="0.35">
      <c r="A71" t="s">
        <v>131</v>
      </c>
      <c r="B71">
        <v>57.89656406012211</v>
      </c>
      <c r="C71">
        <v>58.065687009857498</v>
      </c>
      <c r="D71">
        <v>64.063772782724214</v>
      </c>
      <c r="E71" s="2">
        <v>190.9</v>
      </c>
      <c r="F71">
        <v>159.47782570752369</v>
      </c>
      <c r="G71">
        <v>141.72085098294343</v>
      </c>
      <c r="H71">
        <v>85.56</v>
      </c>
      <c r="I71">
        <v>72.73</v>
      </c>
      <c r="J71" s="24">
        <v>99.216800000000006</v>
      </c>
      <c r="K71">
        <v>155.42569601091867</v>
      </c>
      <c r="M71" t="s">
        <v>169</v>
      </c>
      <c r="N71">
        <v>4.4802261536335362</v>
      </c>
      <c r="O71">
        <v>3.0731928135838764</v>
      </c>
      <c r="P71">
        <v>1.4578408923222799</v>
      </c>
      <c r="Q71">
        <v>0.14942105476299919</v>
      </c>
      <c r="R71">
        <v>-1.6506257595661236</v>
      </c>
      <c r="S71">
        <v>10.611078066833196</v>
      </c>
      <c r="T71">
        <v>-1.6506257595661236</v>
      </c>
      <c r="U71">
        <v>10.611078066833196</v>
      </c>
    </row>
    <row r="72" spans="1:21" ht="15" thickBot="1" x14ac:dyDescent="0.4">
      <c r="A72" t="s">
        <v>132</v>
      </c>
      <c r="B72">
        <v>57.177999832654315</v>
      </c>
      <c r="C72">
        <v>55.957287473629506</v>
      </c>
      <c r="D72">
        <v>63.022497704922088</v>
      </c>
      <c r="E72" s="2">
        <v>187.1</v>
      </c>
      <c r="F72">
        <v>113.5496571387079</v>
      </c>
      <c r="G72">
        <v>122.49927893972354</v>
      </c>
      <c r="H72">
        <v>80.58</v>
      </c>
      <c r="I72">
        <v>67.38</v>
      </c>
      <c r="J72" s="24">
        <v>100.15170000000001</v>
      </c>
      <c r="K72">
        <v>152.58925470376528</v>
      </c>
      <c r="M72" s="33" t="s">
        <v>170</v>
      </c>
      <c r="N72" s="33">
        <v>-6.2031969379563199</v>
      </c>
      <c r="O72" s="33">
        <v>2.965675644549306</v>
      </c>
      <c r="P72" s="33">
        <v>-2.0916639853577177</v>
      </c>
      <c r="Q72" s="33">
        <v>4.0151220497707918E-2</v>
      </c>
      <c r="R72" s="33">
        <v>-12.119557967745154</v>
      </c>
      <c r="S72" s="33">
        <v>-0.28683590816748605</v>
      </c>
      <c r="T72" s="33">
        <v>-12.119557967745154</v>
      </c>
      <c r="U72" s="33">
        <v>-0.28683590816748605</v>
      </c>
    </row>
    <row r="73" spans="1:21" x14ac:dyDescent="0.35">
      <c r="A73" t="s">
        <v>133</v>
      </c>
      <c r="B73">
        <v>57.024933286201488</v>
      </c>
      <c r="C73">
        <v>55.527896798240469</v>
      </c>
      <c r="D73">
        <v>62.608808733008324</v>
      </c>
      <c r="E73" s="2">
        <v>183.2</v>
      </c>
      <c r="F73">
        <v>88.746500091072562</v>
      </c>
      <c r="G73">
        <v>86.339005324913785</v>
      </c>
      <c r="H73">
        <v>104.05</v>
      </c>
      <c r="I73">
        <v>93.43</v>
      </c>
      <c r="J73" s="24">
        <v>100.5097</v>
      </c>
      <c r="K73">
        <v>152.06435307669165</v>
      </c>
    </row>
    <row r="74" spans="1:21" x14ac:dyDescent="0.35">
      <c r="A74" t="s">
        <v>134</v>
      </c>
      <c r="B74">
        <v>57.225582929880922</v>
      </c>
      <c r="C74">
        <v>55.93299000558406</v>
      </c>
      <c r="D74">
        <v>63.00698468066129</v>
      </c>
      <c r="E74" s="2">
        <v>179.2</v>
      </c>
      <c r="F74">
        <v>111.46996121635136</v>
      </c>
      <c r="G74">
        <v>111.76103495961985</v>
      </c>
      <c r="H74">
        <v>59.942976763610019</v>
      </c>
      <c r="I74">
        <v>54.701415780154363</v>
      </c>
      <c r="J74" s="24">
        <v>101.36499999999999</v>
      </c>
      <c r="K74">
        <v>152.51191184879855</v>
      </c>
    </row>
    <row r="75" spans="1:21" x14ac:dyDescent="0.35">
      <c r="A75" t="s">
        <v>135</v>
      </c>
      <c r="B75">
        <v>56.873470950825052</v>
      </c>
      <c r="C75">
        <v>55.19667406869624</v>
      </c>
      <c r="D75">
        <v>62.470196337375683</v>
      </c>
      <c r="E75" s="2">
        <v>178.1</v>
      </c>
      <c r="F75">
        <v>123.43146829263016</v>
      </c>
      <c r="G75">
        <v>120.36402950219501</v>
      </c>
      <c r="H75">
        <v>68.57606466272577</v>
      </c>
      <c r="I75">
        <v>65.339595065223264</v>
      </c>
      <c r="J75" s="24">
        <v>102.93640000000001</v>
      </c>
      <c r="K75">
        <v>151.52619592003097</v>
      </c>
    </row>
    <row r="76" spans="1:21" x14ac:dyDescent="0.35">
      <c r="A76" t="s">
        <v>136</v>
      </c>
      <c r="B76">
        <v>56.633045475246313</v>
      </c>
      <c r="C76">
        <v>54.80953835633742</v>
      </c>
      <c r="D76">
        <v>61.89916983469579</v>
      </c>
      <c r="E76" s="2">
        <v>177.1</v>
      </c>
      <c r="F76">
        <v>113.97391796911059</v>
      </c>
      <c r="G76">
        <v>110.2004904731138</v>
      </c>
      <c r="H76">
        <v>73.39379365512211</v>
      </c>
      <c r="I76">
        <v>65.841447011655745</v>
      </c>
      <c r="J76" s="24">
        <v>104.5277</v>
      </c>
      <c r="K76">
        <v>150.37023234351744</v>
      </c>
    </row>
    <row r="77" spans="1:21" x14ac:dyDescent="0.35">
      <c r="A77" t="s">
        <v>137</v>
      </c>
      <c r="B77">
        <v>56.503590595558805</v>
      </c>
      <c r="C77">
        <v>55.070760495737545</v>
      </c>
      <c r="D77">
        <v>62.009376007907321</v>
      </c>
      <c r="E77" s="2">
        <v>172.2</v>
      </c>
      <c r="F77">
        <v>124.20442762550651</v>
      </c>
      <c r="G77">
        <v>107.59596914601748</v>
      </c>
      <c r="H77">
        <v>96.813898575617515</v>
      </c>
      <c r="I77">
        <v>96.026188662822292</v>
      </c>
      <c r="J77" s="24">
        <v>105.0548</v>
      </c>
      <c r="K77">
        <v>150.49588302109788</v>
      </c>
    </row>
    <row r="78" spans="1:21" x14ac:dyDescent="0.35">
      <c r="A78" t="s">
        <v>138</v>
      </c>
      <c r="B78">
        <v>56.100823793630177</v>
      </c>
      <c r="C78">
        <v>54.487486802707437</v>
      </c>
      <c r="D78">
        <v>61.810816188055952</v>
      </c>
      <c r="E78" s="2">
        <v>168.7</v>
      </c>
      <c r="F78">
        <v>139.62130501418477</v>
      </c>
      <c r="G78">
        <v>135.51114712652489</v>
      </c>
      <c r="H78">
        <v>52.834755536661</v>
      </c>
      <c r="I78">
        <v>54.144402276291999</v>
      </c>
      <c r="J78" s="24">
        <v>105.84050000000001</v>
      </c>
      <c r="K78">
        <v>149.60943964676352</v>
      </c>
    </row>
    <row r="79" spans="1:21" x14ac:dyDescent="0.35">
      <c r="A79" t="s">
        <v>139</v>
      </c>
      <c r="B79">
        <v>56.327653770236545</v>
      </c>
      <c r="C79">
        <v>54.56698015548973</v>
      </c>
      <c r="D79">
        <v>61.464783330876045</v>
      </c>
      <c r="E79" s="2">
        <v>167.5</v>
      </c>
      <c r="F79">
        <v>99.487140918185801</v>
      </c>
      <c r="G79">
        <v>105.29487224416386</v>
      </c>
      <c r="H79">
        <v>73.406978505449004</v>
      </c>
      <c r="I79">
        <v>69.041987678412994</v>
      </c>
      <c r="J79" s="24">
        <v>107.3721</v>
      </c>
      <c r="K79">
        <v>149.62223093438232</v>
      </c>
    </row>
    <row r="80" spans="1:21" x14ac:dyDescent="0.35">
      <c r="A80" t="s">
        <v>140</v>
      </c>
      <c r="B80">
        <v>56.221505102212525</v>
      </c>
      <c r="C80">
        <v>54.079188496459615</v>
      </c>
      <c r="D80">
        <v>61.562593729083169</v>
      </c>
      <c r="E80" s="2">
        <v>168.8</v>
      </c>
      <c r="F80">
        <v>83.40410047710138</v>
      </c>
      <c r="G80">
        <v>83.621375954868213</v>
      </c>
      <c r="H80">
        <v>67.187849930846994</v>
      </c>
      <c r="I80">
        <v>63.597195034313003</v>
      </c>
      <c r="J80" s="24">
        <v>109.0728</v>
      </c>
      <c r="K80">
        <v>149.48990032027575</v>
      </c>
    </row>
    <row r="81" spans="1:11" x14ac:dyDescent="0.35">
      <c r="A81" t="s">
        <v>141</v>
      </c>
      <c r="B81">
        <v>56.251878745192599</v>
      </c>
      <c r="C81">
        <v>54.748494996258934</v>
      </c>
      <c r="D81">
        <v>61.724156302362296</v>
      </c>
      <c r="E81" s="2">
        <v>169.2</v>
      </c>
      <c r="F81">
        <v>70.186350369245574</v>
      </c>
      <c r="G81">
        <v>67.268309105219572</v>
      </c>
      <c r="H81">
        <v>87.127645712358998</v>
      </c>
      <c r="I81">
        <v>77.368588091213994</v>
      </c>
      <c r="J81" s="24">
        <v>109.94799999999999</v>
      </c>
      <c r="K81">
        <v>149.5167208687327</v>
      </c>
    </row>
    <row r="82" spans="1:11" x14ac:dyDescent="0.35">
      <c r="A82" t="s">
        <v>142</v>
      </c>
      <c r="B82">
        <v>56.543064887006864</v>
      </c>
      <c r="C82">
        <v>54.600099850823398</v>
      </c>
      <c r="D82">
        <v>61.916966020170861</v>
      </c>
      <c r="E82" s="2">
        <v>174.7</v>
      </c>
      <c r="F82">
        <v>82.586924880399977</v>
      </c>
      <c r="G82">
        <v>78.829150934812233</v>
      </c>
      <c r="H82">
        <v>49.552564131400075</v>
      </c>
      <c r="I82">
        <v>54.413496157428</v>
      </c>
      <c r="J82" s="24">
        <v>111.0222</v>
      </c>
      <c r="K82">
        <v>149.87301721800756</v>
      </c>
    </row>
    <row r="83" spans="1:11" x14ac:dyDescent="0.35">
      <c r="A83" t="s">
        <v>143</v>
      </c>
      <c r="B83">
        <v>57.345574245018291</v>
      </c>
      <c r="C83">
        <v>54.852606875046952</v>
      </c>
      <c r="D83">
        <v>62.132100535454761</v>
      </c>
      <c r="E83" s="2">
        <v>176.4</v>
      </c>
      <c r="F83">
        <v>101.430908492461</v>
      </c>
      <c r="G83">
        <v>97.636858039760398</v>
      </c>
      <c r="H83">
        <v>52.921069320877621</v>
      </c>
      <c r="I83">
        <v>54.96651729238399</v>
      </c>
      <c r="J83" s="24">
        <v>112.6433</v>
      </c>
      <c r="K83">
        <v>151.60539121445063</v>
      </c>
    </row>
    <row r="84" spans="1:11" x14ac:dyDescent="0.35">
      <c r="A84" t="s">
        <v>144</v>
      </c>
      <c r="B84">
        <v>58.259595876589792</v>
      </c>
      <c r="C84">
        <v>54.793137486866328</v>
      </c>
      <c r="D84">
        <v>62.065591256447497</v>
      </c>
      <c r="E84" s="2">
        <v>175</v>
      </c>
      <c r="F84">
        <v>108.56412110819247</v>
      </c>
      <c r="G84">
        <v>100.87935425043405</v>
      </c>
      <c r="H84">
        <v>65.148744905713016</v>
      </c>
      <c r="I84">
        <v>59.642672015488117</v>
      </c>
      <c r="J84" s="24">
        <v>114.4534</v>
      </c>
      <c r="K84">
        <v>153.00824473110137</v>
      </c>
    </row>
    <row r="85" spans="1:11" x14ac:dyDescent="0.35">
      <c r="A85" t="s">
        <v>145</v>
      </c>
      <c r="B85">
        <v>59.09581504759263</v>
      </c>
      <c r="C85">
        <v>56.098396062828705</v>
      </c>
      <c r="D85">
        <v>62.575739957962824</v>
      </c>
      <c r="E85" s="2">
        <v>180.6</v>
      </c>
      <c r="F85">
        <v>108.72764578273997</v>
      </c>
      <c r="G85">
        <v>100.19707853280879</v>
      </c>
      <c r="H85">
        <v>86.239404233334042</v>
      </c>
      <c r="I85">
        <v>79.935430715790119</v>
      </c>
      <c r="J85" s="24">
        <v>115.2092</v>
      </c>
      <c r="K85">
        <v>154.76947007315778</v>
      </c>
    </row>
    <row r="86" spans="1:11" x14ac:dyDescent="0.35">
      <c r="A86" t="s">
        <v>146</v>
      </c>
      <c r="B86">
        <v>61.07217981317627</v>
      </c>
      <c r="C86">
        <v>58.139855161649741</v>
      </c>
      <c r="D86">
        <v>63.398825031970283</v>
      </c>
      <c r="F86">
        <v>101.78834512396422</v>
      </c>
      <c r="G86">
        <v>93.551801806614876</v>
      </c>
      <c r="H86">
        <v>45.997766429565999</v>
      </c>
      <c r="I86">
        <v>45.429208378314001</v>
      </c>
      <c r="J86" s="24">
        <v>115.62690000000001</v>
      </c>
      <c r="K86">
        <v>158.55935420343408</v>
      </c>
    </row>
    <row r="87" spans="1:11" x14ac:dyDescent="0.35">
      <c r="A87" t="s">
        <v>147</v>
      </c>
      <c r="B87">
        <v>63.766427513012161</v>
      </c>
      <c r="C87">
        <v>59.073050340188729</v>
      </c>
      <c r="D87">
        <v>64.565675343714972</v>
      </c>
      <c r="F87">
        <v>95.598305833924996</v>
      </c>
      <c r="G87">
        <v>86.655379260176787</v>
      </c>
      <c r="H87">
        <v>62.437794398374002</v>
      </c>
      <c r="I87">
        <v>70.220630596373994</v>
      </c>
      <c r="J87" s="24">
        <v>117.5265</v>
      </c>
      <c r="K87">
        <v>163.08480955701501</v>
      </c>
    </row>
    <row r="88" spans="1:11" x14ac:dyDescent="0.35">
      <c r="A88" t="s">
        <v>148</v>
      </c>
      <c r="B88">
        <v>64.955121259500501</v>
      </c>
      <c r="C88">
        <v>59.041974650293383</v>
      </c>
      <c r="D88">
        <v>65.396113840282183</v>
      </c>
      <c r="F88">
        <v>78.631751860872114</v>
      </c>
      <c r="G88">
        <v>69.336773504186169</v>
      </c>
      <c r="H88">
        <v>68.634956661377998</v>
      </c>
      <c r="I88">
        <v>76.420730270495994</v>
      </c>
      <c r="J88" s="24">
        <v>119.1079</v>
      </c>
      <c r="K88">
        <v>165.99292060640462</v>
      </c>
    </row>
    <row r="89" spans="1:11" x14ac:dyDescent="0.35">
      <c r="A89" t="s">
        <v>149</v>
      </c>
      <c r="B89">
        <v>65.861918251338878</v>
      </c>
      <c r="C89">
        <v>59.382480062293929</v>
      </c>
      <c r="D89">
        <v>64.440661614656477</v>
      </c>
      <c r="F89">
        <v>41.288729829588995</v>
      </c>
      <c r="G89">
        <v>36.549293329773796</v>
      </c>
      <c r="H89">
        <v>92.084079448286005</v>
      </c>
      <c r="I89">
        <v>99.079418586124007</v>
      </c>
      <c r="J89" s="24">
        <v>120.1621</v>
      </c>
      <c r="K89">
        <v>166.46617757092505</v>
      </c>
    </row>
    <row r="90" spans="1:11" x14ac:dyDescent="0.35">
      <c r="A90" t="s">
        <v>150</v>
      </c>
      <c r="B90">
        <v>67.720094482297284</v>
      </c>
      <c r="C90">
        <v>61.300233442988088</v>
      </c>
      <c r="D90">
        <v>64.391091610728679</v>
      </c>
      <c r="F90">
        <v>72.615151831197338</v>
      </c>
      <c r="G90">
        <v>98.850809079577644</v>
      </c>
      <c r="J90" s="24">
        <v>121.5147</v>
      </c>
      <c r="K90">
        <v>169.78894441194524</v>
      </c>
    </row>
    <row r="91" spans="1:11" x14ac:dyDescent="0.35">
      <c r="A91" t="s">
        <v>151</v>
      </c>
      <c r="B91">
        <v>68.396683736121574</v>
      </c>
      <c r="C91">
        <v>61.979121027801895</v>
      </c>
      <c r="D91">
        <v>64.543627266659385</v>
      </c>
      <c r="F91">
        <v>71.39988724140693</v>
      </c>
      <c r="G91">
        <v>90.73990491190257</v>
      </c>
      <c r="J91" s="24">
        <v>123.5138</v>
      </c>
      <c r="K91">
        <v>170.97194962416418</v>
      </c>
    </row>
    <row r="92" spans="1:11" x14ac:dyDescent="0.35">
      <c r="A92" t="s">
        <v>152</v>
      </c>
      <c r="B92">
        <v>69.394371860028215</v>
      </c>
      <c r="C92">
        <v>62.021761738318489</v>
      </c>
      <c r="D92">
        <v>65.268848960027384</v>
      </c>
      <c r="F92">
        <v>68.424327729075912</v>
      </c>
      <c r="G92">
        <v>73.46622267525963</v>
      </c>
      <c r="J92" s="24">
        <v>125.3338</v>
      </c>
      <c r="K92">
        <v>172.48218280125241</v>
      </c>
    </row>
    <row r="93" spans="1:11" x14ac:dyDescent="0.35">
      <c r="A93" t="s">
        <v>153</v>
      </c>
      <c r="B93">
        <v>70.02655338701031</v>
      </c>
      <c r="C93">
        <v>62.046996142563174</v>
      </c>
      <c r="D93">
        <v>64.161990629390033</v>
      </c>
      <c r="F93">
        <v>73.149792671429012</v>
      </c>
      <c r="G93">
        <v>69.843310312945775</v>
      </c>
      <c r="J93" s="24">
        <v>127.313</v>
      </c>
      <c r="K93">
        <v>171.96728101152391</v>
      </c>
    </row>
    <row r="94" spans="1:11" x14ac:dyDescent="0.35">
      <c r="A94" t="s">
        <v>154</v>
      </c>
      <c r="B94">
        <v>72.435361397813978</v>
      </c>
      <c r="C94">
        <v>64.2605398667624</v>
      </c>
      <c r="D94">
        <v>65.737252305071507</v>
      </c>
      <c r="F94">
        <v>66.878182053737405</v>
      </c>
      <c r="G94">
        <v>66.398640123866031</v>
      </c>
      <c r="J94" s="24">
        <v>128.99379999999999</v>
      </c>
      <c r="K94">
        <v>177.56346364225649</v>
      </c>
    </row>
    <row r="95" spans="1:11" x14ac:dyDescent="0.35">
      <c r="A95" t="s">
        <v>155</v>
      </c>
      <c r="B95">
        <v>74.406876391068948</v>
      </c>
      <c r="C95">
        <v>65.453069610891475</v>
      </c>
      <c r="D95">
        <v>67.623950867284577</v>
      </c>
      <c r="F95">
        <v>64.323379361014588</v>
      </c>
      <c r="G95">
        <v>72.238261668885841</v>
      </c>
      <c r="J95" s="24">
        <v>132.5145</v>
      </c>
      <c r="K95">
        <v>182.56059633801087</v>
      </c>
    </row>
    <row r="96" spans="1:11" x14ac:dyDescent="0.35">
      <c r="A96" t="s">
        <v>156</v>
      </c>
      <c r="B96">
        <v>76.423684401750975</v>
      </c>
      <c r="C96">
        <v>67.494987698159761</v>
      </c>
      <c r="D96">
        <v>69.433762460183189</v>
      </c>
      <c r="F96">
        <v>59.727366424865259</v>
      </c>
      <c r="G96">
        <v>59.970658217761446</v>
      </c>
      <c r="J96" s="24">
        <v>136.75129999999999</v>
      </c>
      <c r="K96">
        <v>187.63129201122689</v>
      </c>
    </row>
    <row r="97" spans="1:11" x14ac:dyDescent="0.35">
      <c r="A97" t="s">
        <v>157</v>
      </c>
      <c r="B97">
        <v>77.360094018109066</v>
      </c>
      <c r="C97">
        <v>67.211478109479003</v>
      </c>
      <c r="D97">
        <v>69.501408838192845</v>
      </c>
      <c r="F97">
        <v>62.526956148329504</v>
      </c>
      <c r="G97">
        <v>63.959294157883939</v>
      </c>
      <c r="J97" s="24">
        <v>139.37690000000001</v>
      </c>
      <c r="K97">
        <v>188.69489061523961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B72D-C754-40DC-B8E5-1CDDB4C270B9}">
  <dimension ref="A1:R97"/>
  <sheetViews>
    <sheetView topLeftCell="D1" workbookViewId="0">
      <selection sqref="A1:R27"/>
    </sheetView>
  </sheetViews>
  <sheetFormatPr defaultRowHeight="14.5" x14ac:dyDescent="0.35"/>
  <cols>
    <col min="1" max="1" width="33.90625" customWidth="1"/>
    <col min="2" max="2" width="17.90625" customWidth="1"/>
    <col min="3" max="3" width="21.36328125" customWidth="1"/>
    <col min="4" max="4" width="17.08984375" customWidth="1"/>
    <col min="5" max="5" width="14.453125" customWidth="1"/>
    <col min="6" max="6" width="19.54296875" customWidth="1"/>
    <col min="7" max="7" width="23.453125" customWidth="1"/>
    <col min="8" max="8" width="15.453125" customWidth="1"/>
    <col min="10" max="10" width="14.26953125" customWidth="1"/>
  </cols>
  <sheetData>
    <row r="1" spans="1:15" x14ac:dyDescent="0.35">
      <c r="A1" t="s">
        <v>57</v>
      </c>
      <c r="B1" t="s">
        <v>163</v>
      </c>
      <c r="C1" t="s">
        <v>164</v>
      </c>
      <c r="D1" t="s">
        <v>166</v>
      </c>
      <c r="E1" t="s">
        <v>204</v>
      </c>
      <c r="F1" t="s">
        <v>208</v>
      </c>
      <c r="G1" t="s">
        <v>209</v>
      </c>
      <c r="H1" t="s">
        <v>8</v>
      </c>
    </row>
    <row r="2" spans="1:15" x14ac:dyDescent="0.35">
      <c r="A2">
        <v>9.2166666666666675E-2</v>
      </c>
      <c r="B2">
        <v>92.436948924428279</v>
      </c>
      <c r="C2">
        <v>74.907506291891806</v>
      </c>
      <c r="D2">
        <v>72.28230702776159</v>
      </c>
      <c r="E2">
        <v>17600926.169999998</v>
      </c>
      <c r="F2">
        <v>78.099999999999994</v>
      </c>
      <c r="G2">
        <v>72.3</v>
      </c>
      <c r="H2">
        <v>739.18225952630576</v>
      </c>
      <c r="J2" s="30" t="s">
        <v>210</v>
      </c>
    </row>
    <row r="3" spans="1:15" x14ac:dyDescent="0.35">
      <c r="A3">
        <v>8.2000000000000003E-2</v>
      </c>
      <c r="B3">
        <v>85.671033715536964</v>
      </c>
      <c r="C3">
        <v>46.070511909630774</v>
      </c>
      <c r="D3">
        <v>56.418164068522863</v>
      </c>
      <c r="E3">
        <v>18169860.699999999</v>
      </c>
      <c r="F3">
        <v>78.599999999999994</v>
      </c>
      <c r="G3">
        <v>72.7</v>
      </c>
      <c r="H3">
        <v>793.61350665917416</v>
      </c>
    </row>
    <row r="4" spans="1:15" x14ac:dyDescent="0.35">
      <c r="A4">
        <v>7.7033333333333329E-2</v>
      </c>
      <c r="B4">
        <v>58.677556379200894</v>
      </c>
      <c r="C4">
        <v>128.36412433792768</v>
      </c>
      <c r="D4">
        <v>156.10449457983086</v>
      </c>
      <c r="E4">
        <v>19383514.75</v>
      </c>
      <c r="F4">
        <v>79.2</v>
      </c>
      <c r="G4">
        <v>73.099999999999994</v>
      </c>
      <c r="H4">
        <v>834.11064320592152</v>
      </c>
      <c r="J4" t="s">
        <v>172</v>
      </c>
    </row>
    <row r="5" spans="1:15" ht="15" thickBot="1" x14ac:dyDescent="0.4">
      <c r="A5">
        <v>7.0999999999999994E-2</v>
      </c>
      <c r="B5">
        <v>81.501471938253687</v>
      </c>
      <c r="C5">
        <v>104.67609617742589</v>
      </c>
      <c r="D5">
        <v>113.5220403359378</v>
      </c>
      <c r="E5">
        <v>19622570.300000001</v>
      </c>
      <c r="F5">
        <v>80</v>
      </c>
      <c r="G5">
        <v>73.8</v>
      </c>
      <c r="H5">
        <v>1073.6967493232739</v>
      </c>
    </row>
    <row r="6" spans="1:15" x14ac:dyDescent="0.35">
      <c r="A6">
        <v>5.7533333333333332E-2</v>
      </c>
      <c r="B6">
        <v>75.368187162603689</v>
      </c>
      <c r="C6">
        <v>77.27177274964626</v>
      </c>
      <c r="D6">
        <v>92.569485219346475</v>
      </c>
      <c r="E6">
        <v>20410500.940000001</v>
      </c>
      <c r="F6">
        <v>80.400000000000006</v>
      </c>
      <c r="G6">
        <v>74.099999999999994</v>
      </c>
      <c r="H6">
        <v>759.41576559852706</v>
      </c>
      <c r="J6" s="31" t="s">
        <v>173</v>
      </c>
      <c r="K6" s="31"/>
    </row>
    <row r="7" spans="1:15" x14ac:dyDescent="0.35">
      <c r="A7">
        <v>5.4066666666666673E-2</v>
      </c>
      <c r="B7">
        <v>96.029839735435885</v>
      </c>
      <c r="C7">
        <v>115.69327919082154</v>
      </c>
      <c r="D7">
        <v>121.8687941766658</v>
      </c>
      <c r="E7">
        <v>21694662</v>
      </c>
      <c r="F7">
        <v>81</v>
      </c>
      <c r="G7">
        <v>74.5</v>
      </c>
      <c r="H7">
        <v>817.45675204273505</v>
      </c>
      <c r="J7" t="s">
        <v>174</v>
      </c>
      <c r="K7">
        <v>0.94672264013806395</v>
      </c>
    </row>
    <row r="8" spans="1:15" x14ac:dyDescent="0.35">
      <c r="A8">
        <v>5.3299999999999993E-2</v>
      </c>
      <c r="B8">
        <v>112.54905143743183</v>
      </c>
      <c r="C8">
        <v>99.56344104389477</v>
      </c>
      <c r="D8">
        <v>109.22063233479969</v>
      </c>
      <c r="E8">
        <v>22225368.109999999</v>
      </c>
      <c r="F8">
        <v>81.3</v>
      </c>
      <c r="G8">
        <v>74.900000000000006</v>
      </c>
      <c r="H8">
        <v>853.04984318101572</v>
      </c>
      <c r="J8" t="s">
        <v>175</v>
      </c>
      <c r="K8">
        <v>0.89628375734998611</v>
      </c>
    </row>
    <row r="9" spans="1:15" x14ac:dyDescent="0.35">
      <c r="A9">
        <v>4.8233333333333329E-2</v>
      </c>
      <c r="B9">
        <v>95.139103648610259</v>
      </c>
      <c r="C9">
        <v>66.95597036292385</v>
      </c>
      <c r="D9">
        <v>68.01887591799499</v>
      </c>
      <c r="E9">
        <v>23757892.780000001</v>
      </c>
      <c r="F9">
        <v>81.8</v>
      </c>
      <c r="G9">
        <v>75.3</v>
      </c>
      <c r="H9">
        <v>1089.6556045958264</v>
      </c>
      <c r="J9" t="s">
        <v>176</v>
      </c>
      <c r="K9">
        <v>0.88591213308498473</v>
      </c>
    </row>
    <row r="10" spans="1:15" x14ac:dyDescent="0.35">
      <c r="A10">
        <v>4.7600000000000003E-2</v>
      </c>
      <c r="B10">
        <v>78.04698323846543</v>
      </c>
      <c r="C10">
        <v>76.559290027791121</v>
      </c>
      <c r="D10">
        <v>67.984097381604741</v>
      </c>
      <c r="E10">
        <v>25560359.601</v>
      </c>
      <c r="F10">
        <v>82.4</v>
      </c>
      <c r="G10">
        <v>75.900000000000006</v>
      </c>
      <c r="H10">
        <v>792.55537759959725</v>
      </c>
      <c r="J10" t="s">
        <v>177</v>
      </c>
      <c r="K10">
        <v>116.60575107073223</v>
      </c>
    </row>
    <row r="11" spans="1:15" ht="15" thickBot="1" x14ac:dyDescent="0.4">
      <c r="A11">
        <v>4.7633333333333333E-2</v>
      </c>
      <c r="B11">
        <v>94.12047893234778</v>
      </c>
      <c r="C11">
        <v>74.815963599499867</v>
      </c>
      <c r="D11">
        <v>82.676028940890959</v>
      </c>
      <c r="E11">
        <v>27208179.600000001</v>
      </c>
      <c r="F11">
        <v>82.9</v>
      </c>
      <c r="G11">
        <v>76.2</v>
      </c>
      <c r="H11">
        <v>847.82522429371556</v>
      </c>
      <c r="J11" s="21" t="s">
        <v>178</v>
      </c>
      <c r="K11" s="21">
        <v>78</v>
      </c>
    </row>
    <row r="12" spans="1:15" x14ac:dyDescent="0.35">
      <c r="A12">
        <v>5.3799999999999994E-2</v>
      </c>
      <c r="B12">
        <v>100.5925248028103</v>
      </c>
      <c r="C12">
        <v>63.829373928244799</v>
      </c>
      <c r="D12">
        <v>69.544723834105639</v>
      </c>
      <c r="E12">
        <v>28048491.228</v>
      </c>
      <c r="F12">
        <v>83.5</v>
      </c>
      <c r="G12">
        <v>76.599999999999994</v>
      </c>
      <c r="H12">
        <v>893.74820309258723</v>
      </c>
    </row>
    <row r="13" spans="1:15" ht="15" thickBot="1" x14ac:dyDescent="0.4">
      <c r="A13">
        <v>6.8866666666666673E-2</v>
      </c>
      <c r="B13">
        <v>117.18417766769517</v>
      </c>
      <c r="C13">
        <v>73.656275497812146</v>
      </c>
      <c r="D13">
        <v>69.379504189354108</v>
      </c>
      <c r="E13">
        <v>30422315.649999999</v>
      </c>
      <c r="F13">
        <v>83.8</v>
      </c>
      <c r="G13">
        <v>77</v>
      </c>
      <c r="H13">
        <v>1224.2128558618285</v>
      </c>
      <c r="J13" t="s">
        <v>179</v>
      </c>
    </row>
    <row r="14" spans="1:15" x14ac:dyDescent="0.35">
      <c r="A14">
        <v>6.7800000000000013E-2</v>
      </c>
      <c r="B14">
        <v>128.73012579589667</v>
      </c>
      <c r="C14">
        <v>70.696402914413838</v>
      </c>
      <c r="D14">
        <v>84.860335937536178</v>
      </c>
      <c r="E14">
        <v>35950897</v>
      </c>
      <c r="F14">
        <v>84.7</v>
      </c>
      <c r="G14">
        <v>77.7</v>
      </c>
      <c r="H14">
        <v>822.54740556576462</v>
      </c>
      <c r="J14" s="32"/>
      <c r="K14" s="32" t="s">
        <v>184</v>
      </c>
      <c r="L14" s="32" t="s">
        <v>185</v>
      </c>
      <c r="M14" s="32" t="s">
        <v>186</v>
      </c>
      <c r="N14" s="32" t="s">
        <v>187</v>
      </c>
      <c r="O14" s="32" t="s">
        <v>188</v>
      </c>
    </row>
    <row r="15" spans="1:15" x14ac:dyDescent="0.35">
      <c r="A15">
        <v>6.6599999999999993E-2</v>
      </c>
      <c r="B15">
        <v>116.47542362309532</v>
      </c>
      <c r="C15">
        <v>81.730485200271474</v>
      </c>
      <c r="D15">
        <v>85.629665367482872</v>
      </c>
      <c r="E15">
        <v>37901870</v>
      </c>
      <c r="F15">
        <v>85.5</v>
      </c>
      <c r="G15">
        <v>78.599999999999994</v>
      </c>
      <c r="H15">
        <v>883.61700962828399</v>
      </c>
      <c r="J15" t="s">
        <v>180</v>
      </c>
      <c r="K15">
        <v>7</v>
      </c>
      <c r="L15">
        <v>8225015.637206261</v>
      </c>
      <c r="M15">
        <v>1175002.2338866086</v>
      </c>
      <c r="N15">
        <v>86.416913537299905</v>
      </c>
      <c r="O15">
        <v>6.7707144634679864E-32</v>
      </c>
    </row>
    <row r="16" spans="1:15" x14ac:dyDescent="0.35">
      <c r="A16">
        <v>6.4100000000000004E-2</v>
      </c>
      <c r="B16">
        <v>73.888161667224892</v>
      </c>
      <c r="C16">
        <v>107.41443170725036</v>
      </c>
      <c r="D16">
        <v>105.76714474911228</v>
      </c>
      <c r="E16">
        <v>38223654</v>
      </c>
      <c r="F16">
        <v>85.6</v>
      </c>
      <c r="G16">
        <v>78.8</v>
      </c>
      <c r="H16">
        <v>929.40526139745486</v>
      </c>
      <c r="J16" t="s">
        <v>181</v>
      </c>
      <c r="K16">
        <v>70</v>
      </c>
      <c r="L16">
        <v>951783.08279386978</v>
      </c>
      <c r="M16">
        <v>13596.901182769569</v>
      </c>
    </row>
    <row r="17" spans="1:18" ht="15" thickBot="1" x14ac:dyDescent="0.4">
      <c r="A17">
        <v>6.4233333333333337E-2</v>
      </c>
      <c r="B17">
        <v>87.597815632593722</v>
      </c>
      <c r="C17">
        <v>99.010006641487621</v>
      </c>
      <c r="D17">
        <v>100.53085521166808</v>
      </c>
      <c r="E17">
        <v>43820704</v>
      </c>
      <c r="F17">
        <v>86.1</v>
      </c>
      <c r="G17">
        <v>79.3</v>
      </c>
      <c r="H17">
        <v>1100.7484522502862</v>
      </c>
      <c r="J17" s="21" t="s">
        <v>182</v>
      </c>
      <c r="K17" s="21">
        <v>77</v>
      </c>
      <c r="L17" s="21">
        <v>9176798.7200001311</v>
      </c>
      <c r="M17" s="21"/>
      <c r="N17" s="21"/>
      <c r="O17" s="21"/>
    </row>
    <row r="18" spans="1:18" ht="15" thickBot="1" x14ac:dyDescent="0.4">
      <c r="A18">
        <v>6.4166666666666664E-2</v>
      </c>
      <c r="B18">
        <v>72.160111488299478</v>
      </c>
      <c r="C18">
        <v>69.738218071652213</v>
      </c>
      <c r="D18">
        <v>72.063692982360294</v>
      </c>
      <c r="E18">
        <v>47129803</v>
      </c>
      <c r="F18">
        <v>86.6</v>
      </c>
      <c r="G18">
        <v>80</v>
      </c>
      <c r="H18">
        <v>613.49830569269102</v>
      </c>
    </row>
    <row r="19" spans="1:18" x14ac:dyDescent="0.35">
      <c r="A19">
        <v>6.409999999999999E-2</v>
      </c>
      <c r="B19">
        <v>77.689192466494944</v>
      </c>
      <c r="C19">
        <v>96.571499053026912</v>
      </c>
      <c r="D19">
        <v>92.915701307411794</v>
      </c>
      <c r="E19">
        <v>50598950</v>
      </c>
      <c r="F19">
        <v>87.9</v>
      </c>
      <c r="G19">
        <v>81.5</v>
      </c>
      <c r="H19">
        <v>836.40463637322466</v>
      </c>
      <c r="J19" s="32"/>
      <c r="K19" s="32" t="s">
        <v>189</v>
      </c>
      <c r="L19" s="32" t="s">
        <v>177</v>
      </c>
      <c r="M19" s="32" t="s">
        <v>190</v>
      </c>
      <c r="N19" s="32" t="s">
        <v>191</v>
      </c>
      <c r="O19" s="32" t="s">
        <v>192</v>
      </c>
      <c r="P19" s="32" t="s">
        <v>193</v>
      </c>
      <c r="Q19" s="32" t="s">
        <v>194</v>
      </c>
      <c r="R19" s="32" t="s">
        <v>195</v>
      </c>
    </row>
    <row r="20" spans="1:18" x14ac:dyDescent="0.35">
      <c r="A20">
        <v>6.3966666666666672E-2</v>
      </c>
      <c r="B20">
        <v>66.983775252600864</v>
      </c>
      <c r="C20">
        <v>106.11921993806334</v>
      </c>
      <c r="D20">
        <v>100.6614619578919</v>
      </c>
      <c r="E20">
        <v>53950727</v>
      </c>
      <c r="F20">
        <v>88.5</v>
      </c>
      <c r="G20">
        <v>82.1</v>
      </c>
      <c r="H20">
        <v>759.61571764113171</v>
      </c>
      <c r="J20" t="s">
        <v>183</v>
      </c>
      <c r="K20">
        <v>175.95485926362926</v>
      </c>
      <c r="L20">
        <v>462.30040958676852</v>
      </c>
      <c r="M20">
        <v>0.38060718877776495</v>
      </c>
      <c r="N20">
        <v>0.70464732477550029</v>
      </c>
      <c r="O20">
        <v>-746.07423440324135</v>
      </c>
      <c r="P20">
        <v>1097.9839529305</v>
      </c>
      <c r="Q20">
        <v>-746.07423440324135</v>
      </c>
      <c r="R20">
        <v>1097.9839529305</v>
      </c>
    </row>
    <row r="21" spans="1:18" x14ac:dyDescent="0.35">
      <c r="A21">
        <v>6.3933333333333328E-2</v>
      </c>
      <c r="B21">
        <v>97.867981211862684</v>
      </c>
      <c r="C21">
        <v>118.19201010969583</v>
      </c>
      <c r="D21">
        <v>99.496560327504127</v>
      </c>
      <c r="E21">
        <v>55634095</v>
      </c>
      <c r="F21">
        <v>89.7</v>
      </c>
      <c r="G21">
        <v>83</v>
      </c>
      <c r="H21">
        <v>908.69063056220375</v>
      </c>
      <c r="J21" t="s">
        <v>57</v>
      </c>
      <c r="K21">
        <v>3074.7866339733237</v>
      </c>
      <c r="L21">
        <v>1821.0159081389211</v>
      </c>
      <c r="M21">
        <v>1.6885006991046865</v>
      </c>
      <c r="N21">
        <v>9.5765679890825392E-2</v>
      </c>
      <c r="O21">
        <v>-557.11507434464829</v>
      </c>
      <c r="P21">
        <v>6706.6883422912961</v>
      </c>
      <c r="Q21">
        <v>-557.11507434464829</v>
      </c>
      <c r="R21">
        <v>6706.6883422912961</v>
      </c>
    </row>
    <row r="22" spans="1:18" x14ac:dyDescent="0.35">
      <c r="A22">
        <v>6.3733333333333336E-2</v>
      </c>
      <c r="B22">
        <v>73.310524516638594</v>
      </c>
      <c r="C22">
        <v>128.52256755175242</v>
      </c>
      <c r="D22">
        <v>113.94050304810374</v>
      </c>
      <c r="E22">
        <v>58420837</v>
      </c>
      <c r="F22">
        <v>90.1</v>
      </c>
      <c r="G22">
        <v>83.4</v>
      </c>
      <c r="H22">
        <v>439.73547359502101</v>
      </c>
      <c r="J22" t="s">
        <v>163</v>
      </c>
      <c r="K22">
        <v>0.43980550063973489</v>
      </c>
      <c r="L22">
        <v>0.58502793258494834</v>
      </c>
      <c r="M22">
        <v>0.75176837915491057</v>
      </c>
      <c r="N22">
        <v>0.45471064777875458</v>
      </c>
      <c r="O22">
        <v>-0.72699591953045728</v>
      </c>
      <c r="P22">
        <v>1.6066069208099272</v>
      </c>
      <c r="Q22">
        <v>-0.72699591953045728</v>
      </c>
      <c r="R22">
        <v>1.6066069208099272</v>
      </c>
    </row>
    <row r="23" spans="1:18" x14ac:dyDescent="0.35">
      <c r="A23">
        <v>6.3633333333333333E-2</v>
      </c>
      <c r="B23">
        <v>89.341633273659667</v>
      </c>
      <c r="C23">
        <v>99.104884505287103</v>
      </c>
      <c r="D23">
        <v>90.618426612587726</v>
      </c>
      <c r="E23">
        <v>61818616</v>
      </c>
      <c r="F23">
        <v>90.7</v>
      </c>
      <c r="G23">
        <v>84.1</v>
      </c>
      <c r="H23">
        <v>627.22322954765571</v>
      </c>
      <c r="J23" t="s">
        <v>164</v>
      </c>
      <c r="K23">
        <v>-0.73715856627001053</v>
      </c>
      <c r="L23">
        <v>1.0819128553644308</v>
      </c>
      <c r="M23">
        <v>-0.68134745105852956</v>
      </c>
      <c r="N23">
        <v>0.49789963650054703</v>
      </c>
      <c r="O23">
        <v>-2.894965716711162</v>
      </c>
      <c r="P23">
        <v>1.4206485841711411</v>
      </c>
      <c r="Q23">
        <v>-2.894965716711162</v>
      </c>
      <c r="R23">
        <v>1.4206485841711411</v>
      </c>
    </row>
    <row r="24" spans="1:18" x14ac:dyDescent="0.35">
      <c r="A24">
        <v>6.2199999999999998E-2</v>
      </c>
      <c r="B24">
        <v>63.283677235127236</v>
      </c>
      <c r="C24">
        <v>105.10376725793473</v>
      </c>
      <c r="D24">
        <v>97.780271885728595</v>
      </c>
      <c r="E24">
        <v>64110655</v>
      </c>
      <c r="F24">
        <v>91.6</v>
      </c>
      <c r="G24">
        <v>84.9</v>
      </c>
      <c r="H24">
        <v>717.05540289662815</v>
      </c>
      <c r="J24" t="s">
        <v>166</v>
      </c>
      <c r="K24">
        <v>0.14332656972764093</v>
      </c>
      <c r="L24">
        <v>1.1013619323869877</v>
      </c>
      <c r="M24">
        <v>0.13013575784030276</v>
      </c>
      <c r="N24">
        <v>0.89683226633946389</v>
      </c>
      <c r="O24">
        <v>-2.0532705417169943</v>
      </c>
      <c r="P24">
        <v>2.3399236811722766</v>
      </c>
      <c r="Q24">
        <v>-2.0532705417169943</v>
      </c>
      <c r="R24">
        <v>2.3399236811722766</v>
      </c>
    </row>
    <row r="25" spans="1:18" x14ac:dyDescent="0.35">
      <c r="A25">
        <v>6.193333333333334E-2</v>
      </c>
      <c r="B25">
        <v>74.167039534684591</v>
      </c>
      <c r="C25">
        <v>97.598554594146165</v>
      </c>
      <c r="D25">
        <v>74.278186366676763</v>
      </c>
      <c r="E25">
        <v>65990531</v>
      </c>
      <c r="F25">
        <v>92.2</v>
      </c>
      <c r="G25">
        <v>85.8</v>
      </c>
      <c r="H25">
        <v>863.51465364556748</v>
      </c>
      <c r="J25" t="s">
        <v>204</v>
      </c>
      <c r="K25">
        <v>-2.650375576656622E-6</v>
      </c>
      <c r="L25">
        <v>1.8422939347532409E-6</v>
      </c>
      <c r="M25">
        <v>-1.4386279662868329</v>
      </c>
      <c r="N25">
        <v>0.15471229900841965</v>
      </c>
      <c r="O25">
        <v>-6.3247149709194488E-6</v>
      </c>
      <c r="P25">
        <v>1.0239638176062047E-6</v>
      </c>
      <c r="Q25">
        <v>-6.3247149709194488E-6</v>
      </c>
      <c r="R25">
        <v>1.0239638176062047E-6</v>
      </c>
    </row>
    <row r="26" spans="1:18" x14ac:dyDescent="0.35">
      <c r="A26">
        <v>6.2833333333333338E-2</v>
      </c>
      <c r="B26">
        <v>71.290985779225807</v>
      </c>
      <c r="C26">
        <v>101.10325026536918</v>
      </c>
      <c r="D26">
        <v>102.45037837518231</v>
      </c>
      <c r="E26">
        <v>68811811</v>
      </c>
      <c r="F26">
        <v>93.1</v>
      </c>
      <c r="G26">
        <v>86.8</v>
      </c>
      <c r="H26">
        <v>439.79123134690059</v>
      </c>
      <c r="J26" s="25" t="s">
        <v>208</v>
      </c>
      <c r="K26" s="25">
        <v>99.317904509606237</v>
      </c>
      <c r="L26" s="25">
        <v>15.516191818550197</v>
      </c>
      <c r="M26" s="25">
        <v>6.4009201272484857</v>
      </c>
      <c r="N26" s="25">
        <v>1.515045307908367E-8</v>
      </c>
      <c r="O26" s="25">
        <v>68.37183571332929</v>
      </c>
      <c r="P26" s="25">
        <v>130.26397330588318</v>
      </c>
      <c r="Q26" s="25">
        <v>68.37183571332929</v>
      </c>
      <c r="R26" s="25">
        <v>130.26397330588318</v>
      </c>
    </row>
    <row r="27" spans="1:18" ht="15" thickBot="1" x14ac:dyDescent="0.4">
      <c r="A27">
        <v>6.3899999999999998E-2</v>
      </c>
      <c r="B27">
        <v>89.208323123651269</v>
      </c>
      <c r="C27">
        <v>94.481747460954765</v>
      </c>
      <c r="D27">
        <v>97.917176517412727</v>
      </c>
      <c r="E27">
        <v>70804129</v>
      </c>
      <c r="F27">
        <v>94.4</v>
      </c>
      <c r="G27">
        <v>88.6</v>
      </c>
      <c r="H27">
        <v>555.99709494928072</v>
      </c>
      <c r="J27" s="33" t="s">
        <v>209</v>
      </c>
      <c r="K27" s="33">
        <v>-100.10765316468336</v>
      </c>
      <c r="L27" s="33">
        <v>11.426181616503511</v>
      </c>
      <c r="M27" s="33">
        <v>-8.7612517046019942</v>
      </c>
      <c r="N27" s="33">
        <v>7.2518035324170279E-13</v>
      </c>
      <c r="O27" s="33">
        <v>-122.89645382647564</v>
      </c>
      <c r="P27" s="33">
        <v>-77.318852502891076</v>
      </c>
      <c r="Q27" s="33">
        <v>-122.89645382647564</v>
      </c>
      <c r="R27" s="33">
        <v>-77.318852502891076</v>
      </c>
    </row>
    <row r="28" spans="1:18" x14ac:dyDescent="0.35">
      <c r="A28">
        <v>6.5433333333333329E-2</v>
      </c>
      <c r="B28">
        <v>65.743808104769201</v>
      </c>
      <c r="C28">
        <v>100.73244410977874</v>
      </c>
      <c r="D28">
        <v>101.22065991198059</v>
      </c>
      <c r="E28">
        <v>72225479</v>
      </c>
      <c r="F28">
        <v>95.6</v>
      </c>
      <c r="G28">
        <v>90</v>
      </c>
      <c r="H28">
        <v>608.72125767477633</v>
      </c>
    </row>
    <row r="29" spans="1:18" x14ac:dyDescent="0.35">
      <c r="A29">
        <v>6.7766666666666656E-2</v>
      </c>
      <c r="B29">
        <v>44.698422215709847</v>
      </c>
      <c r="C29">
        <v>117.00501381834566</v>
      </c>
      <c r="D29">
        <v>109.44492886377066</v>
      </c>
      <c r="E29">
        <v>73239994</v>
      </c>
      <c r="F29">
        <v>97.1</v>
      </c>
      <c r="G29">
        <v>91.6</v>
      </c>
      <c r="H29">
        <v>770.51679606382538</v>
      </c>
    </row>
    <row r="30" spans="1:18" x14ac:dyDescent="0.35">
      <c r="A30">
        <v>6.8466666666666662E-2</v>
      </c>
      <c r="B30">
        <v>48.7290896381256</v>
      </c>
      <c r="C30">
        <v>97.36492974329326</v>
      </c>
      <c r="D30">
        <v>102.71763487500859</v>
      </c>
      <c r="E30">
        <v>74503431</v>
      </c>
      <c r="F30">
        <v>98</v>
      </c>
      <c r="G30">
        <v>93</v>
      </c>
      <c r="H30">
        <v>537.97135183338037</v>
      </c>
    </row>
    <row r="31" spans="1:18" x14ac:dyDescent="0.35">
      <c r="A31">
        <v>6.9233333333333341E-2</v>
      </c>
      <c r="B31">
        <v>56.80324684934908</v>
      </c>
      <c r="C31">
        <v>92.967420218324833</v>
      </c>
      <c r="D31">
        <v>110.72893386181438</v>
      </c>
      <c r="E31">
        <v>75198158</v>
      </c>
      <c r="F31">
        <v>99.4</v>
      </c>
      <c r="G31">
        <v>94.8</v>
      </c>
      <c r="H31">
        <v>600.77497972079152</v>
      </c>
    </row>
    <row r="32" spans="1:18" x14ac:dyDescent="0.35">
      <c r="A32">
        <v>7.0333333333333345E-2</v>
      </c>
      <c r="B32">
        <v>91.69479108044068</v>
      </c>
      <c r="C32">
        <v>91.328035300419387</v>
      </c>
      <c r="D32">
        <v>102.22780160265374</v>
      </c>
      <c r="E32">
        <v>76087152</v>
      </c>
      <c r="F32">
        <v>99.9</v>
      </c>
      <c r="G32">
        <v>95.5</v>
      </c>
      <c r="H32">
        <v>631.31706941728578</v>
      </c>
    </row>
    <row r="33" spans="1:8" x14ac:dyDescent="0.35">
      <c r="A33">
        <v>6.9533333333333336E-2</v>
      </c>
      <c r="B33">
        <v>88.222788887414708</v>
      </c>
      <c r="C33">
        <v>87.757053316280349</v>
      </c>
      <c r="D33">
        <v>89.833487151516792</v>
      </c>
      <c r="E33">
        <v>76336199</v>
      </c>
      <c r="F33">
        <v>100.4</v>
      </c>
      <c r="G33">
        <v>96.3</v>
      </c>
      <c r="H33">
        <v>765.91018581098308</v>
      </c>
    </row>
    <row r="34" spans="1:8" x14ac:dyDescent="0.35">
      <c r="A34">
        <v>6.8866666666666673E-2</v>
      </c>
      <c r="B34">
        <v>99.167863445921924</v>
      </c>
      <c r="C34">
        <v>75.690241955055811</v>
      </c>
      <c r="D34">
        <v>73.034747014442601</v>
      </c>
      <c r="E34">
        <v>76638301</v>
      </c>
      <c r="F34">
        <v>102</v>
      </c>
      <c r="G34">
        <v>98</v>
      </c>
      <c r="H34">
        <v>561.95147125935148</v>
      </c>
    </row>
    <row r="35" spans="1:8" x14ac:dyDescent="0.35">
      <c r="A35">
        <v>6.9766666666666657E-2</v>
      </c>
      <c r="B35">
        <v>77.770684029934657</v>
      </c>
      <c r="C35">
        <v>59.182669854197748</v>
      </c>
      <c r="D35">
        <v>55.680487737438078</v>
      </c>
      <c r="E35">
        <v>75959804</v>
      </c>
      <c r="F35">
        <v>104.6</v>
      </c>
      <c r="G35">
        <v>101.3</v>
      </c>
      <c r="H35">
        <v>679.24471008597834</v>
      </c>
    </row>
    <row r="36" spans="1:8" x14ac:dyDescent="0.35">
      <c r="A36">
        <v>7.1800000000000003E-2</v>
      </c>
      <c r="B36">
        <v>115.78019913957705</v>
      </c>
      <c r="C36">
        <v>70.985482852851987</v>
      </c>
      <c r="D36">
        <v>79.248743124262433</v>
      </c>
      <c r="E36">
        <v>72702103</v>
      </c>
      <c r="F36">
        <v>106.5</v>
      </c>
      <c r="G36">
        <v>103.8</v>
      </c>
      <c r="H36">
        <v>586.67595721582234</v>
      </c>
    </row>
    <row r="37" spans="1:8" x14ac:dyDescent="0.35">
      <c r="A37">
        <v>7.0566666666666666E-2</v>
      </c>
      <c r="B37">
        <v>159.78992682815883</v>
      </c>
      <c r="C37">
        <v>65.388234421813067</v>
      </c>
      <c r="D37">
        <v>69.536486816234458</v>
      </c>
      <c r="E37">
        <v>68650645</v>
      </c>
      <c r="F37">
        <v>105</v>
      </c>
      <c r="G37">
        <v>100.9</v>
      </c>
      <c r="H37">
        <v>691.17013042387873</v>
      </c>
    </row>
    <row r="38" spans="1:8" x14ac:dyDescent="0.35">
      <c r="A38">
        <v>6.356666666666666E-2</v>
      </c>
      <c r="B38">
        <v>133.06319090376559</v>
      </c>
      <c r="C38">
        <v>48.098037995616039</v>
      </c>
      <c r="D38">
        <v>54.343453434094066</v>
      </c>
      <c r="E38">
        <v>67806445</v>
      </c>
      <c r="F38">
        <v>103.9</v>
      </c>
      <c r="G38">
        <v>99.7</v>
      </c>
      <c r="H38">
        <v>439.78034912791549</v>
      </c>
    </row>
    <row r="39" spans="1:8" x14ac:dyDescent="0.35">
      <c r="A39">
        <v>5.9333333333333328E-2</v>
      </c>
      <c r="B39">
        <v>75.141420040037659</v>
      </c>
      <c r="C39">
        <v>53.708463976997756</v>
      </c>
      <c r="D39">
        <v>52.576312612670421</v>
      </c>
      <c r="E39">
        <v>67322069</v>
      </c>
      <c r="F39">
        <v>103.9</v>
      </c>
      <c r="G39">
        <v>99.8</v>
      </c>
      <c r="H39">
        <v>506.6043002456878</v>
      </c>
    </row>
    <row r="40" spans="1:8" x14ac:dyDescent="0.35">
      <c r="A40">
        <v>5.6066666666666674E-2</v>
      </c>
      <c r="B40">
        <v>69.690001793171845</v>
      </c>
      <c r="C40">
        <v>55.246792579600601</v>
      </c>
      <c r="D40">
        <v>63.104588500219101</v>
      </c>
      <c r="E40">
        <v>66828407</v>
      </c>
      <c r="F40">
        <v>104.3</v>
      </c>
      <c r="G40">
        <v>100.4</v>
      </c>
      <c r="H40">
        <v>444.12626268232725</v>
      </c>
    </row>
    <row r="41" spans="1:8" x14ac:dyDescent="0.35">
      <c r="A41">
        <v>5.4233333333333335E-2</v>
      </c>
      <c r="B41">
        <v>129.50856653525071</v>
      </c>
      <c r="C41">
        <v>82.14195631280019</v>
      </c>
      <c r="D41">
        <v>80.004075981546706</v>
      </c>
      <c r="E41">
        <v>64504969</v>
      </c>
      <c r="F41">
        <v>104.7</v>
      </c>
      <c r="G41">
        <v>101.1</v>
      </c>
      <c r="H41">
        <v>522.6459144949207</v>
      </c>
    </row>
    <row r="42" spans="1:8" x14ac:dyDescent="0.35">
      <c r="A42">
        <v>5.2733333333333333E-2</v>
      </c>
      <c r="B42">
        <v>121.51451322214939</v>
      </c>
      <c r="C42">
        <v>83.660497126287822</v>
      </c>
      <c r="D42">
        <v>86.988950192601735</v>
      </c>
      <c r="E42">
        <v>65322126</v>
      </c>
      <c r="F42">
        <v>105.1</v>
      </c>
      <c r="G42">
        <v>101.7</v>
      </c>
      <c r="H42">
        <v>325.5014115445677</v>
      </c>
    </row>
    <row r="43" spans="1:8" x14ac:dyDescent="0.35">
      <c r="A43">
        <v>5.3233333333333334E-2</v>
      </c>
      <c r="B43">
        <v>140.23942438699257</v>
      </c>
      <c r="C43">
        <v>54.753210218627515</v>
      </c>
      <c r="D43">
        <v>53.645115608081085</v>
      </c>
      <c r="E43">
        <v>68701200</v>
      </c>
      <c r="F43">
        <v>106.1</v>
      </c>
      <c r="G43">
        <v>103.3</v>
      </c>
      <c r="H43">
        <v>326.16979686761113</v>
      </c>
    </row>
    <row r="44" spans="1:8" x14ac:dyDescent="0.35">
      <c r="A44">
        <v>5.6333333333333339E-2</v>
      </c>
      <c r="B44">
        <v>99.486203373278286</v>
      </c>
      <c r="C44">
        <v>94.108618624172152</v>
      </c>
      <c r="D44">
        <v>100.20780829387532</v>
      </c>
      <c r="E44">
        <v>68617086</v>
      </c>
      <c r="F44">
        <v>106.3</v>
      </c>
      <c r="G44">
        <v>103.7</v>
      </c>
      <c r="H44">
        <v>207.64713824979734</v>
      </c>
    </row>
    <row r="45" spans="1:8" x14ac:dyDescent="0.35">
      <c r="A45">
        <v>5.8033333333333333E-2</v>
      </c>
      <c r="B45">
        <v>106.95931649823967</v>
      </c>
      <c r="C45">
        <v>118.39692085670056</v>
      </c>
      <c r="D45">
        <v>103.3146755464165</v>
      </c>
      <c r="E45">
        <v>68180730</v>
      </c>
      <c r="F45">
        <v>106.7</v>
      </c>
      <c r="G45">
        <v>104.5</v>
      </c>
      <c r="H45">
        <v>287.94488647051548</v>
      </c>
    </row>
    <row r="46" spans="1:8" x14ac:dyDescent="0.35">
      <c r="A46">
        <v>5.9266666666666662E-2</v>
      </c>
      <c r="B46">
        <v>89.968136326219721</v>
      </c>
      <c r="C46">
        <v>110.59245979763257</v>
      </c>
      <c r="D46">
        <v>101.88625710303249</v>
      </c>
      <c r="E46">
        <v>67831735</v>
      </c>
      <c r="F46">
        <v>107.1</v>
      </c>
      <c r="G46">
        <v>105.7</v>
      </c>
      <c r="H46">
        <v>152.60729447885691</v>
      </c>
    </row>
    <row r="47" spans="1:8" x14ac:dyDescent="0.35">
      <c r="A47">
        <v>6.1533333333333329E-2</v>
      </c>
      <c r="B47">
        <v>103.83649732343463</v>
      </c>
      <c r="C47">
        <v>76.630406308811587</v>
      </c>
      <c r="D47">
        <v>73.961643566634095</v>
      </c>
      <c r="E47">
        <v>67680633</v>
      </c>
      <c r="F47">
        <v>107.1</v>
      </c>
      <c r="G47">
        <v>105.8</v>
      </c>
      <c r="H47">
        <v>157.765010740501</v>
      </c>
    </row>
    <row r="48" spans="1:8" x14ac:dyDescent="0.35">
      <c r="A48">
        <v>6.3833333333333339E-2</v>
      </c>
      <c r="B48">
        <v>146.86146375977583</v>
      </c>
      <c r="C48">
        <v>71.310699457571488</v>
      </c>
      <c r="D48">
        <v>71.198644931347275</v>
      </c>
      <c r="E48">
        <v>66991719</v>
      </c>
      <c r="F48">
        <v>107.2</v>
      </c>
      <c r="G48">
        <v>106</v>
      </c>
      <c r="H48">
        <v>163.74619337683333</v>
      </c>
    </row>
    <row r="49" spans="1:8" x14ac:dyDescent="0.35">
      <c r="A49">
        <v>6.3933333333333328E-2</v>
      </c>
      <c r="B49">
        <v>143.55026126921177</v>
      </c>
      <c r="C49">
        <v>149.42638743017793</v>
      </c>
      <c r="D49">
        <v>126.71217265513896</v>
      </c>
      <c r="E49">
        <v>66839102</v>
      </c>
      <c r="F49">
        <v>107.2</v>
      </c>
      <c r="G49">
        <v>105.9</v>
      </c>
      <c r="H49">
        <v>188.45665450332498</v>
      </c>
    </row>
    <row r="50" spans="1:8" x14ac:dyDescent="0.35">
      <c r="A50">
        <v>6.2633333333333333E-2</v>
      </c>
      <c r="B50">
        <v>109.84105039027592</v>
      </c>
      <c r="C50">
        <v>155.19006617788477</v>
      </c>
      <c r="D50">
        <v>145.08033232936953</v>
      </c>
      <c r="E50">
        <v>69830871.849298567</v>
      </c>
      <c r="F50">
        <v>107.1</v>
      </c>
      <c r="G50">
        <v>106.4</v>
      </c>
      <c r="H50">
        <v>101.54602433809966</v>
      </c>
    </row>
    <row r="51" spans="1:8" x14ac:dyDescent="0.35">
      <c r="A51">
        <v>6.1266666666666671E-2</v>
      </c>
      <c r="B51">
        <v>169.57862555837411</v>
      </c>
      <c r="C51">
        <v>141.74811549713286</v>
      </c>
      <c r="D51">
        <v>104.09359040595173</v>
      </c>
      <c r="E51">
        <v>70165675.473573506</v>
      </c>
      <c r="F51">
        <v>107.3</v>
      </c>
      <c r="G51">
        <v>106.8</v>
      </c>
      <c r="H51">
        <v>111.83175312432796</v>
      </c>
    </row>
    <row r="52" spans="1:8" x14ac:dyDescent="0.35">
      <c r="A52">
        <v>5.9333333333333342E-2</v>
      </c>
      <c r="B52">
        <v>110.27821122277908</v>
      </c>
      <c r="C52">
        <v>104.95070205739954</v>
      </c>
      <c r="D52">
        <v>95.582975123302433</v>
      </c>
      <c r="E52">
        <v>69646451.329999983</v>
      </c>
      <c r="F52">
        <v>107.2</v>
      </c>
      <c r="G52">
        <v>106.6</v>
      </c>
      <c r="H52">
        <v>101.36744199162932</v>
      </c>
    </row>
    <row r="53" spans="1:8" x14ac:dyDescent="0.35">
      <c r="A53">
        <v>5.8133333333333335E-2</v>
      </c>
      <c r="B53">
        <v>120.41791958224145</v>
      </c>
      <c r="C53">
        <v>113.26002767595145</v>
      </c>
      <c r="D53">
        <v>99.096576731061589</v>
      </c>
      <c r="E53">
        <v>68710959.519999981</v>
      </c>
      <c r="F53">
        <v>106.8</v>
      </c>
      <c r="G53">
        <v>106.2</v>
      </c>
      <c r="H53">
        <v>119.16888361329289</v>
      </c>
    </row>
    <row r="54" spans="1:8" x14ac:dyDescent="0.35">
      <c r="A54">
        <v>5.7966666666666666E-2</v>
      </c>
      <c r="B54">
        <v>112.66345358025717</v>
      </c>
      <c r="C54">
        <v>89.923394599799124</v>
      </c>
      <c r="D54">
        <v>79.665596624699958</v>
      </c>
      <c r="E54">
        <v>68360462.589999989</v>
      </c>
      <c r="F54">
        <v>106.4</v>
      </c>
      <c r="G54">
        <v>105.7</v>
      </c>
      <c r="H54">
        <v>76.565029002900459</v>
      </c>
    </row>
    <row r="55" spans="1:8" x14ac:dyDescent="0.35">
      <c r="A55">
        <v>5.736666666666667E-2</v>
      </c>
      <c r="B55">
        <v>105.56941929836871</v>
      </c>
      <c r="C55">
        <v>99.63706398955253</v>
      </c>
      <c r="D55">
        <v>82.362895846049355</v>
      </c>
      <c r="E55">
        <v>67822827.440000013</v>
      </c>
      <c r="F55">
        <v>106.1</v>
      </c>
      <c r="G55">
        <v>105.2</v>
      </c>
      <c r="H55">
        <v>76.107987868595373</v>
      </c>
    </row>
    <row r="56" spans="1:8" x14ac:dyDescent="0.35">
      <c r="A56">
        <v>5.7166666666666664E-2</v>
      </c>
      <c r="B56">
        <v>96.771195554915607</v>
      </c>
      <c r="C56">
        <v>125.2281344677295</v>
      </c>
      <c r="D56">
        <v>102.28213624358987</v>
      </c>
      <c r="E56">
        <v>67086816.380000003</v>
      </c>
      <c r="F56">
        <v>105.4</v>
      </c>
      <c r="G56">
        <v>104.7</v>
      </c>
      <c r="H56">
        <v>95.978520728837196</v>
      </c>
    </row>
    <row r="57" spans="1:8" x14ac:dyDescent="0.35">
      <c r="A57">
        <v>5.5999999999999994E-2</v>
      </c>
      <c r="B57">
        <v>83.170033486431734</v>
      </c>
      <c r="C57">
        <v>149.43349368768423</v>
      </c>
      <c r="D57">
        <v>97.73085775828018</v>
      </c>
      <c r="E57">
        <v>66556550.590000004</v>
      </c>
      <c r="F57">
        <v>104.6</v>
      </c>
      <c r="G57">
        <v>104.1</v>
      </c>
      <c r="H57">
        <v>110.83628801503542</v>
      </c>
    </row>
    <row r="58" spans="1:8" x14ac:dyDescent="0.35">
      <c r="A58">
        <v>5.57E-2</v>
      </c>
      <c r="B58">
        <v>102.95666140930069</v>
      </c>
      <c r="C58">
        <v>121.72109345061379</v>
      </c>
      <c r="D58">
        <v>103.51631842120757</v>
      </c>
      <c r="E58">
        <v>66175684.82</v>
      </c>
      <c r="F58">
        <v>103.1</v>
      </c>
      <c r="G58">
        <v>102.8</v>
      </c>
      <c r="H58">
        <v>65.995506303731815</v>
      </c>
    </row>
    <row r="59" spans="1:8" x14ac:dyDescent="0.35">
      <c r="A59">
        <v>5.5433333333333334E-2</v>
      </c>
      <c r="B59">
        <v>78.184068393620009</v>
      </c>
      <c r="C59">
        <v>126.25906012771323</v>
      </c>
      <c r="D59">
        <v>124.85901608481684</v>
      </c>
      <c r="E59">
        <v>65621783.950000003</v>
      </c>
      <c r="F59">
        <v>102.6</v>
      </c>
      <c r="G59">
        <v>102.2</v>
      </c>
      <c r="H59">
        <v>80.88167135235058</v>
      </c>
    </row>
    <row r="60" spans="1:8" x14ac:dyDescent="0.35">
      <c r="A60">
        <v>5.3633333333333338E-2</v>
      </c>
      <c r="B60">
        <v>96.423232904033668</v>
      </c>
      <c r="C60">
        <v>95.626837781745436</v>
      </c>
      <c r="D60">
        <v>83.759641962511452</v>
      </c>
      <c r="E60">
        <v>64950217.209999993</v>
      </c>
      <c r="F60">
        <v>102.1</v>
      </c>
      <c r="G60">
        <v>101.7</v>
      </c>
      <c r="H60">
        <v>88.089966505843378</v>
      </c>
    </row>
    <row r="61" spans="1:8" x14ac:dyDescent="0.35">
      <c r="A61">
        <v>5.2400000000000002E-2</v>
      </c>
      <c r="B61">
        <v>121.03891914314504</v>
      </c>
      <c r="C61">
        <v>128.52306259341842</v>
      </c>
      <c r="D61">
        <v>104.95830756169921</v>
      </c>
      <c r="E61">
        <v>64049796.390000001</v>
      </c>
      <c r="F61">
        <v>101.6</v>
      </c>
      <c r="G61">
        <v>101.5</v>
      </c>
      <c r="H61">
        <v>123.43116867380752</v>
      </c>
    </row>
    <row r="62" spans="1:8" x14ac:dyDescent="0.35">
      <c r="A62">
        <v>5.163333333333333E-2</v>
      </c>
      <c r="B62">
        <v>166.25535975039466</v>
      </c>
      <c r="C62">
        <v>118.55438338591632</v>
      </c>
      <c r="D62">
        <v>133.64252585699151</v>
      </c>
      <c r="E62">
        <v>63404052.119999982</v>
      </c>
      <c r="F62">
        <v>100.9</v>
      </c>
      <c r="G62">
        <v>100.7</v>
      </c>
      <c r="H62">
        <v>79.020513013123235</v>
      </c>
    </row>
    <row r="63" spans="1:8" x14ac:dyDescent="0.35">
      <c r="A63">
        <v>5.093333333333333E-2</v>
      </c>
      <c r="B63">
        <v>153.77353300477807</v>
      </c>
      <c r="C63">
        <v>104.21235801393213</v>
      </c>
      <c r="D63">
        <v>115.14599680202814</v>
      </c>
      <c r="E63">
        <v>62542133.639999993</v>
      </c>
      <c r="F63">
        <v>100.3</v>
      </c>
      <c r="G63">
        <v>100.4</v>
      </c>
      <c r="H63">
        <v>100.25118274102493</v>
      </c>
    </row>
    <row r="64" spans="1:8" x14ac:dyDescent="0.35">
      <c r="A64">
        <v>5.0566666666666669E-2</v>
      </c>
      <c r="B64">
        <v>123.79736116001584</v>
      </c>
      <c r="C64">
        <v>116.78119726887137</v>
      </c>
      <c r="D64">
        <v>119.83234811268261</v>
      </c>
      <c r="E64">
        <v>62118976.219999999</v>
      </c>
      <c r="F64">
        <v>99.8</v>
      </c>
      <c r="G64">
        <v>99.8</v>
      </c>
      <c r="H64">
        <v>90.774115037574958</v>
      </c>
    </row>
    <row r="65" spans="1:8" x14ac:dyDescent="0.35">
      <c r="A65">
        <v>5.0566666666666669E-2</v>
      </c>
      <c r="B65">
        <v>91.948350374059928</v>
      </c>
      <c r="C65">
        <v>111.13867375984132</v>
      </c>
      <c r="D65">
        <v>100.93610766188063</v>
      </c>
      <c r="E65">
        <v>61689806.349999994</v>
      </c>
      <c r="F65">
        <v>99.1</v>
      </c>
      <c r="G65">
        <v>99</v>
      </c>
      <c r="H65">
        <v>129.95418920827692</v>
      </c>
    </row>
    <row r="66" spans="1:8" x14ac:dyDescent="0.35">
      <c r="A66">
        <v>5.0066666666666669E-2</v>
      </c>
      <c r="B66">
        <v>109.37886966825265</v>
      </c>
      <c r="C66">
        <v>100.12892759830216</v>
      </c>
      <c r="D66">
        <v>110.36871183936047</v>
      </c>
      <c r="E66">
        <v>60903834.420000002</v>
      </c>
      <c r="F66">
        <v>98.4</v>
      </c>
      <c r="G66">
        <v>98.4</v>
      </c>
      <c r="H66">
        <v>73.496345328683915</v>
      </c>
    </row>
    <row r="67" spans="1:8" x14ac:dyDescent="0.35">
      <c r="A67">
        <v>4.9300000000000004E-2</v>
      </c>
      <c r="B67">
        <v>119.18529313418152</v>
      </c>
      <c r="C67">
        <v>110.07605735460739</v>
      </c>
      <c r="D67">
        <v>121.07973777181422</v>
      </c>
      <c r="E67">
        <v>60184672.899999999</v>
      </c>
      <c r="F67">
        <v>98.5</v>
      </c>
      <c r="G67">
        <v>98.4</v>
      </c>
      <c r="H67">
        <v>89.787150813534069</v>
      </c>
    </row>
    <row r="68" spans="1:8" x14ac:dyDescent="0.35">
      <c r="A68">
        <v>4.8933333333333336E-2</v>
      </c>
      <c r="B68">
        <v>108.10008865537429</v>
      </c>
      <c r="C68">
        <v>102.99906909063721</v>
      </c>
      <c r="D68">
        <v>113.89706865640682</v>
      </c>
      <c r="E68">
        <v>57505010.770000003</v>
      </c>
      <c r="F68">
        <v>98.2</v>
      </c>
      <c r="G68">
        <v>98.1</v>
      </c>
      <c r="H68">
        <v>108.51395214665661</v>
      </c>
    </row>
    <row r="69" spans="1:8" x14ac:dyDescent="0.35">
      <c r="A69">
        <v>4.8333333333333332E-2</v>
      </c>
      <c r="B69">
        <v>106.19219868138357</v>
      </c>
      <c r="C69">
        <v>144.11574149720869</v>
      </c>
      <c r="D69">
        <v>127.93703900069734</v>
      </c>
      <c r="E69">
        <v>56749514.329999998</v>
      </c>
      <c r="F69">
        <v>98.2</v>
      </c>
      <c r="G69">
        <v>98.1</v>
      </c>
      <c r="H69">
        <v>99.515993610349213</v>
      </c>
    </row>
    <row r="70" spans="1:8" x14ac:dyDescent="0.35">
      <c r="A70">
        <v>4.7499999999999994E-2</v>
      </c>
      <c r="B70">
        <v>120.40303224361094</v>
      </c>
      <c r="C70">
        <v>146.11527233659416</v>
      </c>
      <c r="D70">
        <v>155.36752397143582</v>
      </c>
      <c r="E70">
        <v>55833179.839999996</v>
      </c>
      <c r="F70">
        <v>98.5</v>
      </c>
      <c r="G70">
        <v>98.6</v>
      </c>
      <c r="H70">
        <v>68.501876455285398</v>
      </c>
    </row>
    <row r="71" spans="1:8" x14ac:dyDescent="0.35">
      <c r="A71">
        <v>4.6833333333333338E-2</v>
      </c>
      <c r="B71">
        <v>103.72722448183924</v>
      </c>
      <c r="C71">
        <v>145.9056945948987</v>
      </c>
      <c r="D71">
        <v>155.94469887052412</v>
      </c>
      <c r="E71">
        <v>53094729.979999997</v>
      </c>
      <c r="F71">
        <v>98.2</v>
      </c>
      <c r="G71">
        <v>98.3</v>
      </c>
      <c r="H71">
        <v>72.73</v>
      </c>
    </row>
    <row r="72" spans="1:8" x14ac:dyDescent="0.35">
      <c r="A72">
        <v>4.5933333333333333E-2</v>
      </c>
      <c r="B72">
        <v>80.169869131497748</v>
      </c>
      <c r="C72">
        <v>98.686648220176266</v>
      </c>
      <c r="D72">
        <v>102.13522490062466</v>
      </c>
      <c r="E72">
        <v>52641689.190000005</v>
      </c>
      <c r="F72">
        <v>98.4</v>
      </c>
      <c r="G72">
        <v>98.4</v>
      </c>
      <c r="H72">
        <v>67.38</v>
      </c>
    </row>
    <row r="73" spans="1:8" x14ac:dyDescent="0.35">
      <c r="A73">
        <v>4.526666666666667E-2</v>
      </c>
      <c r="B73">
        <v>67.545388203795028</v>
      </c>
      <c r="C73">
        <v>97.514836418619822</v>
      </c>
      <c r="D73">
        <v>113.05062138118301</v>
      </c>
      <c r="E73">
        <v>52060007.32</v>
      </c>
      <c r="F73">
        <v>98.8</v>
      </c>
      <c r="G73">
        <v>99</v>
      </c>
      <c r="H73">
        <v>93.43</v>
      </c>
    </row>
    <row r="74" spans="1:8" x14ac:dyDescent="0.35">
      <c r="A74">
        <v>4.4733333333333326E-2</v>
      </c>
      <c r="B74">
        <v>78.82521880201206</v>
      </c>
      <c r="C74">
        <v>110.54111142007685</v>
      </c>
      <c r="D74">
        <v>135.05748418602937</v>
      </c>
      <c r="E74">
        <v>44271652.169999994</v>
      </c>
      <c r="F74">
        <v>99.1</v>
      </c>
      <c r="G74">
        <v>99.5</v>
      </c>
      <c r="H74">
        <v>54.701415780154363</v>
      </c>
    </row>
    <row r="75" spans="1:8" x14ac:dyDescent="0.35">
      <c r="A75">
        <v>4.3866666666666665E-2</v>
      </c>
      <c r="B75">
        <v>95.571937078135122</v>
      </c>
      <c r="C75">
        <v>144.8845227698765</v>
      </c>
      <c r="D75">
        <v>167.20324588811525</v>
      </c>
      <c r="E75">
        <v>43774314.740000002</v>
      </c>
      <c r="F75">
        <v>99.1</v>
      </c>
      <c r="G75">
        <v>99.5</v>
      </c>
      <c r="H75">
        <v>65.339595065223264</v>
      </c>
    </row>
    <row r="76" spans="1:8" x14ac:dyDescent="0.35">
      <c r="A76">
        <v>4.3199999999999995E-2</v>
      </c>
      <c r="B76">
        <v>114.83483812938601</v>
      </c>
      <c r="C76">
        <v>100.40621643256826</v>
      </c>
      <c r="D76">
        <v>117.62036694187053</v>
      </c>
      <c r="E76">
        <v>36561037.640000001</v>
      </c>
      <c r="F76">
        <v>99</v>
      </c>
      <c r="G76">
        <v>99.5</v>
      </c>
      <c r="H76">
        <v>65.841447011655745</v>
      </c>
    </row>
    <row r="77" spans="1:8" x14ac:dyDescent="0.35">
      <c r="A77">
        <v>4.2600000000000006E-2</v>
      </c>
      <c r="B77">
        <v>113.55955315050456</v>
      </c>
      <c r="C77">
        <v>127.86133248746835</v>
      </c>
      <c r="D77">
        <v>144.09994340397819</v>
      </c>
      <c r="E77">
        <v>32532971.139999997</v>
      </c>
      <c r="F77">
        <v>99.1</v>
      </c>
      <c r="G77">
        <v>99.5</v>
      </c>
      <c r="H77">
        <v>96.026188662822292</v>
      </c>
    </row>
    <row r="78" spans="1:8" x14ac:dyDescent="0.35">
      <c r="A78">
        <v>4.19E-2</v>
      </c>
      <c r="B78">
        <v>104.10920616202924</v>
      </c>
      <c r="C78">
        <v>162.78162573827899</v>
      </c>
      <c r="D78">
        <v>193.01292141740473</v>
      </c>
      <c r="E78">
        <v>31933244.949999999</v>
      </c>
      <c r="F78">
        <v>99.1</v>
      </c>
      <c r="G78">
        <v>99.6</v>
      </c>
      <c r="H78">
        <v>54.144402276291999</v>
      </c>
    </row>
    <row r="79" spans="1:8" x14ac:dyDescent="0.35">
      <c r="A79">
        <v>4.1533333333333332E-2</v>
      </c>
      <c r="B79">
        <v>89.598487534365219</v>
      </c>
      <c r="C79">
        <v>87.687668140559666</v>
      </c>
      <c r="D79">
        <v>92.263151155157686</v>
      </c>
      <c r="E79">
        <v>31483052.629999999</v>
      </c>
      <c r="F79">
        <v>99.2</v>
      </c>
      <c r="G79">
        <v>99.6</v>
      </c>
      <c r="H79">
        <v>69.041987678412994</v>
      </c>
    </row>
    <row r="80" spans="1:8" x14ac:dyDescent="0.35">
      <c r="A80">
        <v>4.0933333333333329E-2</v>
      </c>
      <c r="B80">
        <v>79.75100047997266</v>
      </c>
      <c r="C80">
        <v>94.522655094389123</v>
      </c>
      <c r="D80">
        <v>100.09521514187334</v>
      </c>
      <c r="F80">
        <v>99.1</v>
      </c>
      <c r="G80">
        <v>99.5</v>
      </c>
      <c r="H80">
        <v>63.597195034313003</v>
      </c>
    </row>
    <row r="81" spans="1:8" x14ac:dyDescent="0.35">
      <c r="A81">
        <v>4.0199999999999993E-2</v>
      </c>
      <c r="B81">
        <v>37.249363462941112</v>
      </c>
      <c r="C81">
        <v>89.358329606379371</v>
      </c>
      <c r="D81">
        <v>98.204703909144186</v>
      </c>
      <c r="F81">
        <v>99.3</v>
      </c>
      <c r="G81">
        <v>99.5</v>
      </c>
      <c r="H81">
        <v>77.368588091213994</v>
      </c>
    </row>
    <row r="82" spans="1:8" x14ac:dyDescent="0.35">
      <c r="A82">
        <v>3.9399999999999998E-2</v>
      </c>
      <c r="B82">
        <v>52.132530845429045</v>
      </c>
      <c r="C82">
        <v>99.618319684399694</v>
      </c>
      <c r="D82">
        <v>100.26362986328</v>
      </c>
      <c r="F82">
        <v>99.5</v>
      </c>
      <c r="G82">
        <v>99.8</v>
      </c>
      <c r="H82">
        <v>54.413496157428</v>
      </c>
    </row>
    <row r="83" spans="1:8" x14ac:dyDescent="0.35">
      <c r="A83">
        <v>3.8633333333333332E-2</v>
      </c>
      <c r="B83">
        <v>67.240624369165616</v>
      </c>
      <c r="C83">
        <v>97.135676956926829</v>
      </c>
      <c r="D83">
        <v>105.66067485069777</v>
      </c>
      <c r="F83">
        <v>99.1</v>
      </c>
      <c r="G83">
        <v>99.2</v>
      </c>
      <c r="H83">
        <v>54.96651729238399</v>
      </c>
    </row>
    <row r="84" spans="1:8" x14ac:dyDescent="0.35">
      <c r="A84">
        <v>3.7966666666666669E-2</v>
      </c>
      <c r="B84">
        <v>49.705184302530796</v>
      </c>
      <c r="C84">
        <v>95.258595617797639</v>
      </c>
      <c r="D84">
        <v>91.039454017240146</v>
      </c>
      <c r="F84">
        <v>99.2</v>
      </c>
      <c r="G84">
        <v>99</v>
      </c>
      <c r="H84">
        <v>59.642672015488117</v>
      </c>
    </row>
    <row r="85" spans="1:8" x14ac:dyDescent="0.35">
      <c r="A85">
        <v>3.7600000000000001E-2</v>
      </c>
      <c r="B85">
        <v>54.659246640442717</v>
      </c>
      <c r="C85">
        <v>135.91841001477852</v>
      </c>
      <c r="D85">
        <v>118.9321136599055</v>
      </c>
      <c r="F85">
        <v>99.4</v>
      </c>
      <c r="G85">
        <v>99.2</v>
      </c>
      <c r="H85">
        <v>79.935430715790119</v>
      </c>
    </row>
    <row r="86" spans="1:8" x14ac:dyDescent="0.35">
      <c r="A86">
        <v>3.6999999999999998E-2</v>
      </c>
      <c r="B86">
        <v>47.76389888298781</v>
      </c>
      <c r="C86">
        <v>116.71471130836811</v>
      </c>
      <c r="D86">
        <v>124.16382394370113</v>
      </c>
      <c r="F86">
        <v>100.6</v>
      </c>
      <c r="G86">
        <v>100.5</v>
      </c>
      <c r="H86">
        <v>45.429208378314001</v>
      </c>
    </row>
    <row r="87" spans="1:8" x14ac:dyDescent="0.35">
      <c r="A87">
        <v>3.6533333333333334E-2</v>
      </c>
      <c r="B87">
        <v>39.869930005198391</v>
      </c>
      <c r="C87">
        <v>114.88707888940989</v>
      </c>
      <c r="D87">
        <v>119.57733118346442</v>
      </c>
      <c r="F87">
        <v>101.5</v>
      </c>
      <c r="G87">
        <v>101.8</v>
      </c>
      <c r="H87">
        <v>70.220630596373994</v>
      </c>
    </row>
    <row r="88" spans="1:8" x14ac:dyDescent="0.35">
      <c r="A88">
        <v>3.5900000000000008E-2</v>
      </c>
      <c r="B88">
        <v>40.075951161619933</v>
      </c>
      <c r="C88">
        <v>97.243352520245523</v>
      </c>
      <c r="D88">
        <v>105.82791819450756</v>
      </c>
      <c r="F88">
        <v>103.1</v>
      </c>
      <c r="G88">
        <v>103.6</v>
      </c>
      <c r="H88">
        <v>76.420730270495994</v>
      </c>
    </row>
    <row r="89" spans="1:8" x14ac:dyDescent="0.35">
      <c r="A89">
        <v>3.5099999999999999E-2</v>
      </c>
      <c r="B89">
        <v>52.034977754936079</v>
      </c>
      <c r="C89">
        <v>47.907547963963907</v>
      </c>
      <c r="D89">
        <v>50.331508046608604</v>
      </c>
      <c r="F89">
        <v>104.8</v>
      </c>
      <c r="G89">
        <v>106</v>
      </c>
      <c r="H89">
        <v>99.079418586124007</v>
      </c>
    </row>
    <row r="90" spans="1:8" x14ac:dyDescent="0.35">
      <c r="C90">
        <v>80.102590573631772</v>
      </c>
      <c r="D90">
        <v>97.664326121367722</v>
      </c>
    </row>
    <row r="91" spans="1:8" x14ac:dyDescent="0.35">
      <c r="C91">
        <v>79.090697923125873</v>
      </c>
      <c r="D91">
        <v>75.158284654775727</v>
      </c>
    </row>
    <row r="92" spans="1:8" x14ac:dyDescent="0.35">
      <c r="C92">
        <v>55.940472018615459</v>
      </c>
      <c r="D92">
        <v>63.70985743819687</v>
      </c>
    </row>
    <row r="93" spans="1:8" x14ac:dyDescent="0.35">
      <c r="C93">
        <v>89.425840589870973</v>
      </c>
      <c r="D93">
        <v>68.210684945059015</v>
      </c>
    </row>
    <row r="94" spans="1:8" x14ac:dyDescent="0.35">
      <c r="C94">
        <v>60.759390797580664</v>
      </c>
      <c r="D94">
        <v>50.989789130662423</v>
      </c>
    </row>
    <row r="95" spans="1:8" x14ac:dyDescent="0.35">
      <c r="C95">
        <v>48.038666111720033</v>
      </c>
      <c r="D95">
        <v>53.939832083479082</v>
      </c>
    </row>
    <row r="96" spans="1:8" x14ac:dyDescent="0.35">
      <c r="C96">
        <v>40.411893573724193</v>
      </c>
      <c r="D96">
        <v>45.570391814501079</v>
      </c>
    </row>
    <row r="97" spans="3:4" x14ac:dyDescent="0.35">
      <c r="C97">
        <v>53.751294631095924</v>
      </c>
      <c r="D97">
        <v>48.862023360413623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A57-87A3-4C18-BE19-CD7DA5128A54}">
  <dimension ref="A1:M98"/>
  <sheetViews>
    <sheetView workbookViewId="0">
      <selection activeCell="L28" sqref="L28"/>
    </sheetView>
  </sheetViews>
  <sheetFormatPr defaultRowHeight="14.5" x14ac:dyDescent="0.35"/>
  <cols>
    <col min="1" max="1" width="15.36328125" customWidth="1"/>
    <col min="2" max="2" width="8.90625" customWidth="1"/>
    <col min="3" max="3" width="21.7265625" customWidth="1"/>
    <col min="4" max="4" width="28.81640625" customWidth="1"/>
    <col min="5" max="5" width="19" customWidth="1"/>
    <col min="6" max="6" width="18" customWidth="1"/>
    <col min="7" max="7" width="37" customWidth="1"/>
    <col min="8" max="8" width="19.54296875" customWidth="1"/>
    <col min="10" max="10" width="11.1796875" customWidth="1"/>
    <col min="11" max="11" width="20.26953125" customWidth="1"/>
    <col min="12" max="12" width="36.36328125" customWidth="1"/>
    <col min="13" max="13" width="29.6328125" customWidth="1"/>
  </cols>
  <sheetData>
    <row r="1" spans="1:13" ht="14.5" customHeight="1" x14ac:dyDescent="0.35">
      <c r="A1" s="45" t="s">
        <v>6</v>
      </c>
      <c r="B1" s="46"/>
      <c r="C1" s="49" t="s">
        <v>7</v>
      </c>
      <c r="D1" s="51" t="s">
        <v>8</v>
      </c>
      <c r="E1" s="44" t="s">
        <v>58</v>
      </c>
      <c r="F1" s="44"/>
      <c r="G1" s="44"/>
      <c r="J1" s="44" t="s">
        <v>171</v>
      </c>
      <c r="K1" s="44"/>
      <c r="L1" s="44"/>
    </row>
    <row r="2" spans="1:13" ht="15" customHeight="1" thickBot="1" x14ac:dyDescent="0.4">
      <c r="A2" s="47"/>
      <c r="B2" s="48"/>
      <c r="C2" s="50"/>
      <c r="D2" s="52"/>
      <c r="E2" s="20" t="s">
        <v>60</v>
      </c>
      <c r="F2" s="20" t="s">
        <v>61</v>
      </c>
      <c r="G2" s="20" t="s">
        <v>59</v>
      </c>
      <c r="H2" s="20" t="s">
        <v>1</v>
      </c>
      <c r="J2" s="20" t="s">
        <v>60</v>
      </c>
      <c r="K2" s="20" t="s">
        <v>61</v>
      </c>
      <c r="L2" s="20" t="s">
        <v>59</v>
      </c>
      <c r="M2" s="20" t="s">
        <v>161</v>
      </c>
    </row>
    <row r="3" spans="1:13" ht="15.5" x14ac:dyDescent="0.35">
      <c r="A3" s="4">
        <v>2000</v>
      </c>
      <c r="B3" s="5" t="s">
        <v>9</v>
      </c>
      <c r="C3" s="6">
        <v>362.56428564014607</v>
      </c>
      <c r="D3" s="6">
        <v>739.18225952630576</v>
      </c>
      <c r="E3">
        <v>78.099999999999994</v>
      </c>
      <c r="F3">
        <v>72.3</v>
      </c>
      <c r="G3">
        <v>87.3</v>
      </c>
      <c r="H3">
        <v>110.10649431226958</v>
      </c>
      <c r="I3">
        <v>2000</v>
      </c>
      <c r="J3">
        <v>79</v>
      </c>
      <c r="K3">
        <v>73</v>
      </c>
      <c r="L3">
        <v>88.5</v>
      </c>
      <c r="M3">
        <v>73.002464494339478</v>
      </c>
    </row>
    <row r="4" spans="1:13" ht="15.5" x14ac:dyDescent="0.35">
      <c r="A4" s="7"/>
      <c r="B4" s="8" t="s">
        <v>10</v>
      </c>
      <c r="C4" s="6">
        <v>420.16831602530954</v>
      </c>
      <c r="D4" s="6">
        <v>793.61350665917416</v>
      </c>
      <c r="E4">
        <v>78.599999999999994</v>
      </c>
      <c r="F4">
        <v>72.7</v>
      </c>
      <c r="G4">
        <v>88.1</v>
      </c>
      <c r="H4">
        <v>113.93748638661718</v>
      </c>
      <c r="I4">
        <v>2001</v>
      </c>
      <c r="J4">
        <v>81.099999999999994</v>
      </c>
      <c r="K4">
        <v>74.7</v>
      </c>
      <c r="L4">
        <v>91.4</v>
      </c>
      <c r="M4">
        <v>74.68768992523124</v>
      </c>
    </row>
    <row r="5" spans="1:13" ht="15.5" x14ac:dyDescent="0.35">
      <c r="A5" s="7"/>
      <c r="B5" s="8" t="s">
        <v>11</v>
      </c>
      <c r="C5" s="6">
        <v>431.28647906749524</v>
      </c>
      <c r="D5" s="6">
        <v>834.11064320592152</v>
      </c>
      <c r="E5">
        <v>79.2</v>
      </c>
      <c r="F5">
        <v>73.099999999999994</v>
      </c>
      <c r="G5">
        <v>88.8</v>
      </c>
      <c r="H5">
        <v>115.00995886035594</v>
      </c>
      <c r="I5">
        <v>2002</v>
      </c>
      <c r="J5">
        <v>83.2</v>
      </c>
      <c r="K5">
        <v>76.400000000000006</v>
      </c>
      <c r="L5">
        <v>93.9</v>
      </c>
      <c r="M5">
        <v>76.428633916185348</v>
      </c>
    </row>
    <row r="6" spans="1:13" ht="15.5" x14ac:dyDescent="0.35">
      <c r="A6" s="7"/>
      <c r="B6" s="8" t="s">
        <v>12</v>
      </c>
      <c r="C6" s="6">
        <v>537.74604120141532</v>
      </c>
      <c r="D6" s="6">
        <v>1073.6967493232739</v>
      </c>
      <c r="E6">
        <v>80</v>
      </c>
      <c r="F6">
        <v>73.8</v>
      </c>
      <c r="G6">
        <v>89.9</v>
      </c>
      <c r="H6">
        <v>118.36357339575832</v>
      </c>
      <c r="I6">
        <v>2003</v>
      </c>
      <c r="J6">
        <v>85.5</v>
      </c>
      <c r="K6">
        <v>78.599999999999994</v>
      </c>
      <c r="L6">
        <v>96.5</v>
      </c>
      <c r="M6">
        <v>78.616753136297731</v>
      </c>
    </row>
    <row r="7" spans="1:13" ht="15.5" x14ac:dyDescent="0.35">
      <c r="A7" s="7">
        <v>2001</v>
      </c>
      <c r="B7" s="8" t="s">
        <v>9</v>
      </c>
      <c r="C7" s="6">
        <v>395.52958429974512</v>
      </c>
      <c r="D7" s="6">
        <v>759.41576559852706</v>
      </c>
      <c r="E7">
        <v>80.400000000000006</v>
      </c>
      <c r="F7">
        <v>74.099999999999994</v>
      </c>
      <c r="G7">
        <v>90.5</v>
      </c>
      <c r="H7">
        <v>120.39414688834111</v>
      </c>
      <c r="I7">
        <v>2004</v>
      </c>
      <c r="J7">
        <v>88.2</v>
      </c>
      <c r="K7">
        <v>81.599999999999994</v>
      </c>
      <c r="L7">
        <v>98.6</v>
      </c>
      <c r="M7">
        <v>81.649774169841379</v>
      </c>
    </row>
    <row r="8" spans="1:13" ht="15.5" x14ac:dyDescent="0.35">
      <c r="A8" s="7"/>
      <c r="B8" s="8" t="s">
        <v>10</v>
      </c>
      <c r="C8" s="6">
        <v>461.62193919052487</v>
      </c>
      <c r="D8" s="6">
        <v>817.45675204273505</v>
      </c>
      <c r="E8">
        <v>81</v>
      </c>
      <c r="F8">
        <v>74.5</v>
      </c>
      <c r="G8">
        <v>91.3</v>
      </c>
      <c r="H8">
        <v>123.60916449864912</v>
      </c>
      <c r="I8">
        <v>2005</v>
      </c>
      <c r="J8">
        <v>91.2</v>
      </c>
      <c r="K8">
        <v>84.6</v>
      </c>
      <c r="L8">
        <v>101.7</v>
      </c>
      <c r="M8">
        <v>84.574673523689796</v>
      </c>
    </row>
    <row r="9" spans="1:13" ht="15.5" x14ac:dyDescent="0.35">
      <c r="A9" s="7"/>
      <c r="B9" s="8" t="s">
        <v>11</v>
      </c>
      <c r="C9" s="6">
        <v>459.08041546950227</v>
      </c>
      <c r="D9" s="6">
        <v>853.04984318101572</v>
      </c>
      <c r="E9">
        <v>81.3</v>
      </c>
      <c r="F9">
        <v>74.900000000000006</v>
      </c>
      <c r="G9">
        <v>91.6</v>
      </c>
      <c r="H9">
        <v>125.26205049869287</v>
      </c>
      <c r="I9">
        <v>2006</v>
      </c>
      <c r="J9">
        <v>95</v>
      </c>
      <c r="K9">
        <v>89.3</v>
      </c>
      <c r="L9">
        <v>104.3</v>
      </c>
      <c r="M9">
        <v>89.272271951476242</v>
      </c>
    </row>
    <row r="10" spans="1:13" ht="15.5" x14ac:dyDescent="0.35">
      <c r="A10" s="7"/>
      <c r="B10" s="8" t="s">
        <v>12</v>
      </c>
      <c r="C10" s="6">
        <v>551.65303282667617</v>
      </c>
      <c r="D10" s="6">
        <v>1089.6556045958264</v>
      </c>
      <c r="E10">
        <v>81.8</v>
      </c>
      <c r="F10">
        <v>75.3</v>
      </c>
      <c r="G10">
        <v>92.3</v>
      </c>
      <c r="H10">
        <v>128.84281772024181</v>
      </c>
      <c r="I10">
        <v>2007</v>
      </c>
      <c r="J10">
        <v>99.4</v>
      </c>
      <c r="K10">
        <v>94.9</v>
      </c>
      <c r="L10">
        <v>106.8</v>
      </c>
      <c r="M10">
        <v>94.898838091217712</v>
      </c>
    </row>
    <row r="11" spans="1:13" ht="15.5" x14ac:dyDescent="0.35">
      <c r="A11" s="7">
        <v>2002</v>
      </c>
      <c r="B11" s="8" t="s">
        <v>9</v>
      </c>
      <c r="C11" s="6">
        <v>531.28777647115658</v>
      </c>
      <c r="D11" s="6">
        <v>792.55537759959725</v>
      </c>
      <c r="E11">
        <v>82.4</v>
      </c>
      <c r="F11">
        <v>75.900000000000006</v>
      </c>
      <c r="G11">
        <v>92.9</v>
      </c>
      <c r="H11">
        <v>132.05119120108918</v>
      </c>
      <c r="I11">
        <v>2008</v>
      </c>
      <c r="J11">
        <v>104.5</v>
      </c>
      <c r="K11">
        <v>101</v>
      </c>
      <c r="L11">
        <v>110.3</v>
      </c>
      <c r="M11">
        <v>100.991887063779</v>
      </c>
    </row>
    <row r="12" spans="1:13" ht="15.5" x14ac:dyDescent="0.35">
      <c r="A12" s="7"/>
      <c r="B12" s="8" t="s">
        <v>10</v>
      </c>
      <c r="C12" s="6">
        <v>662.47035457708466</v>
      </c>
      <c r="D12" s="6">
        <v>847.82522429371556</v>
      </c>
      <c r="E12">
        <v>82.9</v>
      </c>
      <c r="F12">
        <v>76.2</v>
      </c>
      <c r="G12">
        <v>93.5</v>
      </c>
      <c r="H12">
        <v>135.7448988913423</v>
      </c>
      <c r="I12">
        <v>2009</v>
      </c>
      <c r="J12">
        <v>104.2</v>
      </c>
      <c r="K12">
        <v>100.2</v>
      </c>
      <c r="L12">
        <v>110.6</v>
      </c>
      <c r="M12">
        <v>100.24982174614347</v>
      </c>
    </row>
    <row r="13" spans="1:13" ht="15.5" x14ac:dyDescent="0.35">
      <c r="A13" s="7"/>
      <c r="B13" s="8" t="s">
        <v>11</v>
      </c>
      <c r="C13" s="6">
        <v>611.96425406779451</v>
      </c>
      <c r="D13" s="6">
        <v>893.74820309258723</v>
      </c>
      <c r="E13">
        <v>83.5</v>
      </c>
      <c r="F13">
        <v>76.599999999999994</v>
      </c>
      <c r="G13">
        <v>94.6</v>
      </c>
      <c r="H13">
        <v>138.77949857037032</v>
      </c>
      <c r="I13">
        <v>2010</v>
      </c>
      <c r="J13">
        <v>106.1</v>
      </c>
      <c r="K13">
        <v>103.3</v>
      </c>
      <c r="L13">
        <v>110.6</v>
      </c>
      <c r="M13">
        <v>103.30342486837466</v>
      </c>
    </row>
    <row r="14" spans="1:13" ht="15.5" x14ac:dyDescent="0.35">
      <c r="A14" s="7"/>
      <c r="B14" s="8" t="s">
        <v>12</v>
      </c>
      <c r="C14" s="6">
        <v>790.8910089001464</v>
      </c>
      <c r="D14" s="6">
        <v>1224.2128558618285</v>
      </c>
      <c r="E14">
        <v>83.8</v>
      </c>
      <c r="F14">
        <v>77</v>
      </c>
      <c r="G14">
        <v>94.8</v>
      </c>
      <c r="H14">
        <v>144.17462142396062</v>
      </c>
      <c r="I14">
        <v>2011</v>
      </c>
      <c r="J14">
        <v>107.2</v>
      </c>
      <c r="K14">
        <v>105.9</v>
      </c>
      <c r="L14">
        <v>109.4</v>
      </c>
      <c r="M14">
        <v>105.87053262004024</v>
      </c>
    </row>
    <row r="15" spans="1:13" ht="15.5" x14ac:dyDescent="0.35">
      <c r="A15" s="7">
        <v>2003</v>
      </c>
      <c r="B15" s="8" t="s">
        <v>9</v>
      </c>
      <c r="C15" s="6">
        <v>502.03813452793133</v>
      </c>
      <c r="D15" s="6">
        <v>822.54740556576462</v>
      </c>
      <c r="E15">
        <v>84.7</v>
      </c>
      <c r="F15">
        <v>77.7</v>
      </c>
      <c r="G15">
        <v>95.9</v>
      </c>
      <c r="H15">
        <v>150.47647656633308</v>
      </c>
      <c r="I15">
        <v>2012</v>
      </c>
      <c r="J15">
        <v>107.1</v>
      </c>
      <c r="K15">
        <v>106.5</v>
      </c>
      <c r="L15">
        <v>108.2</v>
      </c>
      <c r="M15">
        <v>106.49784270765592</v>
      </c>
    </row>
    <row r="16" spans="1:13" ht="15.5" x14ac:dyDescent="0.35">
      <c r="A16" s="7"/>
      <c r="B16" s="8" t="s">
        <v>10</v>
      </c>
      <c r="C16" s="6">
        <v>648.92746915684518</v>
      </c>
      <c r="D16" s="6">
        <v>883.61700962828399</v>
      </c>
      <c r="E16">
        <v>85.5</v>
      </c>
      <c r="F16">
        <v>78.599999999999994</v>
      </c>
      <c r="G16">
        <v>96.5</v>
      </c>
      <c r="H16">
        <v>156.07163030582495</v>
      </c>
      <c r="I16">
        <v>2013</v>
      </c>
      <c r="J16">
        <v>105.6</v>
      </c>
      <c r="K16">
        <v>104.9</v>
      </c>
      <c r="L16">
        <v>106.8</v>
      </c>
      <c r="M16">
        <v>104.92465129024529</v>
      </c>
    </row>
    <row r="17" spans="1:13" ht="15.5" x14ac:dyDescent="0.35">
      <c r="A17" s="7"/>
      <c r="B17" s="8" t="s">
        <v>11</v>
      </c>
      <c r="C17" s="6">
        <v>602.69693064951502</v>
      </c>
      <c r="D17" s="6">
        <v>929.40526139745486</v>
      </c>
      <c r="E17">
        <v>85.6</v>
      </c>
      <c r="F17">
        <v>78.8</v>
      </c>
      <c r="G17">
        <v>96.6</v>
      </c>
      <c r="H17">
        <v>159.53068617010808</v>
      </c>
      <c r="I17">
        <v>2014</v>
      </c>
      <c r="J17">
        <v>102.3</v>
      </c>
      <c r="K17">
        <v>102</v>
      </c>
      <c r="L17">
        <v>102.9</v>
      </c>
      <c r="M17">
        <v>102.02891180499374</v>
      </c>
    </row>
    <row r="18" spans="1:13" ht="15.5" x14ac:dyDescent="0.35">
      <c r="A18" s="7"/>
      <c r="B18" s="8" t="s">
        <v>12</v>
      </c>
      <c r="C18" s="6">
        <v>695.53210873741534</v>
      </c>
      <c r="D18" s="6">
        <v>1100.7484522502862</v>
      </c>
      <c r="E18">
        <v>86.1</v>
      </c>
      <c r="F18">
        <v>79.3</v>
      </c>
      <c r="G18">
        <v>96.9</v>
      </c>
      <c r="H18">
        <v>163.98818985918649</v>
      </c>
      <c r="I18">
        <v>2015</v>
      </c>
      <c r="J18">
        <v>100</v>
      </c>
      <c r="K18">
        <v>100</v>
      </c>
      <c r="L18">
        <v>100</v>
      </c>
      <c r="M18">
        <v>100</v>
      </c>
    </row>
    <row r="19" spans="1:13" ht="15.5" x14ac:dyDescent="0.35">
      <c r="A19" s="7">
        <v>2004</v>
      </c>
      <c r="B19" s="8" t="s">
        <v>9</v>
      </c>
      <c r="C19" s="6">
        <v>418.80073167117769</v>
      </c>
      <c r="D19" s="6">
        <v>613.49830569269102</v>
      </c>
      <c r="E19">
        <v>86.6</v>
      </c>
      <c r="F19">
        <v>80</v>
      </c>
      <c r="G19">
        <v>97.3</v>
      </c>
      <c r="H19">
        <v>171.49382202245494</v>
      </c>
      <c r="I19">
        <v>2016</v>
      </c>
      <c r="J19">
        <v>98.3</v>
      </c>
      <c r="K19">
        <v>98.3</v>
      </c>
      <c r="L19">
        <v>98.5</v>
      </c>
      <c r="M19">
        <v>98.251417017383218</v>
      </c>
    </row>
    <row r="20" spans="1:13" ht="15.5" x14ac:dyDescent="0.35">
      <c r="A20" s="7"/>
      <c r="B20" s="8" t="s">
        <v>10</v>
      </c>
      <c r="C20" s="6">
        <v>621.66555934769974</v>
      </c>
      <c r="D20" s="6">
        <v>836.40463637322466</v>
      </c>
      <c r="E20">
        <v>87.9</v>
      </c>
      <c r="F20">
        <v>81.5</v>
      </c>
      <c r="G20">
        <v>98.1</v>
      </c>
      <c r="H20">
        <v>180.28379369994076</v>
      </c>
      <c r="I20">
        <v>2017</v>
      </c>
      <c r="J20">
        <v>98.5</v>
      </c>
      <c r="K20">
        <v>98.6</v>
      </c>
      <c r="L20">
        <v>98.3</v>
      </c>
      <c r="M20">
        <v>98.595700904010002</v>
      </c>
    </row>
    <row r="21" spans="1:13" ht="15.5" x14ac:dyDescent="0.35">
      <c r="A21" s="7"/>
      <c r="B21" s="8" t="s">
        <v>11</v>
      </c>
      <c r="C21" s="6">
        <v>478.84347648044587</v>
      </c>
      <c r="D21" s="6">
        <v>759.61571764113171</v>
      </c>
      <c r="E21">
        <v>88.5</v>
      </c>
      <c r="F21">
        <v>82.1</v>
      </c>
      <c r="G21">
        <v>98.8</v>
      </c>
      <c r="H21">
        <v>180.72174839990936</v>
      </c>
      <c r="I21">
        <v>2018</v>
      </c>
      <c r="J21">
        <v>99</v>
      </c>
      <c r="K21">
        <v>99.5</v>
      </c>
      <c r="L21">
        <v>98.2</v>
      </c>
      <c r="M21">
        <v>99.521879811733669</v>
      </c>
    </row>
    <row r="22" spans="1:13" ht="15.5" x14ac:dyDescent="0.35">
      <c r="A22" s="7"/>
      <c r="B22" s="8" t="s">
        <v>12</v>
      </c>
      <c r="C22" s="6">
        <v>537.61250621537351</v>
      </c>
      <c r="D22" s="6">
        <v>908.69063056220375</v>
      </c>
      <c r="E22">
        <v>89.7</v>
      </c>
      <c r="F22">
        <v>83</v>
      </c>
      <c r="G22">
        <v>100.4</v>
      </c>
      <c r="H22">
        <v>184.87061346819701</v>
      </c>
      <c r="I22">
        <v>2019</v>
      </c>
      <c r="J22">
        <v>99.2</v>
      </c>
      <c r="K22">
        <v>99.6</v>
      </c>
      <c r="L22">
        <v>98.6</v>
      </c>
      <c r="M22">
        <v>99.554126499999995</v>
      </c>
    </row>
    <row r="23" spans="1:13" ht="15.5" x14ac:dyDescent="0.35">
      <c r="A23" s="7">
        <v>2005</v>
      </c>
      <c r="B23" s="8" t="s">
        <v>9</v>
      </c>
      <c r="C23" s="6">
        <v>213.05041105552132</v>
      </c>
      <c r="D23" s="6">
        <v>439.73547359502101</v>
      </c>
      <c r="E23">
        <v>90.1</v>
      </c>
      <c r="F23">
        <v>83.4</v>
      </c>
      <c r="G23">
        <v>100.8</v>
      </c>
      <c r="H23">
        <v>188.64834438385634</v>
      </c>
      <c r="I23">
        <v>2020</v>
      </c>
      <c r="J23">
        <v>99.3</v>
      </c>
      <c r="K23">
        <v>99.3</v>
      </c>
      <c r="L23">
        <v>99.3</v>
      </c>
      <c r="M23">
        <v>99.319887499999993</v>
      </c>
    </row>
    <row r="24" spans="1:13" ht="15.5" x14ac:dyDescent="0.35">
      <c r="A24" s="7"/>
      <c r="B24" s="8" t="s">
        <v>10</v>
      </c>
      <c r="C24" s="6">
        <v>309.25318604331966</v>
      </c>
      <c r="D24" s="6">
        <v>627.22322954765571</v>
      </c>
      <c r="E24">
        <v>90.7</v>
      </c>
      <c r="F24">
        <v>84.1</v>
      </c>
      <c r="G24">
        <v>101.4</v>
      </c>
      <c r="H24">
        <v>187.49989186671013</v>
      </c>
      <c r="I24">
        <v>2021</v>
      </c>
      <c r="J24">
        <v>102.5</v>
      </c>
      <c r="K24">
        <v>103</v>
      </c>
      <c r="L24">
        <v>101.7</v>
      </c>
      <c r="M24">
        <v>103.05172675</v>
      </c>
    </row>
    <row r="25" spans="1:13" ht="15.5" x14ac:dyDescent="0.35">
      <c r="A25" s="7"/>
      <c r="B25" s="8" t="s">
        <v>11</v>
      </c>
      <c r="C25" s="6">
        <v>333.64845509504397</v>
      </c>
      <c r="D25" s="6">
        <v>717.05540289662815</v>
      </c>
      <c r="E25">
        <v>91.6</v>
      </c>
      <c r="F25">
        <v>84.9</v>
      </c>
      <c r="G25">
        <v>102.2</v>
      </c>
      <c r="H25">
        <v>188.96179967893357</v>
      </c>
    </row>
    <row r="26" spans="1:13" ht="15.5" x14ac:dyDescent="0.35">
      <c r="A26" s="7"/>
      <c r="B26" s="8" t="s">
        <v>12</v>
      </c>
      <c r="C26" s="6">
        <v>407.02846822685234</v>
      </c>
      <c r="D26" s="6">
        <v>863.51465364556748</v>
      </c>
      <c r="E26">
        <v>92.2</v>
      </c>
      <c r="F26">
        <v>85.8</v>
      </c>
      <c r="G26">
        <v>102.4</v>
      </c>
      <c r="H26">
        <v>190.93929414815739</v>
      </c>
    </row>
    <row r="27" spans="1:13" ht="15.5" x14ac:dyDescent="0.35">
      <c r="A27" s="7">
        <v>2006</v>
      </c>
      <c r="B27" s="8" t="s">
        <v>9</v>
      </c>
      <c r="C27" s="6">
        <v>268.46521988163516</v>
      </c>
      <c r="D27" s="6">
        <v>439.79123134690059</v>
      </c>
      <c r="E27">
        <v>93.1</v>
      </c>
      <c r="F27">
        <v>86.8</v>
      </c>
      <c r="G27">
        <v>103.2</v>
      </c>
      <c r="H27">
        <v>190.62670191163807</v>
      </c>
    </row>
    <row r="28" spans="1:13" ht="15.5" x14ac:dyDescent="0.35">
      <c r="A28" s="7"/>
      <c r="B28" s="8" t="s">
        <v>10</v>
      </c>
      <c r="C28" s="6">
        <v>285.82478440312275</v>
      </c>
      <c r="D28" s="6">
        <v>555.99709494928072</v>
      </c>
      <c r="E28">
        <v>94.4</v>
      </c>
      <c r="F28">
        <v>88.6</v>
      </c>
      <c r="G28">
        <v>103.6</v>
      </c>
      <c r="H28">
        <v>191.56745086049679</v>
      </c>
    </row>
    <row r="29" spans="1:13" ht="15.5" x14ac:dyDescent="0.35">
      <c r="A29" s="7"/>
      <c r="B29" s="8" t="s">
        <v>11</v>
      </c>
      <c r="C29" s="6">
        <v>349.26023645797306</v>
      </c>
      <c r="D29" s="6">
        <v>608.72125767477633</v>
      </c>
      <c r="E29">
        <v>95.6</v>
      </c>
      <c r="F29">
        <v>90</v>
      </c>
      <c r="G29">
        <v>104.6</v>
      </c>
      <c r="H29">
        <v>193.31941384830014</v>
      </c>
    </row>
    <row r="30" spans="1:13" ht="15.5" x14ac:dyDescent="0.35">
      <c r="A30" s="7"/>
      <c r="B30" s="8" t="s">
        <v>12</v>
      </c>
      <c r="C30" s="6">
        <v>400.64363865214796</v>
      </c>
      <c r="D30" s="6">
        <v>770.51679606382538</v>
      </c>
      <c r="E30">
        <v>97.1</v>
      </c>
      <c r="F30">
        <v>91.6</v>
      </c>
      <c r="G30">
        <v>105.8</v>
      </c>
      <c r="H30">
        <v>198.03803744128575</v>
      </c>
    </row>
    <row r="31" spans="1:13" ht="15.5" x14ac:dyDescent="0.35">
      <c r="A31" s="7">
        <v>2007</v>
      </c>
      <c r="B31" s="8" t="s">
        <v>9</v>
      </c>
      <c r="C31" s="6">
        <v>279.40370042890225</v>
      </c>
      <c r="D31" s="6">
        <v>537.97135183338037</v>
      </c>
      <c r="E31">
        <v>98</v>
      </c>
      <c r="F31">
        <v>93</v>
      </c>
      <c r="G31">
        <v>106.2</v>
      </c>
      <c r="H31">
        <v>205.22996754955176</v>
      </c>
    </row>
    <row r="32" spans="1:13" ht="15.5" x14ac:dyDescent="0.35">
      <c r="A32" s="7"/>
      <c r="B32" s="8" t="s">
        <v>10</v>
      </c>
      <c r="C32" s="6">
        <v>323.3134227850025</v>
      </c>
      <c r="D32" s="6">
        <v>600.77497972079152</v>
      </c>
      <c r="E32">
        <v>99.4</v>
      </c>
      <c r="F32">
        <v>94.8</v>
      </c>
      <c r="G32">
        <v>106.7</v>
      </c>
      <c r="H32">
        <v>211.59155447268427</v>
      </c>
    </row>
    <row r="33" spans="1:8" ht="15.5" x14ac:dyDescent="0.35">
      <c r="A33" s="7"/>
      <c r="B33" s="8" t="s">
        <v>11</v>
      </c>
      <c r="C33" s="6">
        <v>387.58442410901051</v>
      </c>
      <c r="D33" s="6">
        <v>631.31706941728578</v>
      </c>
      <c r="E33">
        <v>99.9</v>
      </c>
      <c r="F33">
        <v>95.5</v>
      </c>
      <c r="G33">
        <v>107.1</v>
      </c>
      <c r="H33">
        <v>216.90813047783513</v>
      </c>
    </row>
    <row r="34" spans="1:8" ht="15.5" x14ac:dyDescent="0.35">
      <c r="A34" s="7"/>
      <c r="B34" s="8" t="s">
        <v>12</v>
      </c>
      <c r="C34" s="6">
        <v>501.60309015781633</v>
      </c>
      <c r="D34" s="6">
        <v>765.91018581098308</v>
      </c>
      <c r="E34">
        <v>100.4</v>
      </c>
      <c r="F34">
        <v>96.3</v>
      </c>
      <c r="G34">
        <v>107.1</v>
      </c>
      <c r="H34">
        <v>224.09449673049107</v>
      </c>
    </row>
    <row r="35" spans="1:8" ht="15.5" x14ac:dyDescent="0.35">
      <c r="A35" s="7">
        <v>2008</v>
      </c>
      <c r="B35" s="8" t="s">
        <v>9</v>
      </c>
      <c r="C35" s="6">
        <v>321.06536194027723</v>
      </c>
      <c r="D35" s="6">
        <v>561.95147125935148</v>
      </c>
      <c r="E35">
        <v>102</v>
      </c>
      <c r="F35">
        <v>98</v>
      </c>
      <c r="G35">
        <v>108.6</v>
      </c>
      <c r="H35">
        <v>233.33560023931096</v>
      </c>
    </row>
    <row r="36" spans="1:8" ht="15.5" x14ac:dyDescent="0.35">
      <c r="A36" s="7"/>
      <c r="B36" s="8" t="s">
        <v>10</v>
      </c>
      <c r="C36" s="6">
        <v>402.9831506940323</v>
      </c>
      <c r="D36" s="6">
        <v>679.24471008597834</v>
      </c>
      <c r="E36">
        <v>104.6</v>
      </c>
      <c r="F36">
        <v>101.3</v>
      </c>
      <c r="G36">
        <v>109.9</v>
      </c>
      <c r="H36">
        <v>238.80182848908331</v>
      </c>
    </row>
    <row r="37" spans="1:8" ht="15.5" x14ac:dyDescent="0.35">
      <c r="A37" s="7"/>
      <c r="B37" s="8" t="s">
        <v>11</v>
      </c>
      <c r="C37" s="6">
        <v>405.63422379301562</v>
      </c>
      <c r="D37" s="6">
        <v>586.67595721582234</v>
      </c>
      <c r="E37">
        <v>106.5</v>
      </c>
      <c r="F37">
        <v>103.8</v>
      </c>
      <c r="G37">
        <v>111.1</v>
      </c>
      <c r="H37">
        <v>243.6343173796393</v>
      </c>
    </row>
    <row r="38" spans="1:8" ht="15.5" x14ac:dyDescent="0.35">
      <c r="A38" s="7"/>
      <c r="B38" s="8" t="s">
        <v>12</v>
      </c>
      <c r="C38" s="6">
        <v>476.28108507546739</v>
      </c>
      <c r="D38" s="6">
        <v>691.17013042387873</v>
      </c>
      <c r="E38">
        <v>105</v>
      </c>
      <c r="F38">
        <v>100.9</v>
      </c>
      <c r="G38">
        <v>111.5</v>
      </c>
      <c r="H38">
        <v>253.42736694439989</v>
      </c>
    </row>
    <row r="39" spans="1:8" ht="15.5" x14ac:dyDescent="0.35">
      <c r="A39" s="7">
        <v>2009</v>
      </c>
      <c r="B39" s="11" t="s">
        <v>9</v>
      </c>
      <c r="C39" s="6">
        <v>271.60798811039444</v>
      </c>
      <c r="D39" s="6">
        <v>439.78034912791549</v>
      </c>
      <c r="E39">
        <v>103.9</v>
      </c>
      <c r="F39">
        <v>99.7</v>
      </c>
      <c r="G39">
        <v>110.6</v>
      </c>
      <c r="H39">
        <v>254.14976118793425</v>
      </c>
    </row>
    <row r="40" spans="1:8" ht="15.5" x14ac:dyDescent="0.35">
      <c r="A40" s="7"/>
      <c r="B40" s="11" t="s">
        <v>10</v>
      </c>
      <c r="C40" s="6">
        <v>352.046158853836</v>
      </c>
      <c r="D40" s="6">
        <v>506.6043002456878</v>
      </c>
      <c r="E40">
        <v>103.9</v>
      </c>
      <c r="F40">
        <v>99.8</v>
      </c>
      <c r="G40">
        <v>110.6</v>
      </c>
      <c r="H40">
        <v>256.03111710590298</v>
      </c>
    </row>
    <row r="41" spans="1:8" ht="15.5" x14ac:dyDescent="0.35">
      <c r="A41" s="7"/>
      <c r="B41" s="8" t="s">
        <v>11</v>
      </c>
      <c r="C41" s="6">
        <v>326.75334382138823</v>
      </c>
      <c r="D41" s="6">
        <v>444.12626268232725</v>
      </c>
      <c r="E41">
        <v>104.3</v>
      </c>
      <c r="F41">
        <v>100.4</v>
      </c>
      <c r="G41">
        <v>110.6</v>
      </c>
      <c r="H41">
        <v>258.81519320587222</v>
      </c>
    </row>
    <row r="42" spans="1:8" ht="15.5" x14ac:dyDescent="0.35">
      <c r="A42" s="7"/>
      <c r="B42" s="8" t="s">
        <v>12</v>
      </c>
      <c r="C42" s="6">
        <v>381.81579095453884</v>
      </c>
      <c r="D42" s="6">
        <v>522.6459144949207</v>
      </c>
      <c r="E42">
        <v>104.7</v>
      </c>
      <c r="F42">
        <v>101.1</v>
      </c>
      <c r="G42">
        <v>110.6</v>
      </c>
      <c r="H42">
        <v>260.19265083999971</v>
      </c>
    </row>
    <row r="43" spans="1:8" ht="15.5" x14ac:dyDescent="0.35">
      <c r="A43" s="7">
        <v>2010</v>
      </c>
      <c r="B43" s="11" t="s">
        <v>9</v>
      </c>
      <c r="C43" s="12">
        <v>221.23382585524794</v>
      </c>
      <c r="D43" s="12">
        <v>325.5014115445677</v>
      </c>
      <c r="E43">
        <v>105.1</v>
      </c>
      <c r="F43">
        <v>101.7</v>
      </c>
      <c r="G43">
        <v>110.7</v>
      </c>
      <c r="H43">
        <v>260.80498330134003</v>
      </c>
    </row>
    <row r="44" spans="1:8" ht="15.5" x14ac:dyDescent="0.35">
      <c r="A44" s="7"/>
      <c r="B44" s="11" t="s">
        <v>10</v>
      </c>
      <c r="C44" s="12">
        <v>249.1032343031475</v>
      </c>
      <c r="D44" s="12">
        <v>326.16979686761113</v>
      </c>
      <c r="E44">
        <v>106.1</v>
      </c>
      <c r="F44">
        <v>103.3</v>
      </c>
      <c r="G44">
        <v>110.7</v>
      </c>
      <c r="H44">
        <v>261.04305534300414</v>
      </c>
    </row>
    <row r="45" spans="1:8" ht="15.5" x14ac:dyDescent="0.35">
      <c r="A45" s="7"/>
      <c r="B45" s="11" t="s">
        <v>11</v>
      </c>
      <c r="C45" s="12">
        <v>194.21612276686915</v>
      </c>
      <c r="D45" s="12">
        <v>207.64713824979734</v>
      </c>
      <c r="E45">
        <v>106.3</v>
      </c>
      <c r="F45">
        <v>103.7</v>
      </c>
      <c r="G45">
        <v>110.6</v>
      </c>
      <c r="H45">
        <v>261.39722558122901</v>
      </c>
    </row>
    <row r="46" spans="1:8" ht="15.5" x14ac:dyDescent="0.35">
      <c r="A46" s="7"/>
      <c r="B46" s="8" t="s">
        <v>12</v>
      </c>
      <c r="C46" s="12">
        <v>273.12850981214279</v>
      </c>
      <c r="D46" s="12">
        <v>287.94488647051548</v>
      </c>
      <c r="E46">
        <v>106.7</v>
      </c>
      <c r="F46">
        <v>104.5</v>
      </c>
      <c r="G46">
        <v>110.5</v>
      </c>
      <c r="H46">
        <v>260.98340976774961</v>
      </c>
    </row>
    <row r="47" spans="1:8" ht="15.5" x14ac:dyDescent="0.35">
      <c r="A47" s="7">
        <v>2011</v>
      </c>
      <c r="B47" s="11" t="s">
        <v>9</v>
      </c>
      <c r="C47" s="12">
        <v>116.93589572274961</v>
      </c>
      <c r="D47" s="12">
        <v>152.60729447885691</v>
      </c>
      <c r="E47">
        <v>107.1</v>
      </c>
      <c r="F47">
        <v>105.7</v>
      </c>
      <c r="G47">
        <v>109.4</v>
      </c>
      <c r="H47">
        <v>250.32361659429324</v>
      </c>
    </row>
    <row r="48" spans="1:8" ht="15.5" x14ac:dyDescent="0.35">
      <c r="A48" s="7"/>
      <c r="B48" s="11" t="s">
        <v>10</v>
      </c>
      <c r="C48" s="12">
        <v>133.14841632194762</v>
      </c>
      <c r="D48" s="12">
        <v>157.765010740501</v>
      </c>
      <c r="E48">
        <v>107.1</v>
      </c>
      <c r="F48">
        <v>105.8</v>
      </c>
      <c r="G48">
        <v>109.4</v>
      </c>
      <c r="H48">
        <v>250.69350645884313</v>
      </c>
    </row>
    <row r="49" spans="1:8" ht="15.5" x14ac:dyDescent="0.35">
      <c r="A49" s="7"/>
      <c r="B49" s="11" t="s">
        <v>11</v>
      </c>
      <c r="C49" s="12">
        <v>152.46634742187399</v>
      </c>
      <c r="D49" s="12">
        <v>163.74619337683333</v>
      </c>
      <c r="E49">
        <v>107.2</v>
      </c>
      <c r="F49">
        <v>106</v>
      </c>
      <c r="G49">
        <v>109.3</v>
      </c>
      <c r="H49">
        <v>248.269735435374</v>
      </c>
    </row>
    <row r="50" spans="1:8" ht="15.5" x14ac:dyDescent="0.35">
      <c r="A50" s="7"/>
      <c r="B50" s="8" t="s">
        <v>12</v>
      </c>
      <c r="C50" s="12">
        <v>149.57324922231706</v>
      </c>
      <c r="D50" s="12">
        <v>188.45665450332498</v>
      </c>
      <c r="E50">
        <v>107.2</v>
      </c>
      <c r="F50">
        <v>105.9</v>
      </c>
      <c r="G50">
        <v>109.6</v>
      </c>
      <c r="H50">
        <v>250.05176179390651</v>
      </c>
    </row>
    <row r="51" spans="1:8" ht="15.5" x14ac:dyDescent="0.35">
      <c r="A51" s="9">
        <v>2012</v>
      </c>
      <c r="B51" s="11" t="s">
        <v>9</v>
      </c>
      <c r="C51" s="12">
        <v>84.293105454219713</v>
      </c>
      <c r="D51" s="12">
        <v>101.54602433809966</v>
      </c>
      <c r="E51">
        <v>107.1</v>
      </c>
      <c r="F51">
        <v>106.4</v>
      </c>
      <c r="G51">
        <v>108.6</v>
      </c>
      <c r="H51">
        <v>247.17020128477196</v>
      </c>
    </row>
    <row r="52" spans="1:8" ht="15.5" x14ac:dyDescent="0.35">
      <c r="A52" s="9"/>
      <c r="B52" s="11" t="s">
        <v>10</v>
      </c>
      <c r="C52" s="12">
        <v>89.710650405843921</v>
      </c>
      <c r="D52" s="12">
        <v>111.83175312432796</v>
      </c>
      <c r="E52">
        <v>107.3</v>
      </c>
      <c r="F52">
        <v>106.8</v>
      </c>
      <c r="G52">
        <v>108.3</v>
      </c>
      <c r="H52">
        <v>241.86027138992097</v>
      </c>
    </row>
    <row r="53" spans="1:8" ht="15.5" x14ac:dyDescent="0.35">
      <c r="A53" s="9"/>
      <c r="B53" s="11" t="s">
        <v>11</v>
      </c>
      <c r="C53" s="12">
        <v>86.281576754892171</v>
      </c>
      <c r="D53" s="12">
        <v>101.36744199162932</v>
      </c>
      <c r="E53">
        <v>107.2</v>
      </c>
      <c r="F53">
        <v>106.6</v>
      </c>
      <c r="G53">
        <v>108.3</v>
      </c>
      <c r="H53">
        <v>234.08764433081876</v>
      </c>
    </row>
    <row r="54" spans="1:8" ht="15.5" x14ac:dyDescent="0.35">
      <c r="A54" s="9"/>
      <c r="B54" s="8" t="s">
        <v>12</v>
      </c>
      <c r="C54" s="12">
        <v>106.54863003524564</v>
      </c>
      <c r="D54" s="12">
        <v>119.16888361329289</v>
      </c>
      <c r="E54">
        <v>106.8</v>
      </c>
      <c r="F54">
        <v>106.2</v>
      </c>
      <c r="G54">
        <v>107.8</v>
      </c>
      <c r="H54">
        <v>232.51003218297413</v>
      </c>
    </row>
    <row r="55" spans="1:8" ht="15.5" x14ac:dyDescent="0.35">
      <c r="A55" s="9">
        <v>2013</v>
      </c>
      <c r="B55" s="11" t="s">
        <v>9</v>
      </c>
      <c r="C55" s="12">
        <v>64.866166226177441</v>
      </c>
      <c r="D55" s="12">
        <v>76.565029002900459</v>
      </c>
      <c r="E55">
        <v>106.4</v>
      </c>
      <c r="F55">
        <v>105.7</v>
      </c>
      <c r="G55">
        <v>107.6</v>
      </c>
      <c r="H55">
        <v>232.43424003551903</v>
      </c>
    </row>
    <row r="56" spans="1:8" ht="15.5" x14ac:dyDescent="0.35">
      <c r="A56" s="9"/>
      <c r="B56" s="11" t="s">
        <v>10</v>
      </c>
      <c r="C56" s="12">
        <v>74.3180121184174</v>
      </c>
      <c r="D56" s="12">
        <v>76.107987868595373</v>
      </c>
      <c r="E56">
        <v>106.1</v>
      </c>
      <c r="F56">
        <v>105.2</v>
      </c>
      <c r="G56">
        <v>107.5</v>
      </c>
      <c r="H56">
        <v>229.01580188136603</v>
      </c>
    </row>
    <row r="57" spans="1:8" ht="15.5" x14ac:dyDescent="0.35">
      <c r="A57" s="9"/>
      <c r="B57" s="11" t="s">
        <v>11</v>
      </c>
      <c r="C57" s="12">
        <v>84.143518323482667</v>
      </c>
      <c r="D57" s="12">
        <v>95.978520728837196</v>
      </c>
      <c r="E57">
        <v>105.4</v>
      </c>
      <c r="F57">
        <v>104.7</v>
      </c>
      <c r="G57">
        <v>106.6</v>
      </c>
      <c r="H57">
        <v>224.47625124562393</v>
      </c>
    </row>
    <row r="58" spans="1:8" ht="15.5" x14ac:dyDescent="0.35">
      <c r="A58" s="9"/>
      <c r="B58" s="8" t="s">
        <v>12</v>
      </c>
      <c r="C58" s="12">
        <v>113.80221018618926</v>
      </c>
      <c r="D58" s="12">
        <v>110.83628801503542</v>
      </c>
      <c r="E58">
        <v>104.6</v>
      </c>
      <c r="F58">
        <v>104.1</v>
      </c>
      <c r="G58">
        <v>105.3</v>
      </c>
      <c r="H58">
        <v>216.96675495785857</v>
      </c>
    </row>
    <row r="59" spans="1:8" ht="15.5" x14ac:dyDescent="0.35">
      <c r="A59" s="9">
        <v>2014</v>
      </c>
      <c r="B59" s="11" t="s">
        <v>9</v>
      </c>
      <c r="C59" s="12">
        <v>59.19173493858667</v>
      </c>
      <c r="D59" s="12">
        <v>65.995506303731815</v>
      </c>
      <c r="E59">
        <v>103.1</v>
      </c>
      <c r="F59">
        <v>102.8</v>
      </c>
      <c r="G59">
        <v>103.8</v>
      </c>
      <c r="H59">
        <v>207.83867396698645</v>
      </c>
    </row>
    <row r="60" spans="1:8" ht="15.5" x14ac:dyDescent="0.35">
      <c r="A60" s="9"/>
      <c r="B60" s="11" t="s">
        <v>10</v>
      </c>
      <c r="C60" s="12">
        <v>88.26432479125711</v>
      </c>
      <c r="D60" s="12">
        <v>80.88167135235058</v>
      </c>
      <c r="E60">
        <v>102.6</v>
      </c>
      <c r="F60">
        <v>102.2</v>
      </c>
      <c r="G60">
        <v>103.3</v>
      </c>
      <c r="H60">
        <v>203.15995244767925</v>
      </c>
    </row>
    <row r="61" spans="1:8" ht="15.5" x14ac:dyDescent="0.35">
      <c r="A61" s="9"/>
      <c r="B61" s="11" t="s">
        <v>13</v>
      </c>
      <c r="C61" s="12">
        <v>108.23424059742224</v>
      </c>
      <c r="D61" s="12">
        <v>88.089966505843378</v>
      </c>
      <c r="E61">
        <v>102.1</v>
      </c>
      <c r="F61">
        <v>101.7</v>
      </c>
      <c r="G61">
        <v>102.7</v>
      </c>
      <c r="H61">
        <v>196.45408036028925</v>
      </c>
    </row>
    <row r="62" spans="1:8" ht="15.5" x14ac:dyDescent="0.35">
      <c r="A62" s="9"/>
      <c r="B62" s="8" t="s">
        <v>14</v>
      </c>
      <c r="C62" s="12">
        <v>134.40129645190157</v>
      </c>
      <c r="D62" s="12">
        <v>123.43116867380752</v>
      </c>
      <c r="E62">
        <v>101.6</v>
      </c>
      <c r="F62">
        <v>101.5</v>
      </c>
      <c r="G62">
        <v>101.7</v>
      </c>
      <c r="H62">
        <v>189.26266030264316</v>
      </c>
    </row>
    <row r="63" spans="1:8" ht="15.5" x14ac:dyDescent="0.35">
      <c r="A63" s="9">
        <v>2015</v>
      </c>
      <c r="B63" s="11" t="s">
        <v>9</v>
      </c>
      <c r="C63" s="10">
        <v>77.553357094822516</v>
      </c>
      <c r="D63" s="10">
        <v>79.020513013123235</v>
      </c>
      <c r="E63">
        <v>100.9</v>
      </c>
      <c r="F63">
        <v>100.7</v>
      </c>
      <c r="G63">
        <v>101.1</v>
      </c>
      <c r="H63">
        <v>184.69489876424669</v>
      </c>
    </row>
    <row r="64" spans="1:8" ht="15.5" x14ac:dyDescent="0.35">
      <c r="A64" s="9"/>
      <c r="B64" s="8" t="s">
        <v>15</v>
      </c>
      <c r="C64" s="10">
        <v>94.084424690404035</v>
      </c>
      <c r="D64" s="10">
        <v>100.25118274102493</v>
      </c>
      <c r="E64">
        <v>100.3</v>
      </c>
      <c r="F64">
        <v>100.4</v>
      </c>
      <c r="G64">
        <v>100.1</v>
      </c>
      <c r="H64">
        <v>179.09150817414107</v>
      </c>
    </row>
    <row r="65" spans="1:8" ht="15.5" x14ac:dyDescent="0.35">
      <c r="A65" s="9"/>
      <c r="B65" s="11" t="s">
        <v>13</v>
      </c>
      <c r="C65" s="10">
        <v>84.482268268033494</v>
      </c>
      <c r="D65" s="10">
        <v>90.774115037574958</v>
      </c>
      <c r="E65">
        <v>99.8</v>
      </c>
      <c r="F65">
        <v>99.8</v>
      </c>
      <c r="G65">
        <v>99.6</v>
      </c>
      <c r="H65">
        <v>175.71875556691131</v>
      </c>
    </row>
    <row r="66" spans="1:8" ht="15.5" x14ac:dyDescent="0.35">
      <c r="A66" s="9"/>
      <c r="B66" s="8" t="s">
        <v>14</v>
      </c>
      <c r="C66" s="10">
        <v>143.87994994674</v>
      </c>
      <c r="D66" s="10">
        <v>129.95418920827692</v>
      </c>
      <c r="E66">
        <v>99.1</v>
      </c>
      <c r="F66">
        <v>99</v>
      </c>
      <c r="G66">
        <v>99.2</v>
      </c>
      <c r="H66">
        <v>170.23237320891016</v>
      </c>
    </row>
    <row r="67" spans="1:8" ht="15.5" x14ac:dyDescent="0.35">
      <c r="A67" s="9">
        <v>2016</v>
      </c>
      <c r="B67" s="11" t="s">
        <v>9</v>
      </c>
      <c r="C67" s="10">
        <v>67.063194751748682</v>
      </c>
      <c r="D67" s="10">
        <v>73.496345328683915</v>
      </c>
      <c r="E67">
        <v>98.4</v>
      </c>
      <c r="F67">
        <v>98.4</v>
      </c>
      <c r="G67">
        <v>98.4</v>
      </c>
      <c r="H67">
        <v>166.57357602154968</v>
      </c>
    </row>
    <row r="68" spans="1:8" ht="15.5" x14ac:dyDescent="0.35">
      <c r="A68" s="9"/>
      <c r="B68" s="8" t="s">
        <v>15</v>
      </c>
      <c r="C68" s="10">
        <v>91.081449054510728</v>
      </c>
      <c r="D68" s="10">
        <v>89.787150813534069</v>
      </c>
      <c r="E68">
        <v>98.5</v>
      </c>
      <c r="F68">
        <v>98.4</v>
      </c>
      <c r="G68">
        <v>98.7</v>
      </c>
      <c r="H68">
        <v>163.72979890289625</v>
      </c>
    </row>
    <row r="69" spans="1:8" ht="15.5" x14ac:dyDescent="0.35">
      <c r="A69" s="9"/>
      <c r="B69" s="8" t="s">
        <v>13</v>
      </c>
      <c r="C69" s="10">
        <v>127.37374119946426</v>
      </c>
      <c r="D69" s="10">
        <v>108.51395214665661</v>
      </c>
      <c r="E69">
        <v>98.2</v>
      </c>
      <c r="F69">
        <v>98.1</v>
      </c>
      <c r="G69">
        <v>98.4</v>
      </c>
      <c r="H69">
        <v>162.27244492943001</v>
      </c>
    </row>
    <row r="70" spans="1:8" ht="15.5" x14ac:dyDescent="0.35">
      <c r="A70" s="9"/>
      <c r="B70" s="8" t="s">
        <v>14</v>
      </c>
      <c r="C70" s="10">
        <v>140.33826010572767</v>
      </c>
      <c r="D70" s="10">
        <v>99.515993610349213</v>
      </c>
      <c r="E70">
        <v>98.2</v>
      </c>
      <c r="F70">
        <v>98.1</v>
      </c>
      <c r="G70">
        <v>98.4</v>
      </c>
      <c r="H70">
        <v>160.53675572107235</v>
      </c>
    </row>
    <row r="71" spans="1:8" ht="15.5" x14ac:dyDescent="0.35">
      <c r="A71" s="9">
        <v>2017</v>
      </c>
      <c r="B71" s="11" t="s">
        <v>16</v>
      </c>
      <c r="C71" s="10">
        <v>76.193905354890276</v>
      </c>
      <c r="D71" s="10">
        <v>68.501876455285398</v>
      </c>
      <c r="E71">
        <v>98.5</v>
      </c>
      <c r="F71">
        <v>98.6</v>
      </c>
      <c r="G71">
        <v>98.3</v>
      </c>
      <c r="H71">
        <v>159.77276142762281</v>
      </c>
    </row>
    <row r="72" spans="1:8" ht="15.5" x14ac:dyDescent="0.35">
      <c r="A72" s="9"/>
      <c r="B72" s="8" t="s">
        <v>15</v>
      </c>
      <c r="C72" s="10">
        <v>85.56</v>
      </c>
      <c r="D72" s="10">
        <v>72.73</v>
      </c>
      <c r="E72">
        <v>98.2</v>
      </c>
      <c r="F72">
        <v>98.3</v>
      </c>
      <c r="G72">
        <v>98.1</v>
      </c>
      <c r="H72">
        <v>155.42569601091867</v>
      </c>
    </row>
    <row r="73" spans="1:8" ht="15.5" x14ac:dyDescent="0.35">
      <c r="A73" s="9"/>
      <c r="B73" s="8" t="s">
        <v>13</v>
      </c>
      <c r="C73" s="10">
        <v>80.58</v>
      </c>
      <c r="D73" s="10">
        <v>67.38</v>
      </c>
      <c r="E73">
        <v>98.4</v>
      </c>
      <c r="F73">
        <v>98.4</v>
      </c>
      <c r="G73">
        <v>98.4</v>
      </c>
      <c r="H73">
        <v>152.58925470376528</v>
      </c>
    </row>
    <row r="74" spans="1:8" ht="15.5" x14ac:dyDescent="0.35">
      <c r="A74" s="9"/>
      <c r="B74" s="8" t="s">
        <v>14</v>
      </c>
      <c r="C74" s="10">
        <v>104.05</v>
      </c>
      <c r="D74" s="10">
        <v>93.43</v>
      </c>
      <c r="E74">
        <v>98.8</v>
      </c>
      <c r="F74">
        <v>99</v>
      </c>
      <c r="G74">
        <v>98.4</v>
      </c>
      <c r="H74">
        <v>152.06435307669165</v>
      </c>
    </row>
    <row r="75" spans="1:8" ht="15.5" x14ac:dyDescent="0.35">
      <c r="A75" s="9">
        <v>2018</v>
      </c>
      <c r="B75" s="8" t="s">
        <v>17</v>
      </c>
      <c r="C75" s="10">
        <v>59.942976763610019</v>
      </c>
      <c r="D75" s="10">
        <v>54.701415780154363</v>
      </c>
      <c r="E75">
        <v>99.1</v>
      </c>
      <c r="F75">
        <v>99.5</v>
      </c>
      <c r="G75">
        <v>98.3</v>
      </c>
      <c r="H75">
        <v>152.51191184879855</v>
      </c>
    </row>
    <row r="76" spans="1:8" ht="15.5" x14ac:dyDescent="0.35">
      <c r="A76" s="9"/>
      <c r="B76" s="8" t="s">
        <v>15</v>
      </c>
      <c r="C76" s="10">
        <v>68.57606466272577</v>
      </c>
      <c r="D76" s="10">
        <v>65.339595065223264</v>
      </c>
      <c r="E76">
        <v>99.1</v>
      </c>
      <c r="F76">
        <v>99.5</v>
      </c>
      <c r="G76">
        <v>98.4</v>
      </c>
      <c r="H76">
        <v>151.52619592003097</v>
      </c>
    </row>
    <row r="77" spans="1:8" ht="15.5" x14ac:dyDescent="0.35">
      <c r="A77" s="9"/>
      <c r="B77" s="8" t="s">
        <v>13</v>
      </c>
      <c r="C77" s="10">
        <v>73.39379365512211</v>
      </c>
      <c r="D77" s="10">
        <v>65.841447011655745</v>
      </c>
      <c r="E77">
        <v>99</v>
      </c>
      <c r="F77">
        <v>99.5</v>
      </c>
      <c r="G77">
        <v>98</v>
      </c>
      <c r="H77">
        <v>150.37023234351744</v>
      </c>
    </row>
    <row r="78" spans="1:8" ht="15.5" x14ac:dyDescent="0.35">
      <c r="A78" s="9"/>
      <c r="B78" s="8" t="s">
        <v>14</v>
      </c>
      <c r="C78" s="10">
        <v>96.813898575617515</v>
      </c>
      <c r="D78" s="10">
        <v>96.026188662822292</v>
      </c>
      <c r="E78">
        <v>99.1</v>
      </c>
      <c r="F78">
        <v>99.5</v>
      </c>
      <c r="G78">
        <v>98.3</v>
      </c>
      <c r="H78">
        <v>150.49588302109788</v>
      </c>
    </row>
    <row r="79" spans="1:8" ht="15.5" x14ac:dyDescent="0.35">
      <c r="A79" s="9">
        <v>2019</v>
      </c>
      <c r="B79" s="8" t="s">
        <v>16</v>
      </c>
      <c r="C79" s="10">
        <v>52.834755536661</v>
      </c>
      <c r="D79" s="10">
        <v>54.144402276291999</v>
      </c>
      <c r="E79">
        <v>99.1</v>
      </c>
      <c r="F79">
        <v>99.6</v>
      </c>
      <c r="G79">
        <v>98.3</v>
      </c>
      <c r="H79">
        <v>149.60943964676352</v>
      </c>
    </row>
    <row r="80" spans="1:8" ht="15.5" x14ac:dyDescent="0.35">
      <c r="A80" s="9"/>
      <c r="B80" s="8" t="s">
        <v>15</v>
      </c>
      <c r="C80" s="10">
        <v>73.406978505449004</v>
      </c>
      <c r="D80" s="10">
        <v>69.041987678412994</v>
      </c>
      <c r="E80">
        <v>99.2</v>
      </c>
      <c r="F80">
        <v>99.6</v>
      </c>
      <c r="G80">
        <v>98.5</v>
      </c>
      <c r="H80">
        <v>149.62223093438232</v>
      </c>
    </row>
    <row r="81" spans="1:8" ht="15.5" x14ac:dyDescent="0.35">
      <c r="A81" s="9"/>
      <c r="B81" s="8" t="s">
        <v>13</v>
      </c>
      <c r="C81" s="10">
        <v>67.187849930846994</v>
      </c>
      <c r="D81" s="10">
        <v>63.597195034313003</v>
      </c>
      <c r="E81">
        <v>99.1</v>
      </c>
      <c r="F81">
        <v>99.5</v>
      </c>
      <c r="G81">
        <v>98.6</v>
      </c>
      <c r="H81">
        <v>149.48990032027575</v>
      </c>
    </row>
    <row r="82" spans="1:8" ht="15.5" x14ac:dyDescent="0.35">
      <c r="A82" s="9"/>
      <c r="B82" s="8" t="s">
        <v>14</v>
      </c>
      <c r="C82" s="10">
        <v>87.127645712358998</v>
      </c>
      <c r="D82" s="10">
        <v>77.368588091213994</v>
      </c>
      <c r="E82">
        <v>99.3</v>
      </c>
      <c r="F82">
        <v>99.5</v>
      </c>
      <c r="G82">
        <v>99</v>
      </c>
      <c r="H82">
        <v>149.5167208687327</v>
      </c>
    </row>
    <row r="83" spans="1:8" ht="15.5" x14ac:dyDescent="0.35">
      <c r="A83" s="9">
        <v>2020</v>
      </c>
      <c r="B83" s="13" t="s">
        <v>16</v>
      </c>
      <c r="C83" s="10">
        <v>49.552564131400075</v>
      </c>
      <c r="D83" s="10">
        <v>54.413496157428</v>
      </c>
      <c r="E83">
        <v>99.5</v>
      </c>
      <c r="F83">
        <v>99.8</v>
      </c>
      <c r="G83">
        <v>99</v>
      </c>
      <c r="H83">
        <v>149.87301721800756</v>
      </c>
    </row>
    <row r="84" spans="1:8" ht="15.5" x14ac:dyDescent="0.35">
      <c r="A84" s="9"/>
      <c r="B84" s="13" t="s">
        <v>15</v>
      </c>
      <c r="C84" s="10">
        <v>52.921069320877621</v>
      </c>
      <c r="D84" s="14">
        <v>54.96651729238399</v>
      </c>
      <c r="E84">
        <v>99.1</v>
      </c>
      <c r="F84">
        <v>99.2</v>
      </c>
      <c r="G84">
        <v>98.9</v>
      </c>
      <c r="H84">
        <v>151.60539121445063</v>
      </c>
    </row>
    <row r="85" spans="1:8" ht="15.5" x14ac:dyDescent="0.35">
      <c r="A85" s="9"/>
      <c r="B85" s="13" t="s">
        <v>13</v>
      </c>
      <c r="C85" s="10">
        <v>65.148744905713016</v>
      </c>
      <c r="D85" s="14">
        <v>59.642672015488117</v>
      </c>
      <c r="E85">
        <v>99.2</v>
      </c>
      <c r="F85">
        <v>99</v>
      </c>
      <c r="G85">
        <v>99.5</v>
      </c>
      <c r="H85">
        <v>153.00824473110137</v>
      </c>
    </row>
    <row r="86" spans="1:8" ht="15.5" x14ac:dyDescent="0.35">
      <c r="A86" s="9"/>
      <c r="B86" s="8" t="s">
        <v>14</v>
      </c>
      <c r="C86" s="10">
        <v>86.239404233334042</v>
      </c>
      <c r="D86" s="14">
        <v>79.935430715790119</v>
      </c>
      <c r="E86">
        <v>99.4</v>
      </c>
      <c r="F86">
        <v>99.2</v>
      </c>
      <c r="G86">
        <v>99.8</v>
      </c>
      <c r="H86">
        <v>154.76947007315778</v>
      </c>
    </row>
    <row r="87" spans="1:8" ht="15.5" x14ac:dyDescent="0.35">
      <c r="A87" s="9" t="s">
        <v>18</v>
      </c>
      <c r="B87" s="13" t="s">
        <v>16</v>
      </c>
      <c r="C87" s="15">
        <v>45.997766429565999</v>
      </c>
      <c r="D87" s="15">
        <v>45.429208378314001</v>
      </c>
      <c r="E87">
        <v>100.6</v>
      </c>
      <c r="F87">
        <v>100.5</v>
      </c>
      <c r="G87">
        <v>100.7</v>
      </c>
      <c r="H87">
        <v>158.55935420343408</v>
      </c>
    </row>
    <row r="88" spans="1:8" ht="15.5" x14ac:dyDescent="0.35">
      <c r="A88" s="9"/>
      <c r="B88" s="13" t="s">
        <v>15</v>
      </c>
      <c r="C88" s="16">
        <v>62.437794398374002</v>
      </c>
      <c r="D88" s="15">
        <v>70.220630596373994</v>
      </c>
      <c r="E88">
        <v>101.5</v>
      </c>
      <c r="F88">
        <v>101.8</v>
      </c>
      <c r="G88">
        <v>101.1</v>
      </c>
      <c r="H88">
        <v>163.08480955701501</v>
      </c>
    </row>
    <row r="89" spans="1:8" ht="15.5" x14ac:dyDescent="0.35">
      <c r="A89" s="8"/>
      <c r="B89" s="13" t="s">
        <v>13</v>
      </c>
      <c r="C89" s="17">
        <v>68.634956661377998</v>
      </c>
      <c r="D89" s="17">
        <v>76.420730270495994</v>
      </c>
      <c r="E89">
        <v>103.1</v>
      </c>
      <c r="F89">
        <v>103.6</v>
      </c>
      <c r="G89">
        <v>102.2</v>
      </c>
      <c r="H89">
        <v>165.99292060640462</v>
      </c>
    </row>
    <row r="90" spans="1:8" ht="15.5" x14ac:dyDescent="0.35">
      <c r="A90" s="8"/>
      <c r="B90" s="13" t="s">
        <v>14</v>
      </c>
      <c r="C90" s="18">
        <v>92.084079448286005</v>
      </c>
      <c r="D90" s="18">
        <v>99.079418586124007</v>
      </c>
      <c r="E90">
        <v>104.8</v>
      </c>
      <c r="F90">
        <v>106</v>
      </c>
      <c r="G90">
        <v>102.7</v>
      </c>
      <c r="H90">
        <v>166.46617757092505</v>
      </c>
    </row>
    <row r="91" spans="1:8" x14ac:dyDescent="0.35">
      <c r="H91">
        <v>169.78894441194524</v>
      </c>
    </row>
    <row r="92" spans="1:8" x14ac:dyDescent="0.35">
      <c r="H92">
        <v>170.97194962416418</v>
      </c>
    </row>
    <row r="93" spans="1:8" x14ac:dyDescent="0.35">
      <c r="H93">
        <v>172.48218280125241</v>
      </c>
    </row>
    <row r="94" spans="1:8" x14ac:dyDescent="0.35">
      <c r="H94">
        <v>171.96728101152391</v>
      </c>
    </row>
    <row r="95" spans="1:8" x14ac:dyDescent="0.35">
      <c r="H95">
        <v>177.56346364225649</v>
      </c>
    </row>
    <row r="96" spans="1:8" x14ac:dyDescent="0.35">
      <c r="H96">
        <v>182.56059633801087</v>
      </c>
    </row>
    <row r="97" spans="8:8" x14ac:dyDescent="0.35">
      <c r="H97">
        <v>187.63129201122689</v>
      </c>
    </row>
    <row r="98" spans="8:8" x14ac:dyDescent="0.35">
      <c r="H98">
        <v>188.69489061523961</v>
      </c>
    </row>
  </sheetData>
  <mergeCells count="5">
    <mergeCell ref="J1:L1"/>
    <mergeCell ref="A1:B2"/>
    <mergeCell ref="C1:C2"/>
    <mergeCell ref="D1:D2"/>
    <mergeCell ref="E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D2B3-54FA-4247-9BE3-654793274033}">
  <dimension ref="A1:R276"/>
  <sheetViews>
    <sheetView topLeftCell="E24" workbookViewId="0">
      <selection activeCell="K11" sqref="K11"/>
    </sheetView>
  </sheetViews>
  <sheetFormatPr defaultRowHeight="14.5" x14ac:dyDescent="0.35"/>
  <cols>
    <col min="1" max="1" width="14.1796875" customWidth="1"/>
    <col min="2" max="2" width="22.7265625" customWidth="1"/>
    <col min="3" max="3" width="34" customWidth="1"/>
    <col min="4" max="4" width="26.6328125" customWidth="1"/>
    <col min="5" max="5" width="28.81640625" customWidth="1"/>
    <col min="6" max="6" width="17.08984375" customWidth="1"/>
    <col min="8" max="8" width="26.90625" customWidth="1"/>
    <col min="9" max="9" width="11.81640625" customWidth="1"/>
    <col min="10" max="10" width="26.54296875" customWidth="1"/>
    <col min="11" max="11" width="23.54296875" customWidth="1"/>
  </cols>
  <sheetData>
    <row r="1" spans="1:15" x14ac:dyDescent="0.35">
      <c r="B1" t="s">
        <v>19</v>
      </c>
      <c r="C1" t="s">
        <v>57</v>
      </c>
      <c r="D1" t="s">
        <v>158</v>
      </c>
      <c r="E1" t="s">
        <v>159</v>
      </c>
      <c r="F1" t="s">
        <v>1</v>
      </c>
      <c r="G1" t="s">
        <v>7</v>
      </c>
      <c r="H1" t="s">
        <v>8</v>
      </c>
    </row>
    <row r="2" spans="1:15" x14ac:dyDescent="0.35">
      <c r="A2" t="s">
        <v>62</v>
      </c>
      <c r="B2">
        <v>66.048703831147833</v>
      </c>
      <c r="C2">
        <v>0.10933333333333334</v>
      </c>
      <c r="D2">
        <v>0.10443330000000001</v>
      </c>
      <c r="E2">
        <v>27990.741078055766</v>
      </c>
      <c r="F2">
        <v>110.10649431226958</v>
      </c>
      <c r="G2">
        <v>362.56428564014607</v>
      </c>
      <c r="H2">
        <v>739.18225952630576</v>
      </c>
    </row>
    <row r="3" spans="1:15" x14ac:dyDescent="0.35">
      <c r="A3" t="s">
        <v>63</v>
      </c>
      <c r="B3">
        <v>68.356790690551904</v>
      </c>
      <c r="C3">
        <v>0.11066666666666668</v>
      </c>
      <c r="D3">
        <v>7.9000000000000001E-2</v>
      </c>
      <c r="E3">
        <v>29955.509009078756</v>
      </c>
      <c r="F3">
        <v>113.93748638661718</v>
      </c>
      <c r="G3">
        <v>420.16831602530954</v>
      </c>
      <c r="H3">
        <v>793.61350665917416</v>
      </c>
      <c r="J3" t="s">
        <v>172</v>
      </c>
      <c r="M3" s="25" t="s">
        <v>211</v>
      </c>
    </row>
    <row r="4" spans="1:15" ht="15" thickBot="1" x14ac:dyDescent="0.4">
      <c r="A4" t="s">
        <v>64</v>
      </c>
      <c r="B4">
        <v>67.666198474246187</v>
      </c>
      <c r="C4">
        <v>0.10733333333333334</v>
      </c>
      <c r="D4">
        <v>7.8266669999999997E-2</v>
      </c>
      <c r="E4">
        <v>32956.805480916948</v>
      </c>
      <c r="F4">
        <v>115.00995886035594</v>
      </c>
      <c r="G4">
        <v>431.28647906749524</v>
      </c>
      <c r="H4">
        <v>834.11064320592152</v>
      </c>
    </row>
    <row r="5" spans="1:15" x14ac:dyDescent="0.35">
      <c r="A5" t="s">
        <v>65</v>
      </c>
      <c r="B5">
        <v>68.630241995025202</v>
      </c>
      <c r="C5">
        <v>0.111</v>
      </c>
      <c r="D5">
        <v>7.7566670000000004E-2</v>
      </c>
      <c r="E5">
        <v>34359.49868434613</v>
      </c>
      <c r="F5">
        <v>118.36357339575832</v>
      </c>
      <c r="G5">
        <v>537.74604120141532</v>
      </c>
      <c r="H5">
        <v>1073.6967493232739</v>
      </c>
      <c r="J5" s="31" t="s">
        <v>173</v>
      </c>
      <c r="K5" s="31"/>
    </row>
    <row r="6" spans="1:15" x14ac:dyDescent="0.35">
      <c r="A6" t="s">
        <v>66</v>
      </c>
      <c r="B6">
        <v>68.422285211357476</v>
      </c>
      <c r="C6">
        <v>0.10843333333333334</v>
      </c>
      <c r="D6">
        <v>6.0999999999999999E-2</v>
      </c>
      <c r="E6">
        <v>30196.67501211058</v>
      </c>
      <c r="F6">
        <v>120.39414688834111</v>
      </c>
      <c r="G6">
        <v>395.52958429974512</v>
      </c>
      <c r="H6">
        <v>759.41576559852706</v>
      </c>
      <c r="J6" t="s">
        <v>174</v>
      </c>
      <c r="K6">
        <v>0.91976787838552998</v>
      </c>
    </row>
    <row r="7" spans="1:15" x14ac:dyDescent="0.35">
      <c r="A7" t="s">
        <v>67</v>
      </c>
      <c r="B7">
        <v>70.011546403210062</v>
      </c>
      <c r="C7">
        <v>0.10349999999999999</v>
      </c>
      <c r="D7">
        <v>5.8999999999999997E-2</v>
      </c>
      <c r="E7">
        <v>32196.208363537087</v>
      </c>
      <c r="F7">
        <v>123.60916449864912</v>
      </c>
      <c r="G7">
        <v>461.62193919052487</v>
      </c>
      <c r="H7">
        <v>817.45675204273505</v>
      </c>
      <c r="J7" t="s">
        <v>175</v>
      </c>
      <c r="K7">
        <v>0.84597295010981899</v>
      </c>
    </row>
    <row r="8" spans="1:15" x14ac:dyDescent="0.35">
      <c r="A8" t="s">
        <v>68</v>
      </c>
      <c r="B8">
        <v>69.03955220948643</v>
      </c>
      <c r="C8">
        <v>0.10213333333333334</v>
      </c>
      <c r="D8">
        <v>6.5666669999999996E-2</v>
      </c>
      <c r="E8">
        <v>34833.307029076677</v>
      </c>
      <c r="F8">
        <v>125.26205049869287</v>
      </c>
      <c r="G8">
        <v>459.08041546950227</v>
      </c>
      <c r="H8">
        <v>853.04984318101572</v>
      </c>
      <c r="J8" t="s">
        <v>176</v>
      </c>
      <c r="K8">
        <v>0.83920253033442638</v>
      </c>
    </row>
    <row r="9" spans="1:15" x14ac:dyDescent="0.35">
      <c r="A9" t="s">
        <v>69</v>
      </c>
      <c r="B9">
        <v>70.365982421313802</v>
      </c>
      <c r="C9">
        <v>0.1032</v>
      </c>
      <c r="D9">
        <v>6.6666669999999997E-2</v>
      </c>
      <c r="E9">
        <v>36562.537780571889</v>
      </c>
      <c r="F9">
        <v>128.84281772024181</v>
      </c>
      <c r="G9">
        <v>551.65303282667617</v>
      </c>
      <c r="H9">
        <v>1089.6556045958264</v>
      </c>
      <c r="J9" t="s">
        <v>177</v>
      </c>
      <c r="K9">
        <v>16.828749922651788</v>
      </c>
    </row>
    <row r="10" spans="1:15" ht="15" thickBot="1" x14ac:dyDescent="0.4">
      <c r="A10" t="s">
        <v>70</v>
      </c>
      <c r="B10">
        <v>70.403945252411447</v>
      </c>
      <c r="C10">
        <v>9.2166666666666675E-2</v>
      </c>
      <c r="D10">
        <v>6.4333329999999994E-2</v>
      </c>
      <c r="E10">
        <v>32419.414031336724</v>
      </c>
      <c r="F10">
        <v>132.05119120108918</v>
      </c>
      <c r="G10">
        <v>531.28777647115658</v>
      </c>
      <c r="H10">
        <v>792.55537759959725</v>
      </c>
      <c r="J10" s="21" t="s">
        <v>178</v>
      </c>
      <c r="K10" s="21">
        <v>96</v>
      </c>
    </row>
    <row r="11" spans="1:15" x14ac:dyDescent="0.35">
      <c r="A11" t="s">
        <v>71</v>
      </c>
      <c r="B11">
        <v>71.885525911024928</v>
      </c>
      <c r="C11">
        <v>8.2000000000000003E-2</v>
      </c>
      <c r="D11">
        <v>6.1333329999999998E-2</v>
      </c>
      <c r="E11">
        <v>34213.799096804345</v>
      </c>
      <c r="F11">
        <v>135.7448988913423</v>
      </c>
      <c r="G11">
        <v>662.47035457708466</v>
      </c>
      <c r="H11">
        <v>847.82522429371556</v>
      </c>
    </row>
    <row r="12" spans="1:15" ht="15" thickBot="1" x14ac:dyDescent="0.4">
      <c r="A12" t="s">
        <v>72</v>
      </c>
      <c r="B12">
        <v>71.08233561267555</v>
      </c>
      <c r="C12">
        <v>7.7033333333333329E-2</v>
      </c>
      <c r="D12">
        <v>6.0666669999999999E-2</v>
      </c>
      <c r="E12">
        <v>36937.061112052354</v>
      </c>
      <c r="F12">
        <v>138.77949857037032</v>
      </c>
      <c r="G12">
        <v>611.96425406779451</v>
      </c>
      <c r="H12">
        <v>893.74820309258723</v>
      </c>
      <c r="J12" t="s">
        <v>179</v>
      </c>
    </row>
    <row r="13" spans="1:15" x14ac:dyDescent="0.35">
      <c r="A13" t="s">
        <v>73</v>
      </c>
      <c r="B13">
        <v>73.222771124571167</v>
      </c>
      <c r="C13">
        <v>7.0999999999999994E-2</v>
      </c>
      <c r="D13">
        <v>5.8000000000000003E-2</v>
      </c>
      <c r="E13">
        <v>37677.001951851955</v>
      </c>
      <c r="F13">
        <v>144.17462142396062</v>
      </c>
      <c r="G13">
        <v>790.8910089001464</v>
      </c>
      <c r="H13">
        <v>1224.2128558618285</v>
      </c>
      <c r="J13" s="32"/>
      <c r="K13" s="32" t="s">
        <v>184</v>
      </c>
      <c r="L13" s="32" t="s">
        <v>185</v>
      </c>
      <c r="M13" s="32" t="s">
        <v>186</v>
      </c>
      <c r="N13" s="32" t="s">
        <v>187</v>
      </c>
      <c r="O13" s="32" t="s">
        <v>188</v>
      </c>
    </row>
    <row r="14" spans="1:15" x14ac:dyDescent="0.35">
      <c r="A14" t="s">
        <v>74</v>
      </c>
      <c r="B14">
        <v>72.738633452498689</v>
      </c>
      <c r="C14">
        <v>5.7533333333333332E-2</v>
      </c>
      <c r="D14">
        <v>5.3266670000000002E-2</v>
      </c>
      <c r="E14">
        <v>35236.580879039037</v>
      </c>
      <c r="F14">
        <v>150.47647656633308</v>
      </c>
      <c r="G14">
        <v>502.03813452793133</v>
      </c>
      <c r="H14">
        <v>822.54740556576462</v>
      </c>
      <c r="J14" t="s">
        <v>180</v>
      </c>
      <c r="K14">
        <v>4</v>
      </c>
      <c r="L14">
        <v>141548.27635754057</v>
      </c>
      <c r="M14">
        <v>35387.069089385142</v>
      </c>
      <c r="N14">
        <v>124.95132919003777</v>
      </c>
      <c r="O14">
        <v>4.2871627537708843E-36</v>
      </c>
    </row>
    <row r="15" spans="1:15" x14ac:dyDescent="0.35">
      <c r="A15" t="s">
        <v>75</v>
      </c>
      <c r="B15">
        <v>74.534981221479242</v>
      </c>
      <c r="C15">
        <v>5.4066666666666673E-2</v>
      </c>
      <c r="D15">
        <v>5.4699999999999999E-2</v>
      </c>
      <c r="E15">
        <v>36726.366861711627</v>
      </c>
      <c r="F15">
        <v>156.07163030582495</v>
      </c>
      <c r="G15">
        <v>648.92746915684518</v>
      </c>
      <c r="H15">
        <v>883.61700962828399</v>
      </c>
      <c r="J15" t="s">
        <v>181</v>
      </c>
      <c r="K15">
        <v>91</v>
      </c>
      <c r="L15">
        <v>25771.820980282882</v>
      </c>
      <c r="M15">
        <v>283.20682395915253</v>
      </c>
    </row>
    <row r="16" spans="1:15" ht="15" thickBot="1" x14ac:dyDescent="0.4">
      <c r="A16" t="s">
        <v>76</v>
      </c>
      <c r="B16">
        <v>73.76296495777062</v>
      </c>
      <c r="C16">
        <v>5.3299999999999993E-2</v>
      </c>
      <c r="D16">
        <v>5.3866669999999998E-2</v>
      </c>
      <c r="E16">
        <v>39842.804510443711</v>
      </c>
      <c r="F16">
        <v>159.53068617010808</v>
      </c>
      <c r="G16">
        <v>602.69693064951502</v>
      </c>
      <c r="H16">
        <v>929.40526139745486</v>
      </c>
      <c r="J16" s="21" t="s">
        <v>182</v>
      </c>
      <c r="K16" s="21">
        <v>95</v>
      </c>
      <c r="L16" s="21">
        <v>167320.09733782345</v>
      </c>
      <c r="M16" s="21"/>
      <c r="N16" s="21"/>
      <c r="O16" s="21"/>
    </row>
    <row r="17" spans="1:18" ht="15" thickBot="1" x14ac:dyDescent="0.4">
      <c r="A17" t="s">
        <v>77</v>
      </c>
      <c r="B17">
        <v>75.227603059361797</v>
      </c>
      <c r="C17">
        <v>4.8233333333333329E-2</v>
      </c>
      <c r="D17">
        <v>5.0333330000000003E-2</v>
      </c>
      <c r="E17">
        <v>40388.085283574699</v>
      </c>
      <c r="F17">
        <v>163.98818985918649</v>
      </c>
      <c r="G17">
        <v>695.53210873741534</v>
      </c>
      <c r="H17">
        <v>1100.7484522502862</v>
      </c>
    </row>
    <row r="18" spans="1:18" x14ac:dyDescent="0.35">
      <c r="A18" t="s">
        <v>78</v>
      </c>
      <c r="B18">
        <v>75.61907370725423</v>
      </c>
      <c r="C18">
        <v>4.7600000000000003E-2</v>
      </c>
      <c r="D18">
        <v>5.3533329999999997E-2</v>
      </c>
      <c r="E18">
        <v>37497.124719695639</v>
      </c>
      <c r="F18">
        <v>171.49382202245494</v>
      </c>
      <c r="G18">
        <v>418.80073167117769</v>
      </c>
      <c r="H18">
        <v>613.49830569269102</v>
      </c>
      <c r="J18" s="32"/>
      <c r="K18" s="32" t="s">
        <v>189</v>
      </c>
      <c r="L18" s="32" t="s">
        <v>177</v>
      </c>
      <c r="M18" s="32" t="s">
        <v>190</v>
      </c>
      <c r="N18" s="32" t="s">
        <v>191</v>
      </c>
      <c r="O18" s="32" t="s">
        <v>192</v>
      </c>
      <c r="P18" s="32" t="s">
        <v>193</v>
      </c>
      <c r="Q18" s="32" t="s">
        <v>194</v>
      </c>
      <c r="R18" s="32" t="s">
        <v>195</v>
      </c>
    </row>
    <row r="19" spans="1:18" x14ac:dyDescent="0.35">
      <c r="A19" t="s">
        <v>79</v>
      </c>
      <c r="B19">
        <v>77.150781016343998</v>
      </c>
      <c r="C19">
        <v>4.7633333333333333E-2</v>
      </c>
      <c r="D19">
        <v>5.4633330000000001E-2</v>
      </c>
      <c r="E19">
        <v>39873.912026096114</v>
      </c>
      <c r="F19">
        <v>180.28379369994076</v>
      </c>
      <c r="G19">
        <v>621.66555934769974</v>
      </c>
      <c r="H19">
        <v>836.40463637322466</v>
      </c>
      <c r="J19" t="s">
        <v>183</v>
      </c>
      <c r="K19">
        <v>34.861192983484443</v>
      </c>
      <c r="L19">
        <v>29.307059833101505</v>
      </c>
      <c r="M19">
        <v>1.1895151947009608</v>
      </c>
      <c r="N19">
        <v>0.23733140227961314</v>
      </c>
      <c r="O19">
        <v>-23.353681132167964</v>
      </c>
      <c r="P19">
        <v>93.07606709913685</v>
      </c>
      <c r="Q19">
        <v>-23.353681132167964</v>
      </c>
      <c r="R19">
        <v>93.07606709913685</v>
      </c>
    </row>
    <row r="20" spans="1:18" x14ac:dyDescent="0.35">
      <c r="A20" t="s">
        <v>80</v>
      </c>
      <c r="B20">
        <v>76.321562670626932</v>
      </c>
      <c r="C20">
        <v>5.3799999999999994E-2</v>
      </c>
      <c r="D20">
        <v>4.9633330000000003E-2</v>
      </c>
      <c r="E20">
        <v>42337.729831099248</v>
      </c>
      <c r="F20">
        <v>180.72174839990936</v>
      </c>
      <c r="G20">
        <v>478.84347648044587</v>
      </c>
      <c r="H20">
        <v>759.61571764113171</v>
      </c>
      <c r="J20" s="25" t="s">
        <v>19</v>
      </c>
      <c r="K20" s="25">
        <v>-0.96756676441987333</v>
      </c>
      <c r="L20" s="25">
        <v>0.27402907754008965</v>
      </c>
      <c r="M20" s="25">
        <v>-3.5308908569322215</v>
      </c>
      <c r="N20" s="25">
        <v>6.5224782866523843E-4</v>
      </c>
      <c r="O20" s="25">
        <v>-1.5118918636919161</v>
      </c>
      <c r="P20" s="25">
        <v>-0.42324166514783068</v>
      </c>
      <c r="Q20" s="25">
        <v>-1.5118918636919161</v>
      </c>
      <c r="R20" s="25">
        <v>-0.42324166514783068</v>
      </c>
    </row>
    <row r="21" spans="1:18" x14ac:dyDescent="0.35">
      <c r="A21" t="s">
        <v>81</v>
      </c>
      <c r="B21">
        <v>77.925267737984299</v>
      </c>
      <c r="C21">
        <v>6.8866666666666673E-2</v>
      </c>
      <c r="D21">
        <v>4.7100000000000003E-2</v>
      </c>
      <c r="E21">
        <v>43751.99768510041</v>
      </c>
      <c r="F21">
        <v>184.87061346819701</v>
      </c>
      <c r="G21">
        <v>537.61250621537351</v>
      </c>
      <c r="H21">
        <v>908.69063056220375</v>
      </c>
      <c r="J21" t="s">
        <v>57</v>
      </c>
      <c r="K21">
        <v>-205.38867116728647</v>
      </c>
      <c r="L21">
        <v>166.5940377893219</v>
      </c>
      <c r="M21">
        <v>-1.232869278473369</v>
      </c>
      <c r="N21">
        <v>0.22080001772508603</v>
      </c>
      <c r="O21">
        <v>-536.30726189434779</v>
      </c>
      <c r="P21">
        <v>125.52991955977484</v>
      </c>
      <c r="Q21">
        <v>-536.30726189434779</v>
      </c>
      <c r="R21">
        <v>125.52991955977484</v>
      </c>
    </row>
    <row r="22" spans="1:18" x14ac:dyDescent="0.35">
      <c r="A22" t="s">
        <v>82</v>
      </c>
      <c r="B22">
        <v>78.53032897265625</v>
      </c>
      <c r="C22">
        <v>6.7800000000000013E-2</v>
      </c>
      <c r="D22">
        <v>4.3099999999999999E-2</v>
      </c>
      <c r="E22">
        <v>40880.623507389224</v>
      </c>
      <c r="F22">
        <v>188.64834438385634</v>
      </c>
      <c r="G22">
        <v>213.05041105552132</v>
      </c>
      <c r="H22">
        <v>439.73547359502101</v>
      </c>
      <c r="J22" s="25" t="s">
        <v>158</v>
      </c>
      <c r="K22" s="25">
        <v>110.65201071565627</v>
      </c>
      <c r="L22" s="25">
        <v>45.654052937850466</v>
      </c>
      <c r="M22" s="25">
        <v>2.423706190254094</v>
      </c>
      <c r="N22" s="25">
        <v>1.7341255536465525E-2</v>
      </c>
      <c r="O22" s="25">
        <v>19.965842953291826</v>
      </c>
      <c r="P22" s="25">
        <v>201.33817847802072</v>
      </c>
      <c r="Q22" s="25">
        <v>19.965842953291826</v>
      </c>
      <c r="R22" s="25">
        <v>201.33817847802072</v>
      </c>
    </row>
    <row r="23" spans="1:18" ht="15" thickBot="1" x14ac:dyDescent="0.4">
      <c r="A23" t="s">
        <v>83</v>
      </c>
      <c r="B23">
        <v>79.981588644939265</v>
      </c>
      <c r="C23">
        <v>6.6599999999999993E-2</v>
      </c>
      <c r="D23">
        <v>4.07E-2</v>
      </c>
      <c r="E23">
        <v>43418.792034794693</v>
      </c>
      <c r="F23">
        <v>187.49989186671013</v>
      </c>
      <c r="G23">
        <v>309.25318604331966</v>
      </c>
      <c r="H23">
        <v>627.22322954765571</v>
      </c>
      <c r="J23" s="33" t="s">
        <v>159</v>
      </c>
      <c r="K23" s="33">
        <v>5.2839772905056452E-3</v>
      </c>
      <c r="L23" s="33">
        <v>2.5178197948521469E-4</v>
      </c>
      <c r="M23" s="33">
        <v>20.986320392385089</v>
      </c>
      <c r="N23" s="33">
        <v>1.2297046005951998E-36</v>
      </c>
      <c r="O23" s="33">
        <v>4.7838433185619167E-3</v>
      </c>
      <c r="P23" s="33">
        <v>5.7841112624493736E-3</v>
      </c>
      <c r="Q23" s="33">
        <v>4.7838433185619167E-3</v>
      </c>
      <c r="R23" s="33">
        <v>5.7841112624493736E-3</v>
      </c>
    </row>
    <row r="24" spans="1:18" x14ac:dyDescent="0.35">
      <c r="A24" t="s">
        <v>84</v>
      </c>
      <c r="B24">
        <v>78.92774114329093</v>
      </c>
      <c r="C24">
        <v>6.4100000000000004E-2</v>
      </c>
      <c r="D24">
        <v>4.2433329999999998E-2</v>
      </c>
      <c r="E24">
        <v>46681.732137780658</v>
      </c>
      <c r="F24">
        <v>188.96179967893357</v>
      </c>
      <c r="G24">
        <v>333.64845509504397</v>
      </c>
      <c r="H24">
        <v>717.05540289662815</v>
      </c>
    </row>
    <row r="25" spans="1:18" x14ac:dyDescent="0.35">
      <c r="A25" t="s">
        <v>85</v>
      </c>
      <c r="B25">
        <v>80.416713394212778</v>
      </c>
      <c r="C25">
        <v>6.4233333333333337E-2</v>
      </c>
      <c r="D25">
        <v>4.446667E-2</v>
      </c>
      <c r="E25">
        <v>47923.75580571367</v>
      </c>
      <c r="F25">
        <v>190.93929414815739</v>
      </c>
      <c r="G25">
        <v>407.02846822685234</v>
      </c>
      <c r="H25">
        <v>863.51465364556748</v>
      </c>
    </row>
    <row r="26" spans="1:18" x14ac:dyDescent="0.35">
      <c r="A26" t="s">
        <v>86</v>
      </c>
      <c r="B26">
        <v>80.664059080049654</v>
      </c>
      <c r="C26">
        <v>6.4166666666666664E-2</v>
      </c>
      <c r="D26">
        <v>4.2966669999999998E-2</v>
      </c>
      <c r="E26">
        <v>44878.055356421566</v>
      </c>
      <c r="F26">
        <v>190.62670191163807</v>
      </c>
      <c r="G26">
        <v>268.46521988163516</v>
      </c>
      <c r="H26">
        <v>439.79123134690059</v>
      </c>
    </row>
    <row r="27" spans="1:18" x14ac:dyDescent="0.35">
      <c r="A27" t="s">
        <v>87</v>
      </c>
      <c r="B27">
        <v>82.292130203543195</v>
      </c>
      <c r="C27">
        <v>6.409999999999999E-2</v>
      </c>
      <c r="D27">
        <v>4.4633329999999999E-2</v>
      </c>
      <c r="E27">
        <v>47605.000141411379</v>
      </c>
      <c r="F27">
        <v>191.56745086049679</v>
      </c>
      <c r="G27">
        <v>285.82478440312275</v>
      </c>
      <c r="H27">
        <v>555.99709494928072</v>
      </c>
    </row>
    <row r="28" spans="1:18" x14ac:dyDescent="0.35">
      <c r="A28" t="s">
        <v>88</v>
      </c>
      <c r="B28">
        <v>81.159053854439563</v>
      </c>
      <c r="C28">
        <v>6.3966666666666672E-2</v>
      </c>
      <c r="D28">
        <v>4.3133339999999999E-2</v>
      </c>
      <c r="E28">
        <v>50815.425790417103</v>
      </c>
      <c r="F28">
        <v>193.31941384830014</v>
      </c>
      <c r="G28">
        <v>349.26023645797306</v>
      </c>
      <c r="H28">
        <v>608.72125767477633</v>
      </c>
      <c r="J28" t="s">
        <v>172</v>
      </c>
      <c r="M28" s="53" t="s">
        <v>7</v>
      </c>
      <c r="N28" s="53"/>
      <c r="O28" s="53"/>
      <c r="P28" s="53"/>
    </row>
    <row r="29" spans="1:18" ht="15" thickBot="1" x14ac:dyDescent="0.4">
      <c r="A29" t="s">
        <v>89</v>
      </c>
      <c r="B29">
        <v>82.955302009980258</v>
      </c>
      <c r="C29">
        <v>6.3933333333333328E-2</v>
      </c>
      <c r="D29">
        <v>3.95E-2</v>
      </c>
      <c r="E29">
        <v>50417.342263407299</v>
      </c>
      <c r="F29">
        <v>198.03803744128575</v>
      </c>
      <c r="G29">
        <v>400.64363865214796</v>
      </c>
      <c r="H29">
        <v>770.51679606382538</v>
      </c>
    </row>
    <row r="30" spans="1:18" x14ac:dyDescent="0.35">
      <c r="A30" t="s">
        <v>90</v>
      </c>
      <c r="B30">
        <v>83.35620742133797</v>
      </c>
      <c r="C30">
        <v>6.3733333333333336E-2</v>
      </c>
      <c r="D30">
        <v>3.7666669999999999E-2</v>
      </c>
      <c r="E30">
        <v>45727.016162512598</v>
      </c>
      <c r="F30">
        <v>205.22996754955176</v>
      </c>
      <c r="G30">
        <v>279.40370042890225</v>
      </c>
      <c r="H30">
        <v>537.97135183338037</v>
      </c>
      <c r="J30" s="31" t="s">
        <v>173</v>
      </c>
      <c r="K30" s="31"/>
    </row>
    <row r="31" spans="1:18" x14ac:dyDescent="0.35">
      <c r="A31" t="s">
        <v>91</v>
      </c>
      <c r="B31">
        <v>85.018049588966093</v>
      </c>
      <c r="C31">
        <v>6.3633333333333333E-2</v>
      </c>
      <c r="D31">
        <v>3.5999999999999997E-2</v>
      </c>
      <c r="E31">
        <v>49176.800424174631</v>
      </c>
      <c r="F31">
        <v>211.59155447268427</v>
      </c>
      <c r="G31">
        <v>323.3134227850025</v>
      </c>
      <c r="H31">
        <v>600.77497972079152</v>
      </c>
      <c r="J31" t="s">
        <v>174</v>
      </c>
      <c r="K31">
        <v>0.91060063491139542</v>
      </c>
    </row>
    <row r="32" spans="1:18" x14ac:dyDescent="0.35">
      <c r="A32" t="s">
        <v>92</v>
      </c>
      <c r="B32">
        <v>84.300317031867507</v>
      </c>
      <c r="C32">
        <v>6.2199999999999998E-2</v>
      </c>
      <c r="D32">
        <v>3.4099999999999998E-2</v>
      </c>
      <c r="E32">
        <v>51750.15267299366</v>
      </c>
      <c r="F32">
        <v>216.90813047783513</v>
      </c>
      <c r="G32">
        <v>387.58442410901051</v>
      </c>
      <c r="H32">
        <v>631.31706941728578</v>
      </c>
      <c r="J32" t="s">
        <v>175</v>
      </c>
      <c r="K32">
        <v>0.82919351630103655</v>
      </c>
    </row>
    <row r="33" spans="1:18" x14ac:dyDescent="0.35">
      <c r="A33" t="s">
        <v>93</v>
      </c>
      <c r="B33">
        <v>85.990860844679105</v>
      </c>
      <c r="C33">
        <v>6.193333333333334E-2</v>
      </c>
      <c r="D33">
        <v>3.5633329999999998E-2</v>
      </c>
      <c r="E33">
        <v>52588.342577793665</v>
      </c>
      <c r="F33">
        <v>224.09449673049107</v>
      </c>
      <c r="G33">
        <v>501.60309015781633</v>
      </c>
      <c r="H33">
        <v>765.91018581098308</v>
      </c>
      <c r="J33" t="s">
        <v>176</v>
      </c>
      <c r="K33">
        <v>0.82096187853241187</v>
      </c>
    </row>
    <row r="34" spans="1:18" x14ac:dyDescent="0.35">
      <c r="A34" t="s">
        <v>94</v>
      </c>
      <c r="B34">
        <v>86.07429783046102</v>
      </c>
      <c r="C34">
        <v>6.2833333333333338E-2</v>
      </c>
      <c r="D34">
        <v>3.7733330000000002E-2</v>
      </c>
      <c r="E34">
        <v>50093.097723929764</v>
      </c>
      <c r="F34">
        <v>233.33560023931096</v>
      </c>
      <c r="G34">
        <v>321.06536194027723</v>
      </c>
      <c r="H34">
        <v>561.95147125935148</v>
      </c>
      <c r="J34" t="s">
        <v>177</v>
      </c>
      <c r="K34">
        <v>83.014578865789389</v>
      </c>
    </row>
    <row r="35" spans="1:18" ht="15" thickBot="1" x14ac:dyDescent="0.4">
      <c r="A35" t="s">
        <v>95</v>
      </c>
      <c r="B35">
        <v>87.74994694635221</v>
      </c>
      <c r="C35">
        <v>6.3899999999999998E-2</v>
      </c>
      <c r="D35">
        <v>4.2799999999999998E-2</v>
      </c>
      <c r="E35">
        <v>53992.34867597674</v>
      </c>
      <c r="F35">
        <v>238.80182848908331</v>
      </c>
      <c r="G35">
        <v>402.9831506940323</v>
      </c>
      <c r="H35">
        <v>679.24471008597834</v>
      </c>
      <c r="J35" s="21" t="s">
        <v>178</v>
      </c>
      <c r="K35" s="21">
        <v>88</v>
      </c>
    </row>
    <row r="36" spans="1:18" x14ac:dyDescent="0.35">
      <c r="A36" t="s">
        <v>96</v>
      </c>
      <c r="B36">
        <v>87.195262288253915</v>
      </c>
      <c r="C36">
        <v>6.5433333333333329E-2</v>
      </c>
      <c r="D36">
        <v>4.1933329999999998E-2</v>
      </c>
      <c r="E36">
        <v>55923.236422509421</v>
      </c>
      <c r="F36">
        <v>243.6343173796393</v>
      </c>
      <c r="G36">
        <v>405.63422379301562</v>
      </c>
      <c r="H36">
        <v>586.67595721582234</v>
      </c>
    </row>
    <row r="37" spans="1:18" ht="15" thickBot="1" x14ac:dyDescent="0.4">
      <c r="A37" t="s">
        <v>97</v>
      </c>
      <c r="B37">
        <v>88.469492140361652</v>
      </c>
      <c r="C37">
        <v>6.7766666666666656E-2</v>
      </c>
      <c r="D37">
        <v>4.0333330000000001E-2</v>
      </c>
      <c r="E37">
        <v>57852.885366080605</v>
      </c>
      <c r="F37">
        <v>253.42736694439989</v>
      </c>
      <c r="G37">
        <v>476.28108507546739</v>
      </c>
      <c r="H37">
        <v>691.17013042387873</v>
      </c>
      <c r="J37" t="s">
        <v>179</v>
      </c>
    </row>
    <row r="38" spans="1:18" x14ac:dyDescent="0.35">
      <c r="A38" t="s">
        <v>98</v>
      </c>
      <c r="B38">
        <v>88.379508081896844</v>
      </c>
      <c r="C38">
        <v>6.8466666666666662E-2</v>
      </c>
      <c r="D38">
        <v>4.2599999999999999E-2</v>
      </c>
      <c r="E38">
        <v>52830.743281183852</v>
      </c>
      <c r="F38">
        <v>254.14976118793425</v>
      </c>
      <c r="G38">
        <v>271.60798811039444</v>
      </c>
      <c r="H38">
        <v>439.78034912791549</v>
      </c>
      <c r="J38" s="32"/>
      <c r="K38" s="32" t="s">
        <v>184</v>
      </c>
      <c r="L38" s="32" t="s">
        <v>185</v>
      </c>
      <c r="M38" s="32" t="s">
        <v>186</v>
      </c>
      <c r="N38" s="32" t="s">
        <v>187</v>
      </c>
      <c r="O38" s="32" t="s">
        <v>188</v>
      </c>
    </row>
    <row r="39" spans="1:18" x14ac:dyDescent="0.35">
      <c r="A39" t="s">
        <v>99</v>
      </c>
      <c r="B39">
        <v>90.027048111370149</v>
      </c>
      <c r="C39">
        <v>6.9233333333333341E-2</v>
      </c>
      <c r="D39">
        <v>4.5699999999999998E-2</v>
      </c>
      <c r="E39">
        <v>58358.948390392005</v>
      </c>
      <c r="F39">
        <v>256.03111710590298</v>
      </c>
      <c r="G39">
        <v>352.046158853836</v>
      </c>
      <c r="H39">
        <v>506.6043002456878</v>
      </c>
      <c r="J39" t="s">
        <v>180</v>
      </c>
      <c r="K39">
        <v>4</v>
      </c>
      <c r="L39">
        <v>2776760.2001058497</v>
      </c>
      <c r="M39">
        <v>694190.05002646241</v>
      </c>
      <c r="N39">
        <v>100.73250786879187</v>
      </c>
      <c r="O39">
        <v>4.9897101538460264E-31</v>
      </c>
    </row>
    <row r="40" spans="1:18" x14ac:dyDescent="0.35">
      <c r="A40" t="s">
        <v>100</v>
      </c>
      <c r="B40">
        <v>89.512608878120773</v>
      </c>
      <c r="C40">
        <v>7.0333333333333345E-2</v>
      </c>
      <c r="D40">
        <v>4.6566669999999998E-2</v>
      </c>
      <c r="E40">
        <v>59929.012638815475</v>
      </c>
      <c r="F40">
        <v>258.81519320587222</v>
      </c>
      <c r="G40">
        <v>326.75334382138823</v>
      </c>
      <c r="H40">
        <v>444.12626268232725</v>
      </c>
      <c r="J40" t="s">
        <v>181</v>
      </c>
      <c r="K40">
        <v>83</v>
      </c>
      <c r="L40">
        <v>571987.88525394246</v>
      </c>
      <c r="M40">
        <v>6891.4203042643667</v>
      </c>
    </row>
    <row r="41" spans="1:18" ht="15" thickBot="1" x14ac:dyDescent="0.4">
      <c r="A41" t="s">
        <v>101</v>
      </c>
      <c r="B41">
        <v>91.687544225418392</v>
      </c>
      <c r="C41">
        <v>6.9533333333333336E-2</v>
      </c>
      <c r="D41">
        <v>4.5133329999999999E-2</v>
      </c>
      <c r="E41">
        <v>61575.888351358226</v>
      </c>
      <c r="F41">
        <v>260.19265083999971</v>
      </c>
      <c r="G41">
        <v>381.81579095453884</v>
      </c>
      <c r="H41">
        <v>522.6459144949207</v>
      </c>
      <c r="J41" s="21" t="s">
        <v>182</v>
      </c>
      <c r="K41" s="21">
        <v>87</v>
      </c>
      <c r="L41" s="21">
        <v>3348748.0853597922</v>
      </c>
      <c r="M41" s="21"/>
      <c r="N41" s="21"/>
      <c r="O41" s="21"/>
    </row>
    <row r="42" spans="1:18" ht="15" thickBot="1" x14ac:dyDescent="0.4">
      <c r="A42" t="s">
        <v>102</v>
      </c>
      <c r="B42">
        <v>92.140460903465382</v>
      </c>
      <c r="C42">
        <v>6.8866666666666673E-2</v>
      </c>
      <c r="D42">
        <v>4.393333E-2</v>
      </c>
      <c r="E42">
        <v>55877.17633182701</v>
      </c>
      <c r="F42">
        <v>260.80498330134003</v>
      </c>
      <c r="G42">
        <v>221.23382585524794</v>
      </c>
      <c r="H42">
        <v>325.5014115445677</v>
      </c>
    </row>
    <row r="43" spans="1:18" x14ac:dyDescent="0.35">
      <c r="A43" t="s">
        <v>103</v>
      </c>
      <c r="B43">
        <v>94.304945351618656</v>
      </c>
      <c r="C43">
        <v>6.9766666666666657E-2</v>
      </c>
      <c r="D43">
        <v>4.8166670000000002E-2</v>
      </c>
      <c r="E43">
        <v>60744.789922571865</v>
      </c>
      <c r="F43">
        <v>261.04305534300414</v>
      </c>
      <c r="G43">
        <v>249.1032343031475</v>
      </c>
      <c r="H43">
        <v>326.16979686761113</v>
      </c>
      <c r="J43" s="32"/>
      <c r="K43" s="32" t="s">
        <v>189</v>
      </c>
      <c r="L43" s="32" t="s">
        <v>177</v>
      </c>
      <c r="M43" s="32" t="s">
        <v>190</v>
      </c>
      <c r="N43" s="32" t="s">
        <v>191</v>
      </c>
      <c r="O43" s="32" t="s">
        <v>192</v>
      </c>
      <c r="P43" s="32" t="s">
        <v>193</v>
      </c>
      <c r="Q43" s="32" t="s">
        <v>194</v>
      </c>
      <c r="R43" s="32" t="s">
        <v>195</v>
      </c>
    </row>
    <row r="44" spans="1:18" x14ac:dyDescent="0.35">
      <c r="A44" t="s">
        <v>104</v>
      </c>
      <c r="B44">
        <v>93.746378893111839</v>
      </c>
      <c r="C44">
        <v>7.1800000000000003E-2</v>
      </c>
      <c r="D44">
        <v>4.9666670000000003E-2</v>
      </c>
      <c r="E44">
        <v>63078.3746143514</v>
      </c>
      <c r="F44">
        <v>261.39722558122901</v>
      </c>
      <c r="G44">
        <v>194.21612276686915</v>
      </c>
      <c r="H44">
        <v>207.64713824979734</v>
      </c>
      <c r="J44" t="s">
        <v>183</v>
      </c>
      <c r="K44">
        <v>1940.5974473348194</v>
      </c>
      <c r="L44">
        <v>144.72728559267534</v>
      </c>
      <c r="M44">
        <v>13.408649511996604</v>
      </c>
      <c r="N44">
        <v>1.774314761825094E-22</v>
      </c>
      <c r="O44">
        <v>1652.7406971970638</v>
      </c>
      <c r="P44">
        <v>2228.4541974725753</v>
      </c>
      <c r="Q44">
        <v>1652.7406971970638</v>
      </c>
      <c r="R44">
        <v>2228.4541974725753</v>
      </c>
    </row>
    <row r="45" spans="1:18" x14ac:dyDescent="0.35">
      <c r="A45" t="s">
        <v>105</v>
      </c>
      <c r="B45">
        <v>94.348658484419687</v>
      </c>
      <c r="C45">
        <v>7.0566666666666666E-2</v>
      </c>
      <c r="D45">
        <v>5.0333330000000003E-2</v>
      </c>
      <c r="E45">
        <v>62290.049037922887</v>
      </c>
      <c r="F45">
        <v>260.98340976774961</v>
      </c>
      <c r="G45">
        <v>273.12850981214279</v>
      </c>
      <c r="H45">
        <v>287.94488647051548</v>
      </c>
      <c r="J45" s="25" t="s">
        <v>19</v>
      </c>
      <c r="K45" s="25">
        <v>-19.52335559196576</v>
      </c>
      <c r="L45" s="25">
        <v>1.4114030219832407</v>
      </c>
      <c r="M45" s="25">
        <v>-13.832587353066886</v>
      </c>
      <c r="N45" s="25">
        <v>2.9502285630587412E-23</v>
      </c>
      <c r="O45" s="25">
        <v>-22.33057943630811</v>
      </c>
      <c r="P45" s="25">
        <v>-16.716131747623411</v>
      </c>
      <c r="Q45" s="25">
        <v>-22.33057943630811</v>
      </c>
      <c r="R45" s="25">
        <v>-16.716131747623411</v>
      </c>
    </row>
    <row r="46" spans="1:18" x14ac:dyDescent="0.35">
      <c r="A46" t="s">
        <v>106</v>
      </c>
      <c r="B46">
        <v>93.566705523665362</v>
      </c>
      <c r="C46">
        <v>6.356666666666666E-2</v>
      </c>
      <c r="D46">
        <v>5.7233329999999999E-2</v>
      </c>
      <c r="E46">
        <v>53385.956342099627</v>
      </c>
      <c r="F46">
        <v>250.32361659429324</v>
      </c>
      <c r="G46">
        <v>116.93589572274961</v>
      </c>
      <c r="H46">
        <v>152.60729447885691</v>
      </c>
      <c r="J46" s="25" t="s">
        <v>57</v>
      </c>
      <c r="K46" s="25">
        <v>-2923.6802538514075</v>
      </c>
      <c r="L46" s="25">
        <v>824.73174255463778</v>
      </c>
      <c r="M46" s="25">
        <v>-3.545007549721801</v>
      </c>
      <c r="N46" s="25">
        <v>6.4808208042256381E-4</v>
      </c>
      <c r="O46" s="25">
        <v>-4564.0385192263593</v>
      </c>
      <c r="P46" s="25">
        <v>-1283.3219884764555</v>
      </c>
      <c r="Q46" s="25">
        <v>-4564.0385192263593</v>
      </c>
      <c r="R46" s="25">
        <v>-1283.3219884764555</v>
      </c>
    </row>
    <row r="47" spans="1:18" x14ac:dyDescent="0.35">
      <c r="A47" t="s">
        <v>107</v>
      </c>
      <c r="B47">
        <v>94.927382930670589</v>
      </c>
      <c r="C47">
        <v>5.9333333333333328E-2</v>
      </c>
      <c r="D47">
        <v>5.3499999999999999E-2</v>
      </c>
      <c r="E47">
        <v>60220.455129640526</v>
      </c>
      <c r="F47">
        <v>250.69350645884313</v>
      </c>
      <c r="G47">
        <v>133.14841632194762</v>
      </c>
      <c r="H47">
        <v>157.765010740501</v>
      </c>
      <c r="J47" s="25" t="s">
        <v>158</v>
      </c>
      <c r="K47" s="25">
        <v>574.26044269364024</v>
      </c>
      <c r="L47" s="25">
        <v>247.24135826897486</v>
      </c>
      <c r="M47" s="25">
        <v>2.3226714442690448</v>
      </c>
      <c r="N47" s="25">
        <v>2.264547426894983E-2</v>
      </c>
      <c r="O47" s="25">
        <v>82.507325100771141</v>
      </c>
      <c r="P47" s="25">
        <v>1066.0135602865093</v>
      </c>
      <c r="Q47" s="25">
        <v>82.507325100771141</v>
      </c>
      <c r="R47" s="25">
        <v>1066.0135602865093</v>
      </c>
    </row>
    <row r="48" spans="1:18" ht="15" thickBot="1" x14ac:dyDescent="0.4">
      <c r="A48" t="s">
        <v>108</v>
      </c>
      <c r="B48">
        <v>94.389135006321268</v>
      </c>
      <c r="C48">
        <v>5.6066666666666674E-2</v>
      </c>
      <c r="D48">
        <v>4.6566669999999998E-2</v>
      </c>
      <c r="E48">
        <v>61255.10580651804</v>
      </c>
      <c r="F48">
        <v>248.269735435374</v>
      </c>
      <c r="G48">
        <v>152.46634742187399</v>
      </c>
      <c r="H48">
        <v>163.74619337683333</v>
      </c>
      <c r="J48" s="33" t="s">
        <v>159</v>
      </c>
      <c r="K48" s="33">
        <v>4.7061231611946934E-3</v>
      </c>
      <c r="L48" s="33">
        <v>1.3405287281720362E-3</v>
      </c>
      <c r="M48" s="33">
        <v>3.5106470024048115</v>
      </c>
      <c r="N48" s="33">
        <v>7.2542530322421952E-4</v>
      </c>
      <c r="O48" s="33">
        <v>2.0398654366911486E-3</v>
      </c>
      <c r="P48" s="33">
        <v>7.3723808856982383E-3</v>
      </c>
      <c r="Q48" s="33">
        <v>2.0398654366911486E-3</v>
      </c>
      <c r="R48" s="33">
        <v>7.3723808856982383E-3</v>
      </c>
    </row>
    <row r="49" spans="1:8" x14ac:dyDescent="0.35">
      <c r="A49" t="s">
        <v>109</v>
      </c>
      <c r="B49">
        <v>96.189436515049977</v>
      </c>
      <c r="C49">
        <v>5.4233333333333335E-2</v>
      </c>
      <c r="D49">
        <v>4.9666670000000003E-2</v>
      </c>
      <c r="E49">
        <v>62672.664178225816</v>
      </c>
      <c r="F49">
        <v>250.05176179390651</v>
      </c>
      <c r="G49">
        <v>149.57324922231706</v>
      </c>
      <c r="H49">
        <v>188.45665450332498</v>
      </c>
    </row>
    <row r="50" spans="1:8" x14ac:dyDescent="0.35">
      <c r="A50" t="s">
        <v>110</v>
      </c>
      <c r="B50">
        <v>96.402376600624805</v>
      </c>
      <c r="C50">
        <v>5.2733333333333333E-2</v>
      </c>
      <c r="D50">
        <v>6.2399999999999997E-2</v>
      </c>
      <c r="E50">
        <v>54252.053875591271</v>
      </c>
      <c r="F50">
        <v>247.17020128477196</v>
      </c>
      <c r="G50">
        <v>84.293105454219713</v>
      </c>
      <c r="H50">
        <v>101.54602433809966</v>
      </c>
    </row>
    <row r="51" spans="1:8" x14ac:dyDescent="0.35">
      <c r="A51" t="s">
        <v>111</v>
      </c>
      <c r="B51">
        <v>99.828838521056468</v>
      </c>
      <c r="C51">
        <v>5.3233333333333334E-2</v>
      </c>
      <c r="D51">
        <v>8.3000000000000004E-2</v>
      </c>
      <c r="E51">
        <v>56557.148871335485</v>
      </c>
      <c r="F51">
        <v>241.86027138992097</v>
      </c>
      <c r="G51">
        <v>89.710650405843921</v>
      </c>
      <c r="H51">
        <v>111.83175312432796</v>
      </c>
    </row>
    <row r="52" spans="1:8" x14ac:dyDescent="0.35">
      <c r="A52" t="s">
        <v>112</v>
      </c>
      <c r="B52">
        <v>99.612457768888518</v>
      </c>
      <c r="C52">
        <v>5.6333333333333339E-2</v>
      </c>
      <c r="D52">
        <v>0.1079333</v>
      </c>
      <c r="E52">
        <v>56353.319241692974</v>
      </c>
      <c r="F52">
        <v>234.08764433081876</v>
      </c>
      <c r="G52">
        <v>86.281576754892171</v>
      </c>
      <c r="H52">
        <v>101.36744199162932</v>
      </c>
    </row>
    <row r="53" spans="1:8" x14ac:dyDescent="0.35">
      <c r="A53" t="s">
        <v>113</v>
      </c>
      <c r="B53">
        <v>101.094611747606</v>
      </c>
      <c r="C53">
        <v>5.8033333333333333E-2</v>
      </c>
      <c r="D53">
        <v>0.1103333</v>
      </c>
      <c r="E53">
        <v>56961.507886952997</v>
      </c>
      <c r="F53">
        <v>232.51003218297413</v>
      </c>
      <c r="G53">
        <v>106.54863003524564</v>
      </c>
      <c r="H53">
        <v>119.16888361329289</v>
      </c>
    </row>
    <row r="54" spans="1:8" x14ac:dyDescent="0.35">
      <c r="A54" t="s">
        <v>114</v>
      </c>
      <c r="B54">
        <v>100.92841336709905</v>
      </c>
      <c r="C54">
        <v>5.9266666666666662E-2</v>
      </c>
      <c r="D54">
        <v>0.1185667</v>
      </c>
      <c r="E54">
        <v>48643.960176148343</v>
      </c>
      <c r="F54">
        <v>232.43424003551903</v>
      </c>
      <c r="G54">
        <v>64.866166226177441</v>
      </c>
      <c r="H54">
        <v>76.565029002900459</v>
      </c>
    </row>
    <row r="55" spans="1:8" x14ac:dyDescent="0.35">
      <c r="A55" t="s">
        <v>115</v>
      </c>
      <c r="B55">
        <v>103.340792144288</v>
      </c>
      <c r="C55">
        <v>6.1533333333333329E-2</v>
      </c>
      <c r="D55">
        <v>0.15496670000000001</v>
      </c>
      <c r="E55">
        <v>51895.62716188671</v>
      </c>
      <c r="F55">
        <v>229.01580188136603</v>
      </c>
      <c r="G55">
        <v>74.3180121184174</v>
      </c>
      <c r="H55">
        <v>76.107987868595373</v>
      </c>
    </row>
    <row r="56" spans="1:8" x14ac:dyDescent="0.35">
      <c r="A56" t="s">
        <v>116</v>
      </c>
      <c r="B56">
        <v>101.98109636525699</v>
      </c>
      <c r="C56">
        <v>6.3833333333333339E-2</v>
      </c>
      <c r="D56">
        <v>0.1661</v>
      </c>
      <c r="E56">
        <v>52043.408969922435</v>
      </c>
      <c r="F56">
        <v>224.47625124562393</v>
      </c>
      <c r="G56">
        <v>84.143518323482667</v>
      </c>
      <c r="H56">
        <v>95.978520728837196</v>
      </c>
    </row>
    <row r="57" spans="1:8" x14ac:dyDescent="0.35">
      <c r="A57" t="s">
        <v>117</v>
      </c>
      <c r="B57">
        <v>103.90551229696867</v>
      </c>
      <c r="C57">
        <v>6.3933333333333328E-2</v>
      </c>
      <c r="D57">
        <v>0.19033330000000001</v>
      </c>
      <c r="E57">
        <v>50725.221239560487</v>
      </c>
      <c r="F57">
        <v>216.96675495785857</v>
      </c>
      <c r="G57">
        <v>113.80221018618926</v>
      </c>
      <c r="H57">
        <v>110.83628801503542</v>
      </c>
    </row>
    <row r="58" spans="1:8" x14ac:dyDescent="0.35">
      <c r="A58" t="s">
        <v>118</v>
      </c>
      <c r="B58">
        <v>102.97577106260299</v>
      </c>
      <c r="C58">
        <v>6.2633333333333333E-2</v>
      </c>
      <c r="D58">
        <v>0.24736669999999999</v>
      </c>
      <c r="E58">
        <v>44662.295545889086</v>
      </c>
      <c r="F58">
        <v>207.83867396698645</v>
      </c>
      <c r="G58">
        <v>59.19173493858667</v>
      </c>
      <c r="H58">
        <v>65.995506303731815</v>
      </c>
    </row>
    <row r="59" spans="1:8" x14ac:dyDescent="0.35">
      <c r="A59" t="s">
        <v>119</v>
      </c>
      <c r="B59">
        <v>104.92420401710633</v>
      </c>
      <c r="C59">
        <v>6.1266666666666671E-2</v>
      </c>
      <c r="D59">
        <v>0.254</v>
      </c>
      <c r="E59">
        <v>47527.559562244576</v>
      </c>
      <c r="F59">
        <v>203.15995244767925</v>
      </c>
      <c r="G59">
        <v>88.26432479125711</v>
      </c>
      <c r="H59">
        <v>80.88167135235058</v>
      </c>
    </row>
    <row r="60" spans="1:8" x14ac:dyDescent="0.35">
      <c r="A60" t="s">
        <v>120</v>
      </c>
      <c r="B60">
        <v>103.33100766811434</v>
      </c>
      <c r="C60">
        <v>5.9333333333333342E-2</v>
      </c>
      <c r="D60">
        <v>0.2369</v>
      </c>
      <c r="E60">
        <v>48299.499565904691</v>
      </c>
      <c r="F60">
        <v>196.45408036028925</v>
      </c>
      <c r="G60">
        <v>108.23424059742224</v>
      </c>
      <c r="H60">
        <v>88.089966505843378</v>
      </c>
    </row>
    <row r="61" spans="1:8" x14ac:dyDescent="0.35">
      <c r="A61" t="s">
        <v>121</v>
      </c>
      <c r="B61">
        <v>105.08340209243801</v>
      </c>
      <c r="C61">
        <v>5.8133333333333335E-2</v>
      </c>
      <c r="D61">
        <v>0.16163330000000001</v>
      </c>
      <c r="E61">
        <v>47891.281617190696</v>
      </c>
      <c r="F61">
        <v>189.26266030264316</v>
      </c>
      <c r="G61">
        <v>134.40129645190157</v>
      </c>
      <c r="H61">
        <v>123.43116867380752</v>
      </c>
    </row>
    <row r="62" spans="1:8" x14ac:dyDescent="0.35">
      <c r="A62" t="s">
        <v>122</v>
      </c>
      <c r="B62">
        <v>102.997715325263</v>
      </c>
      <c r="C62">
        <v>5.7966666666666666E-2</v>
      </c>
      <c r="D62">
        <v>0.1114333</v>
      </c>
      <c r="E62">
        <v>42185.855047878533</v>
      </c>
      <c r="F62">
        <v>184.69489876424669</v>
      </c>
      <c r="G62">
        <v>77.553357094822516</v>
      </c>
      <c r="H62">
        <v>79.020513013123235</v>
      </c>
    </row>
    <row r="63" spans="1:8" x14ac:dyDescent="0.35">
      <c r="A63" t="s">
        <v>123</v>
      </c>
      <c r="B63">
        <v>104.42531335549167</v>
      </c>
      <c r="C63">
        <v>5.736666666666667E-2</v>
      </c>
      <c r="D63">
        <v>0.1024</v>
      </c>
      <c r="E63">
        <v>45346.176507909899</v>
      </c>
      <c r="F63">
        <v>179.09150817414107</v>
      </c>
      <c r="G63">
        <v>94.084424690404035</v>
      </c>
      <c r="H63">
        <v>100.25118274102493</v>
      </c>
    </row>
    <row r="64" spans="1:8" x14ac:dyDescent="0.35">
      <c r="A64" t="s">
        <v>124</v>
      </c>
      <c r="B64">
        <v>102.26767342830966</v>
      </c>
      <c r="C64">
        <v>5.7166666666666664E-2</v>
      </c>
      <c r="D64">
        <v>0.1023</v>
      </c>
      <c r="E64">
        <v>46511.191650622473</v>
      </c>
      <c r="F64">
        <v>175.71875556691131</v>
      </c>
      <c r="G64">
        <v>84.482268268033494</v>
      </c>
      <c r="H64">
        <v>90.774115037574958</v>
      </c>
    </row>
    <row r="65" spans="1:8" x14ac:dyDescent="0.35">
      <c r="A65" t="s">
        <v>125</v>
      </c>
      <c r="B65">
        <v>102.78829531862699</v>
      </c>
      <c r="C65">
        <v>5.5999999999999994E-2</v>
      </c>
      <c r="D65">
        <v>8.6033330000000005E-2</v>
      </c>
      <c r="E65">
        <v>45841.156835154659</v>
      </c>
      <c r="F65">
        <v>170.23237320891016</v>
      </c>
      <c r="G65">
        <v>143.87994994674</v>
      </c>
      <c r="H65">
        <v>129.95418920827692</v>
      </c>
    </row>
    <row r="66" spans="1:8" x14ac:dyDescent="0.35">
      <c r="A66" t="s">
        <v>126</v>
      </c>
      <c r="B66">
        <v>101.63441099009766</v>
      </c>
      <c r="C66">
        <v>5.57E-2</v>
      </c>
      <c r="D66">
        <v>7.5933329999999993E-2</v>
      </c>
      <c r="E66">
        <v>40841.574915341102</v>
      </c>
      <c r="F66">
        <v>166.57357602154968</v>
      </c>
      <c r="G66">
        <v>67.063194751748682</v>
      </c>
      <c r="H66">
        <v>73.496345328683915</v>
      </c>
    </row>
    <row r="67" spans="1:8" x14ac:dyDescent="0.35">
      <c r="A67" t="s">
        <v>127</v>
      </c>
      <c r="B67">
        <v>102.89378778964401</v>
      </c>
      <c r="C67">
        <v>5.5433333333333334E-2</v>
      </c>
      <c r="D67">
        <v>6.1699999999999998E-2</v>
      </c>
      <c r="E67">
        <v>43920.127485486242</v>
      </c>
      <c r="F67">
        <v>163.72979890289625</v>
      </c>
      <c r="G67">
        <v>91.081449054510728</v>
      </c>
      <c r="H67">
        <v>89.787150813534069</v>
      </c>
    </row>
    <row r="68" spans="1:8" x14ac:dyDescent="0.35">
      <c r="A68" t="s">
        <v>128</v>
      </c>
      <c r="B68">
        <v>101.645894043263</v>
      </c>
      <c r="C68">
        <v>5.3633333333333338E-2</v>
      </c>
      <c r="D68">
        <v>6.0266670000000001E-2</v>
      </c>
      <c r="E68">
        <v>46728.902364451467</v>
      </c>
      <c r="F68">
        <v>162.27244492943001</v>
      </c>
      <c r="G68">
        <v>127.37374119946426</v>
      </c>
      <c r="H68">
        <v>108.51395214665661</v>
      </c>
    </row>
    <row r="69" spans="1:8" x14ac:dyDescent="0.35">
      <c r="A69" t="s">
        <v>129</v>
      </c>
      <c r="B69">
        <v>100.89218026716934</v>
      </c>
      <c r="C69">
        <v>5.2400000000000002E-2</v>
      </c>
      <c r="D69">
        <v>7.9266669999999997E-2</v>
      </c>
      <c r="E69">
        <v>45745.370981369371</v>
      </c>
      <c r="F69">
        <v>160.53675572107235</v>
      </c>
      <c r="G69">
        <v>140.33826010572767</v>
      </c>
      <c r="H69">
        <v>99.515993610349213</v>
      </c>
    </row>
    <row r="70" spans="1:8" x14ac:dyDescent="0.35">
      <c r="A70" t="s">
        <v>130</v>
      </c>
      <c r="B70">
        <v>99.215848410246167</v>
      </c>
      <c r="C70">
        <v>5.163333333333333E-2</v>
      </c>
      <c r="D70">
        <v>9.9066669999999996E-2</v>
      </c>
      <c r="E70">
        <v>40786.590533688621</v>
      </c>
      <c r="F70">
        <v>159.77276142762281</v>
      </c>
      <c r="G70">
        <v>76.193905354890276</v>
      </c>
      <c r="H70">
        <v>68.501876455285398</v>
      </c>
    </row>
    <row r="71" spans="1:8" x14ac:dyDescent="0.35">
      <c r="A71" t="s">
        <v>131</v>
      </c>
      <c r="B71">
        <v>100.69460111217302</v>
      </c>
      <c r="C71">
        <v>5.093333333333333E-2</v>
      </c>
      <c r="D71">
        <v>0.11459999999999999</v>
      </c>
      <c r="E71">
        <v>44046.277139487087</v>
      </c>
      <c r="F71">
        <v>155.42569601091867</v>
      </c>
      <c r="G71">
        <v>85.56</v>
      </c>
      <c r="H71">
        <v>72.73</v>
      </c>
    </row>
    <row r="72" spans="1:8" x14ac:dyDescent="0.35">
      <c r="A72" t="s">
        <v>132</v>
      </c>
      <c r="B72">
        <v>99.81237899863531</v>
      </c>
      <c r="C72">
        <v>5.0566666666666669E-2</v>
      </c>
      <c r="D72">
        <v>9.4E-2</v>
      </c>
      <c r="E72">
        <v>45493.660447547751</v>
      </c>
      <c r="F72">
        <v>152.58925470376528</v>
      </c>
      <c r="G72">
        <v>80.58</v>
      </c>
      <c r="H72">
        <v>67.38</v>
      </c>
    </row>
    <row r="73" spans="1:8" x14ac:dyDescent="0.35">
      <c r="A73" t="s">
        <v>133</v>
      </c>
      <c r="B73">
        <v>100.27717147894556</v>
      </c>
      <c r="C73">
        <v>5.0566666666666669E-2</v>
      </c>
      <c r="D73">
        <v>7.8100000000000003E-2</v>
      </c>
      <c r="E73">
        <v>46042.334751883369</v>
      </c>
      <c r="F73">
        <v>152.06435307669165</v>
      </c>
      <c r="G73">
        <v>104.05</v>
      </c>
      <c r="H73">
        <v>93.43</v>
      </c>
    </row>
    <row r="74" spans="1:8" x14ac:dyDescent="0.35">
      <c r="A74" t="s">
        <v>134</v>
      </c>
      <c r="B74">
        <v>98.301916640015762</v>
      </c>
      <c r="C74">
        <v>5.0066666666666669E-2</v>
      </c>
      <c r="D74">
        <v>9.5366670000000001E-2</v>
      </c>
      <c r="E74">
        <v>39941.393318878036</v>
      </c>
      <c r="F74">
        <v>152.51191184879855</v>
      </c>
      <c r="G74">
        <v>59.942976763610019</v>
      </c>
      <c r="H74">
        <v>54.701415780154363</v>
      </c>
    </row>
    <row r="75" spans="1:8" x14ac:dyDescent="0.35">
      <c r="A75" t="s">
        <v>135</v>
      </c>
      <c r="B75">
        <v>99.741591844046525</v>
      </c>
      <c r="C75">
        <v>4.9300000000000004E-2</v>
      </c>
      <c r="D75">
        <v>8.1966670000000005E-2</v>
      </c>
      <c r="E75">
        <v>43768.30057630736</v>
      </c>
      <c r="F75">
        <v>151.52619592003097</v>
      </c>
      <c r="G75">
        <v>68.57606466272577</v>
      </c>
      <c r="H75">
        <v>65.339595065223264</v>
      </c>
    </row>
    <row r="76" spans="1:8" x14ac:dyDescent="0.35">
      <c r="A76" t="s">
        <v>136</v>
      </c>
      <c r="B76">
        <v>98.827224964362486</v>
      </c>
      <c r="C76">
        <v>4.8933333333333336E-2</v>
      </c>
      <c r="D76">
        <v>8.1733330000000007E-2</v>
      </c>
      <c r="E76">
        <v>45751.235510197075</v>
      </c>
      <c r="F76">
        <v>150.37023234351744</v>
      </c>
      <c r="G76">
        <v>73.39379365512211</v>
      </c>
      <c r="H76">
        <v>65.841447011655745</v>
      </c>
    </row>
    <row r="77" spans="1:8" x14ac:dyDescent="0.35">
      <c r="A77" t="s">
        <v>137</v>
      </c>
      <c r="B77">
        <v>99.826636192186172</v>
      </c>
      <c r="C77">
        <v>4.8333333333333332E-2</v>
      </c>
      <c r="D77">
        <v>7.5333330000000004E-2</v>
      </c>
      <c r="E77">
        <v>45033.246926350104</v>
      </c>
      <c r="F77">
        <v>150.49588302109788</v>
      </c>
      <c r="G77">
        <v>96.813898575617515</v>
      </c>
      <c r="H77">
        <v>96.026188662822292</v>
      </c>
    </row>
    <row r="78" spans="1:8" x14ac:dyDescent="0.35">
      <c r="A78" t="s">
        <v>138</v>
      </c>
      <c r="B78">
        <v>99.681539542853287</v>
      </c>
      <c r="C78">
        <v>4.7499999999999994E-2</v>
      </c>
      <c r="D78">
        <v>7.2433330000000004E-2</v>
      </c>
      <c r="E78">
        <v>40511.018493088653</v>
      </c>
      <c r="F78">
        <v>149.60943964676352</v>
      </c>
      <c r="G78">
        <v>52.834755536661</v>
      </c>
      <c r="H78">
        <v>54.144402276291999</v>
      </c>
    </row>
    <row r="79" spans="1:8" x14ac:dyDescent="0.35">
      <c r="A79" t="s">
        <v>139</v>
      </c>
      <c r="B79">
        <v>101.02170751103266</v>
      </c>
      <c r="C79">
        <v>4.6833333333333338E-2</v>
      </c>
      <c r="D79">
        <v>6.1066670000000003E-2</v>
      </c>
      <c r="E79">
        <v>44223.082755027543</v>
      </c>
      <c r="F79">
        <v>149.62223093438232</v>
      </c>
      <c r="G79">
        <v>73.406978505449004</v>
      </c>
      <c r="H79">
        <v>69.041987678412994</v>
      </c>
    </row>
    <row r="80" spans="1:8" x14ac:dyDescent="0.35">
      <c r="A80" t="s">
        <v>140</v>
      </c>
      <c r="B80">
        <v>99.781637685682597</v>
      </c>
      <c r="C80">
        <v>4.5933333333333333E-2</v>
      </c>
      <c r="D80">
        <v>5.4800000000000001E-2</v>
      </c>
      <c r="E80">
        <v>47393.696114777784</v>
      </c>
      <c r="F80">
        <v>149.48990032027575</v>
      </c>
      <c r="G80">
        <v>67.187849930846994</v>
      </c>
      <c r="H80">
        <v>63.597195034313003</v>
      </c>
    </row>
    <row r="81" spans="1:8" x14ac:dyDescent="0.35">
      <c r="A81" t="s">
        <v>141</v>
      </c>
      <c r="B81">
        <v>100.66048996966533</v>
      </c>
      <c r="C81">
        <v>4.526666666666667E-2</v>
      </c>
      <c r="D81">
        <v>5.0833330000000003E-2</v>
      </c>
      <c r="E81">
        <v>44775.574281575566</v>
      </c>
      <c r="F81">
        <v>149.5167208687327</v>
      </c>
      <c r="G81">
        <v>87.127645712358998</v>
      </c>
      <c r="H81">
        <v>77.368588091213994</v>
      </c>
    </row>
    <row r="82" spans="1:8" x14ac:dyDescent="0.35">
      <c r="A82" t="s">
        <v>142</v>
      </c>
      <c r="B82">
        <v>99.564637902857172</v>
      </c>
      <c r="C82">
        <v>4.4733333333333326E-2</v>
      </c>
      <c r="D82">
        <v>4.0666670000000002E-2</v>
      </c>
      <c r="E82">
        <v>41116.67523226449</v>
      </c>
      <c r="F82">
        <v>149.87301721800756</v>
      </c>
      <c r="G82">
        <v>49.552564131400075</v>
      </c>
      <c r="H82">
        <v>54.413496157428</v>
      </c>
    </row>
    <row r="83" spans="1:8" x14ac:dyDescent="0.35">
      <c r="A83" t="s">
        <v>143</v>
      </c>
      <c r="B83">
        <v>101.56480713141167</v>
      </c>
      <c r="C83">
        <v>4.3866666666666665E-2</v>
      </c>
      <c r="D83">
        <v>4.24E-2</v>
      </c>
      <c r="E83">
        <v>44873.350074673261</v>
      </c>
      <c r="F83">
        <v>151.60539121445063</v>
      </c>
      <c r="G83">
        <v>52.921069320877621</v>
      </c>
      <c r="H83">
        <v>54.96651729238399</v>
      </c>
    </row>
    <row r="84" spans="1:8" x14ac:dyDescent="0.35">
      <c r="A84" t="s">
        <v>144</v>
      </c>
      <c r="B84">
        <v>100.75089702558569</v>
      </c>
      <c r="C84">
        <v>4.3199999999999995E-2</v>
      </c>
      <c r="D84">
        <v>4.0766669999999998E-2</v>
      </c>
      <c r="E84">
        <v>48095.33841874091</v>
      </c>
      <c r="F84">
        <v>153.00824473110137</v>
      </c>
      <c r="G84">
        <v>65.148744905713016</v>
      </c>
      <c r="H84">
        <v>59.642672015488117</v>
      </c>
    </row>
    <row r="85" spans="1:8" x14ac:dyDescent="0.35">
      <c r="A85" t="s">
        <v>145</v>
      </c>
      <c r="B85">
        <v>101.774680380531</v>
      </c>
      <c r="C85">
        <v>4.2600000000000006E-2</v>
      </c>
      <c r="D85">
        <v>4.3566670000000002E-2</v>
      </c>
      <c r="E85">
        <v>45472.312017737037</v>
      </c>
      <c r="F85">
        <v>154.76947007315778</v>
      </c>
      <c r="G85">
        <v>86.239404233334042</v>
      </c>
      <c r="H85">
        <v>79.935430715790119</v>
      </c>
    </row>
    <row r="86" spans="1:8" x14ac:dyDescent="0.35">
      <c r="A86" t="s">
        <v>146</v>
      </c>
      <c r="B86">
        <v>100.2304593462015</v>
      </c>
      <c r="C86">
        <v>4.19E-2</v>
      </c>
      <c r="D86">
        <v>3.9366669999999999E-2</v>
      </c>
      <c r="E86">
        <v>41472.698472717791</v>
      </c>
      <c r="F86">
        <v>158.55935420343408</v>
      </c>
      <c r="G86">
        <v>45.997766429565999</v>
      </c>
      <c r="H86">
        <v>45.429208378314001</v>
      </c>
    </row>
    <row r="87" spans="1:8" x14ac:dyDescent="0.35">
      <c r="A87" t="s">
        <v>147</v>
      </c>
      <c r="B87">
        <v>101.89186654091468</v>
      </c>
      <c r="C87">
        <v>4.1533333333333332E-2</v>
      </c>
      <c r="D87">
        <v>3.1533329999999998E-2</v>
      </c>
      <c r="E87">
        <v>46049.905906744956</v>
      </c>
      <c r="F87">
        <v>163.08480955701501</v>
      </c>
      <c r="G87">
        <v>62.437794398374002</v>
      </c>
      <c r="H87">
        <v>70.220630596373994</v>
      </c>
    </row>
    <row r="88" spans="1:8" x14ac:dyDescent="0.35">
      <c r="A88" t="s">
        <v>148</v>
      </c>
      <c r="B88">
        <v>100.68440579383433</v>
      </c>
      <c r="C88">
        <v>4.0933333333333329E-2</v>
      </c>
      <c r="D88">
        <v>1.8800000000000001E-2</v>
      </c>
      <c r="E88">
        <v>49870.400507521197</v>
      </c>
      <c r="F88">
        <v>165.99292060640462</v>
      </c>
      <c r="G88">
        <v>68.634956661377998</v>
      </c>
      <c r="H88">
        <v>76.420730270495994</v>
      </c>
    </row>
    <row r="89" spans="1:8" x14ac:dyDescent="0.35">
      <c r="A89" t="s">
        <v>149</v>
      </c>
      <c r="B89">
        <v>101.86950869865133</v>
      </c>
      <c r="C89">
        <v>4.0199999999999993E-2</v>
      </c>
      <c r="D89">
        <v>1.373333E-2</v>
      </c>
      <c r="E89">
        <v>45857.391494133662</v>
      </c>
      <c r="F89">
        <v>166.46617757092505</v>
      </c>
      <c r="G89">
        <v>92.084079448286005</v>
      </c>
      <c r="H89">
        <v>99.079418586124007</v>
      </c>
    </row>
    <row r="90" spans="1:8" x14ac:dyDescent="0.35">
      <c r="A90" t="s">
        <v>150</v>
      </c>
      <c r="B90">
        <v>100.59177163889247</v>
      </c>
      <c r="C90">
        <v>3.9399999999999998E-2</v>
      </c>
      <c r="D90">
        <v>1.46E-2</v>
      </c>
      <c r="E90">
        <v>40590.575042316865</v>
      </c>
      <c r="F90">
        <v>169.78894441194524</v>
      </c>
    </row>
    <row r="91" spans="1:8" x14ac:dyDescent="0.35">
      <c r="A91" t="s">
        <v>151</v>
      </c>
      <c r="B91">
        <v>100.48293627311233</v>
      </c>
      <c r="C91">
        <v>3.8633333333333332E-2</v>
      </c>
      <c r="D91">
        <v>1.7666669999999999E-2</v>
      </c>
      <c r="E91">
        <v>37885.004978510835</v>
      </c>
      <c r="F91">
        <v>170.97194962416418</v>
      </c>
    </row>
    <row r="92" spans="1:8" x14ac:dyDescent="0.35">
      <c r="A92" t="s">
        <v>152</v>
      </c>
      <c r="B92">
        <v>98.771200553520814</v>
      </c>
      <c r="C92">
        <v>3.7966666666666669E-2</v>
      </c>
      <c r="D92">
        <v>1.0999999999999999E-2</v>
      </c>
      <c r="E92">
        <v>44490.879742545942</v>
      </c>
      <c r="F92">
        <v>172.48218280125241</v>
      </c>
    </row>
    <row r="93" spans="1:8" x14ac:dyDescent="0.35">
      <c r="A93" t="s">
        <v>153</v>
      </c>
      <c r="B93">
        <v>99.780086927016725</v>
      </c>
      <c r="C93">
        <v>3.7600000000000001E-2</v>
      </c>
      <c r="D93">
        <v>7.6E-3</v>
      </c>
      <c r="E93">
        <v>42359.965159706699</v>
      </c>
      <c r="F93">
        <v>171.96728101152391</v>
      </c>
    </row>
    <row r="94" spans="1:8" x14ac:dyDescent="0.35">
      <c r="A94" t="s">
        <v>154</v>
      </c>
      <c r="B94">
        <v>98.958383181819713</v>
      </c>
      <c r="C94">
        <v>3.6999999999999998E-2</v>
      </c>
      <c r="D94">
        <v>7.9000000000000008E-3</v>
      </c>
      <c r="E94">
        <v>39760.803940827675</v>
      </c>
      <c r="F94">
        <v>177.56346364225649</v>
      </c>
    </row>
    <row r="95" spans="1:8" x14ac:dyDescent="0.35">
      <c r="A95" t="s">
        <v>155</v>
      </c>
      <c r="B95">
        <v>100.77538231013767</v>
      </c>
      <c r="C95">
        <v>3.6533333333333334E-2</v>
      </c>
      <c r="D95">
        <v>8.9333329999999999E-3</v>
      </c>
      <c r="E95">
        <v>44064.151473796119</v>
      </c>
      <c r="F95">
        <v>182.56059633801087</v>
      </c>
    </row>
    <row r="96" spans="1:8" x14ac:dyDescent="0.35">
      <c r="A96" t="s">
        <v>156</v>
      </c>
      <c r="B96">
        <v>100.56438855302038</v>
      </c>
      <c r="C96">
        <v>3.5900000000000008E-2</v>
      </c>
      <c r="D96">
        <v>6.9666670000000002E-3</v>
      </c>
      <c r="E96">
        <v>51067.729545471011</v>
      </c>
      <c r="F96">
        <v>187.63129201122689</v>
      </c>
    </row>
    <row r="97" spans="1:6" x14ac:dyDescent="0.35">
      <c r="A97" t="s">
        <v>157</v>
      </c>
      <c r="B97">
        <v>104.21856677062067</v>
      </c>
      <c r="C97">
        <v>3.5099999999999999E-2</v>
      </c>
      <c r="D97">
        <v>1.1566669999999999E-2</v>
      </c>
      <c r="E97">
        <v>47937.466444357859</v>
      </c>
      <c r="F97">
        <v>188.69489061523961</v>
      </c>
    </row>
    <row r="99" spans="1:6" x14ac:dyDescent="0.35">
      <c r="D99" s="3"/>
      <c r="E99" s="3"/>
    </row>
    <row r="100" spans="1:6" x14ac:dyDescent="0.35">
      <c r="E100" s="3"/>
      <c r="F100" s="3"/>
    </row>
    <row r="101" spans="1:6" x14ac:dyDescent="0.35">
      <c r="E101" s="3"/>
      <c r="F101" s="3"/>
    </row>
    <row r="102" spans="1:6" x14ac:dyDescent="0.35">
      <c r="E102" s="3"/>
      <c r="F102" s="3"/>
    </row>
    <row r="103" spans="1:6" x14ac:dyDescent="0.35">
      <c r="E103" s="3"/>
      <c r="F103" s="3"/>
    </row>
    <row r="104" spans="1:6" x14ac:dyDescent="0.35">
      <c r="E104" s="3"/>
      <c r="F104" s="3"/>
    </row>
    <row r="105" spans="1:6" x14ac:dyDescent="0.35">
      <c r="E105" s="3"/>
      <c r="F105" s="3"/>
    </row>
    <row r="106" spans="1:6" x14ac:dyDescent="0.35">
      <c r="E106" s="3"/>
      <c r="F106" s="3"/>
    </row>
    <row r="107" spans="1:6" x14ac:dyDescent="0.35">
      <c r="E107" s="3"/>
      <c r="F107" s="3"/>
    </row>
    <row r="108" spans="1:6" x14ac:dyDescent="0.35">
      <c r="E108" s="3"/>
      <c r="F108" s="3"/>
    </row>
    <row r="109" spans="1:6" x14ac:dyDescent="0.35">
      <c r="E109" s="3"/>
      <c r="F109" s="3"/>
    </row>
    <row r="110" spans="1:6" x14ac:dyDescent="0.35">
      <c r="E110" s="3"/>
      <c r="F110" s="3"/>
    </row>
    <row r="111" spans="1:6" x14ac:dyDescent="0.35">
      <c r="E111" s="3"/>
      <c r="F111" s="3"/>
    </row>
    <row r="112" spans="1:6" x14ac:dyDescent="0.35">
      <c r="E112" s="3"/>
      <c r="F112" s="3"/>
    </row>
    <row r="113" spans="5:6" x14ac:dyDescent="0.35">
      <c r="E113" s="3"/>
      <c r="F113" s="3"/>
    </row>
    <row r="114" spans="5:6" x14ac:dyDescent="0.35">
      <c r="E114" s="3"/>
      <c r="F114" s="3"/>
    </row>
    <row r="115" spans="5:6" x14ac:dyDescent="0.35">
      <c r="E115" s="3"/>
      <c r="F115" s="3"/>
    </row>
    <row r="116" spans="5:6" x14ac:dyDescent="0.35">
      <c r="E116" s="3"/>
      <c r="F116" s="3"/>
    </row>
    <row r="117" spans="5:6" x14ac:dyDescent="0.35">
      <c r="E117" s="3"/>
      <c r="F117" s="3"/>
    </row>
    <row r="118" spans="5:6" x14ac:dyDescent="0.35">
      <c r="E118" s="3"/>
      <c r="F118" s="3"/>
    </row>
    <row r="119" spans="5:6" x14ac:dyDescent="0.35">
      <c r="E119" s="3"/>
      <c r="F119" s="3"/>
    </row>
    <row r="120" spans="5:6" x14ac:dyDescent="0.35">
      <c r="E120" s="3"/>
      <c r="F120" s="3"/>
    </row>
    <row r="121" spans="5:6" x14ac:dyDescent="0.35">
      <c r="E121" s="3"/>
      <c r="F121" s="3"/>
    </row>
    <row r="122" spans="5:6" x14ac:dyDescent="0.35">
      <c r="E122" s="3"/>
      <c r="F122" s="3"/>
    </row>
    <row r="123" spans="5:6" x14ac:dyDescent="0.35">
      <c r="E123" s="3"/>
      <c r="F123" s="3"/>
    </row>
    <row r="124" spans="5:6" x14ac:dyDescent="0.35">
      <c r="E124" s="3"/>
      <c r="F124" s="3"/>
    </row>
    <row r="125" spans="5:6" x14ac:dyDescent="0.35">
      <c r="E125" s="3"/>
      <c r="F125" s="3"/>
    </row>
    <row r="126" spans="5:6" x14ac:dyDescent="0.35">
      <c r="E126" s="3"/>
      <c r="F126" s="3"/>
    </row>
    <row r="127" spans="5:6" x14ac:dyDescent="0.35">
      <c r="E127" s="3"/>
      <c r="F127" s="3"/>
    </row>
    <row r="128" spans="5:6" x14ac:dyDescent="0.35">
      <c r="E128" s="3"/>
      <c r="F128" s="3"/>
    </row>
    <row r="129" spans="5:6" x14ac:dyDescent="0.35">
      <c r="E129" s="3"/>
      <c r="F129" s="3"/>
    </row>
    <row r="130" spans="5:6" x14ac:dyDescent="0.35">
      <c r="E130" s="3"/>
      <c r="F130" s="3"/>
    </row>
    <row r="131" spans="5:6" x14ac:dyDescent="0.35">
      <c r="E131" s="3"/>
      <c r="F131" s="3"/>
    </row>
    <row r="132" spans="5:6" x14ac:dyDescent="0.35">
      <c r="E132" s="3"/>
      <c r="F132" s="3"/>
    </row>
    <row r="133" spans="5:6" x14ac:dyDescent="0.35">
      <c r="E133" s="3"/>
      <c r="F133" s="3"/>
    </row>
    <row r="134" spans="5:6" x14ac:dyDescent="0.35">
      <c r="E134" s="3"/>
      <c r="F134" s="3"/>
    </row>
    <row r="135" spans="5:6" x14ac:dyDescent="0.35">
      <c r="E135" s="3"/>
      <c r="F135" s="3"/>
    </row>
    <row r="136" spans="5:6" x14ac:dyDescent="0.35">
      <c r="E136" s="3"/>
      <c r="F136" s="3"/>
    </row>
    <row r="137" spans="5:6" x14ac:dyDescent="0.35">
      <c r="E137" s="3"/>
      <c r="F137" s="3"/>
    </row>
    <row r="138" spans="5:6" x14ac:dyDescent="0.35">
      <c r="E138" s="3"/>
      <c r="F138" s="3"/>
    </row>
    <row r="139" spans="5:6" x14ac:dyDescent="0.35">
      <c r="E139" s="3"/>
      <c r="F139" s="3"/>
    </row>
    <row r="140" spans="5:6" x14ac:dyDescent="0.35">
      <c r="E140" s="3"/>
      <c r="F140" s="3"/>
    </row>
    <row r="141" spans="5:6" x14ac:dyDescent="0.35">
      <c r="E141" s="3"/>
      <c r="F141" s="3"/>
    </row>
    <row r="142" spans="5:6" x14ac:dyDescent="0.35">
      <c r="E142" s="3"/>
      <c r="F142" s="3"/>
    </row>
    <row r="143" spans="5:6" x14ac:dyDescent="0.35">
      <c r="E143" s="3"/>
      <c r="F143" s="3"/>
    </row>
    <row r="144" spans="5:6" x14ac:dyDescent="0.35">
      <c r="E144" s="3"/>
      <c r="F144" s="3"/>
    </row>
    <row r="145" spans="5:6" x14ac:dyDescent="0.35">
      <c r="E145" s="3"/>
      <c r="F145" s="3"/>
    </row>
    <row r="146" spans="5:6" x14ac:dyDescent="0.35">
      <c r="E146" s="3"/>
      <c r="F146" s="3"/>
    </row>
    <row r="147" spans="5:6" x14ac:dyDescent="0.35">
      <c r="E147" s="3"/>
      <c r="F147" s="3"/>
    </row>
    <row r="148" spans="5:6" x14ac:dyDescent="0.35">
      <c r="E148" s="3"/>
      <c r="F148" s="3"/>
    </row>
    <row r="149" spans="5:6" x14ac:dyDescent="0.35">
      <c r="E149" s="3"/>
      <c r="F149" s="3"/>
    </row>
    <row r="150" spans="5:6" x14ac:dyDescent="0.35">
      <c r="E150" s="3"/>
      <c r="F150" s="3"/>
    </row>
    <row r="151" spans="5:6" x14ac:dyDescent="0.35">
      <c r="E151" s="3"/>
      <c r="F151" s="3"/>
    </row>
    <row r="152" spans="5:6" x14ac:dyDescent="0.35">
      <c r="E152" s="3"/>
      <c r="F152" s="3"/>
    </row>
    <row r="153" spans="5:6" x14ac:dyDescent="0.35">
      <c r="E153" s="3"/>
      <c r="F153" s="3"/>
    </row>
    <row r="154" spans="5:6" x14ac:dyDescent="0.35">
      <c r="E154" s="3"/>
      <c r="F154" s="3"/>
    </row>
    <row r="155" spans="5:6" x14ac:dyDescent="0.35">
      <c r="E155" s="3"/>
      <c r="F155" s="3"/>
    </row>
    <row r="156" spans="5:6" x14ac:dyDescent="0.35">
      <c r="E156" s="3"/>
      <c r="F156" s="3"/>
    </row>
    <row r="157" spans="5:6" x14ac:dyDescent="0.35">
      <c r="E157" s="3"/>
      <c r="F157" s="3"/>
    </row>
    <row r="158" spans="5:6" x14ac:dyDescent="0.35">
      <c r="E158" s="3"/>
      <c r="F158" s="3"/>
    </row>
    <row r="159" spans="5:6" x14ac:dyDescent="0.35">
      <c r="E159" s="3"/>
      <c r="F159" s="3"/>
    </row>
    <row r="160" spans="5:6" x14ac:dyDescent="0.35">
      <c r="E160" s="3"/>
      <c r="F160" s="3"/>
    </row>
    <row r="161" spans="5:6" x14ac:dyDescent="0.35">
      <c r="E161" s="3"/>
      <c r="F161" s="3"/>
    </row>
    <row r="162" spans="5:6" x14ac:dyDescent="0.35">
      <c r="E162" s="3"/>
      <c r="F162" s="3"/>
    </row>
    <row r="163" spans="5:6" x14ac:dyDescent="0.35">
      <c r="E163" s="3"/>
      <c r="F163" s="3"/>
    </row>
    <row r="164" spans="5:6" x14ac:dyDescent="0.35">
      <c r="E164" s="3"/>
      <c r="F164" s="3"/>
    </row>
    <row r="165" spans="5:6" x14ac:dyDescent="0.35">
      <c r="E165" s="3"/>
      <c r="F165" s="3"/>
    </row>
    <row r="166" spans="5:6" x14ac:dyDescent="0.35">
      <c r="E166" s="3"/>
      <c r="F166" s="3"/>
    </row>
    <row r="167" spans="5:6" x14ac:dyDescent="0.35">
      <c r="E167" s="3"/>
      <c r="F167" s="3"/>
    </row>
    <row r="168" spans="5:6" x14ac:dyDescent="0.35">
      <c r="E168" s="3"/>
      <c r="F168" s="3"/>
    </row>
    <row r="169" spans="5:6" x14ac:dyDescent="0.35">
      <c r="E169" s="3"/>
      <c r="F169" s="3"/>
    </row>
    <row r="170" spans="5:6" x14ac:dyDescent="0.35">
      <c r="E170" s="3"/>
      <c r="F170" s="3"/>
    </row>
    <row r="171" spans="5:6" x14ac:dyDescent="0.35">
      <c r="E171" s="3"/>
      <c r="F171" s="3"/>
    </row>
    <row r="172" spans="5:6" x14ac:dyDescent="0.35">
      <c r="E172" s="3"/>
      <c r="F172" s="3"/>
    </row>
    <row r="173" spans="5:6" x14ac:dyDescent="0.35">
      <c r="E173" s="3"/>
      <c r="F173" s="3"/>
    </row>
    <row r="174" spans="5:6" x14ac:dyDescent="0.35">
      <c r="E174" s="3"/>
      <c r="F174" s="3"/>
    </row>
    <row r="175" spans="5:6" x14ac:dyDescent="0.35">
      <c r="E175" s="3"/>
      <c r="F175" s="3"/>
    </row>
    <row r="176" spans="5:6" x14ac:dyDescent="0.35">
      <c r="E176" s="3"/>
      <c r="F176" s="3"/>
    </row>
    <row r="177" spans="5:6" x14ac:dyDescent="0.35">
      <c r="E177" s="3"/>
      <c r="F177" s="3"/>
    </row>
    <row r="178" spans="5:6" x14ac:dyDescent="0.35">
      <c r="E178" s="3"/>
      <c r="F178" s="3"/>
    </row>
    <row r="179" spans="5:6" x14ac:dyDescent="0.35">
      <c r="E179" s="3"/>
      <c r="F179" s="3"/>
    </row>
    <row r="180" spans="5:6" x14ac:dyDescent="0.35">
      <c r="E180" s="3"/>
      <c r="F180" s="3"/>
    </row>
    <row r="181" spans="5:6" x14ac:dyDescent="0.35">
      <c r="E181" s="3"/>
      <c r="F181" s="3"/>
    </row>
    <row r="182" spans="5:6" x14ac:dyDescent="0.35">
      <c r="E182" s="3"/>
      <c r="F182" s="3"/>
    </row>
    <row r="183" spans="5:6" x14ac:dyDescent="0.35">
      <c r="E183" s="3"/>
      <c r="F183" s="3"/>
    </row>
    <row r="184" spans="5:6" x14ac:dyDescent="0.35">
      <c r="E184" s="3"/>
      <c r="F184" s="3"/>
    </row>
    <row r="185" spans="5:6" x14ac:dyDescent="0.35">
      <c r="E185" s="3"/>
      <c r="F185" s="3"/>
    </row>
    <row r="186" spans="5:6" x14ac:dyDescent="0.35">
      <c r="E186" s="3"/>
      <c r="F186" s="3"/>
    </row>
    <row r="187" spans="5:6" x14ac:dyDescent="0.35">
      <c r="E187" s="3"/>
      <c r="F187" s="3"/>
    </row>
    <row r="188" spans="5:6" x14ac:dyDescent="0.35">
      <c r="E188" s="3"/>
      <c r="F188" s="3"/>
    </row>
    <row r="189" spans="5:6" x14ac:dyDescent="0.35">
      <c r="E189" s="3"/>
      <c r="F189" s="3"/>
    </row>
    <row r="190" spans="5:6" x14ac:dyDescent="0.35">
      <c r="E190" s="3"/>
      <c r="F190" s="3"/>
    </row>
    <row r="191" spans="5:6" x14ac:dyDescent="0.35">
      <c r="E191" s="3"/>
      <c r="F191" s="3"/>
    </row>
    <row r="192" spans="5:6" x14ac:dyDescent="0.35">
      <c r="E192" s="3"/>
      <c r="F192" s="3"/>
    </row>
    <row r="193" spans="5:6" x14ac:dyDescent="0.35">
      <c r="E193" s="3"/>
      <c r="F193" s="3"/>
    </row>
    <row r="194" spans="5:6" x14ac:dyDescent="0.35">
      <c r="E194" s="3"/>
      <c r="F194" s="3"/>
    </row>
    <row r="195" spans="5:6" x14ac:dyDescent="0.35">
      <c r="E195" s="3"/>
      <c r="F195" s="3"/>
    </row>
    <row r="196" spans="5:6" x14ac:dyDescent="0.35">
      <c r="E196" s="3"/>
      <c r="F196" s="3"/>
    </row>
    <row r="197" spans="5:6" x14ac:dyDescent="0.35">
      <c r="E197" s="3"/>
      <c r="F197" s="3"/>
    </row>
    <row r="198" spans="5:6" x14ac:dyDescent="0.35">
      <c r="E198" s="3"/>
      <c r="F198" s="3"/>
    </row>
    <row r="199" spans="5:6" x14ac:dyDescent="0.35">
      <c r="E199" s="3"/>
      <c r="F199" s="3"/>
    </row>
    <row r="200" spans="5:6" x14ac:dyDescent="0.35">
      <c r="E200" s="3"/>
      <c r="F200" s="3"/>
    </row>
    <row r="201" spans="5:6" x14ac:dyDescent="0.35">
      <c r="E201" s="3"/>
      <c r="F201" s="3"/>
    </row>
    <row r="202" spans="5:6" x14ac:dyDescent="0.35">
      <c r="E202" s="3"/>
      <c r="F202" s="3"/>
    </row>
    <row r="203" spans="5:6" x14ac:dyDescent="0.35">
      <c r="E203" s="3"/>
      <c r="F203" s="3"/>
    </row>
    <row r="204" spans="5:6" x14ac:dyDescent="0.35">
      <c r="E204" s="3"/>
      <c r="F204" s="3"/>
    </row>
    <row r="205" spans="5:6" x14ac:dyDescent="0.35">
      <c r="E205" s="3"/>
      <c r="F205" s="3"/>
    </row>
    <row r="206" spans="5:6" x14ac:dyDescent="0.35">
      <c r="E206" s="3"/>
      <c r="F206" s="3"/>
    </row>
    <row r="207" spans="5:6" x14ac:dyDescent="0.35">
      <c r="E207" s="3"/>
      <c r="F207" s="3"/>
    </row>
    <row r="208" spans="5:6" x14ac:dyDescent="0.35">
      <c r="E208" s="3"/>
      <c r="F208" s="3"/>
    </row>
    <row r="209" spans="5:6" x14ac:dyDescent="0.35">
      <c r="E209" s="3"/>
      <c r="F209" s="3"/>
    </row>
    <row r="210" spans="5:6" x14ac:dyDescent="0.35">
      <c r="E210" s="3"/>
      <c r="F210" s="3"/>
    </row>
    <row r="211" spans="5:6" x14ac:dyDescent="0.35">
      <c r="E211" s="3"/>
      <c r="F211" s="3"/>
    </row>
    <row r="212" spans="5:6" x14ac:dyDescent="0.35">
      <c r="E212" s="3"/>
      <c r="F212" s="3"/>
    </row>
    <row r="213" spans="5:6" x14ac:dyDescent="0.35">
      <c r="E213" s="3"/>
      <c r="F213" s="3"/>
    </row>
    <row r="214" spans="5:6" x14ac:dyDescent="0.35">
      <c r="E214" s="3"/>
      <c r="F214" s="3"/>
    </row>
    <row r="215" spans="5:6" x14ac:dyDescent="0.35">
      <c r="E215" s="3"/>
      <c r="F215" s="3"/>
    </row>
    <row r="216" spans="5:6" x14ac:dyDescent="0.35">
      <c r="E216" s="3"/>
      <c r="F216" s="3"/>
    </row>
    <row r="217" spans="5:6" x14ac:dyDescent="0.35">
      <c r="E217" s="3"/>
      <c r="F217" s="3"/>
    </row>
    <row r="218" spans="5:6" x14ac:dyDescent="0.35">
      <c r="E218" s="3"/>
      <c r="F218" s="3"/>
    </row>
    <row r="219" spans="5:6" x14ac:dyDescent="0.35">
      <c r="E219" s="3"/>
      <c r="F219" s="3"/>
    </row>
    <row r="220" spans="5:6" x14ac:dyDescent="0.35">
      <c r="E220" s="3"/>
      <c r="F220" s="3"/>
    </row>
    <row r="221" spans="5:6" x14ac:dyDescent="0.35">
      <c r="E221" s="3"/>
      <c r="F221" s="3"/>
    </row>
    <row r="222" spans="5:6" x14ac:dyDescent="0.35">
      <c r="E222" s="3"/>
      <c r="F222" s="3"/>
    </row>
    <row r="223" spans="5:6" x14ac:dyDescent="0.35">
      <c r="E223" s="3"/>
      <c r="F223" s="3"/>
    </row>
    <row r="224" spans="5:6" x14ac:dyDescent="0.35">
      <c r="E224" s="3"/>
      <c r="F224" s="3"/>
    </row>
    <row r="225" spans="5:6" x14ac:dyDescent="0.35">
      <c r="E225" s="3"/>
      <c r="F225" s="3"/>
    </row>
    <row r="226" spans="5:6" x14ac:dyDescent="0.35">
      <c r="E226" s="3"/>
      <c r="F226" s="3"/>
    </row>
    <row r="227" spans="5:6" x14ac:dyDescent="0.35">
      <c r="E227" s="3"/>
      <c r="F227" s="3"/>
    </row>
    <row r="228" spans="5:6" x14ac:dyDescent="0.35">
      <c r="E228" s="3"/>
      <c r="F228" s="3"/>
    </row>
    <row r="229" spans="5:6" x14ac:dyDescent="0.35">
      <c r="E229" s="3"/>
      <c r="F229" s="3"/>
    </row>
    <row r="230" spans="5:6" x14ac:dyDescent="0.35">
      <c r="E230" s="3"/>
      <c r="F230" s="3"/>
    </row>
    <row r="231" spans="5:6" x14ac:dyDescent="0.35">
      <c r="E231" s="3"/>
      <c r="F231" s="3"/>
    </row>
    <row r="232" spans="5:6" x14ac:dyDescent="0.35">
      <c r="E232" s="3"/>
      <c r="F232" s="3"/>
    </row>
    <row r="233" spans="5:6" x14ac:dyDescent="0.35">
      <c r="E233" s="3"/>
      <c r="F233" s="3"/>
    </row>
    <row r="234" spans="5:6" x14ac:dyDescent="0.35">
      <c r="E234" s="3"/>
      <c r="F234" s="3"/>
    </row>
    <row r="235" spans="5:6" x14ac:dyDescent="0.35">
      <c r="E235" s="3"/>
      <c r="F235" s="3"/>
    </row>
    <row r="236" spans="5:6" x14ac:dyDescent="0.35">
      <c r="E236" s="3"/>
      <c r="F236" s="3"/>
    </row>
    <row r="237" spans="5:6" x14ac:dyDescent="0.35">
      <c r="E237" s="3"/>
      <c r="F237" s="3"/>
    </row>
    <row r="238" spans="5:6" x14ac:dyDescent="0.35">
      <c r="E238" s="3"/>
      <c r="F238" s="3"/>
    </row>
    <row r="239" spans="5:6" x14ac:dyDescent="0.35">
      <c r="E239" s="3"/>
      <c r="F239" s="3"/>
    </row>
    <row r="240" spans="5:6" x14ac:dyDescent="0.35">
      <c r="E240" s="3"/>
      <c r="F240" s="3"/>
    </row>
    <row r="241" spans="5:6" x14ac:dyDescent="0.35">
      <c r="E241" s="3"/>
      <c r="F241" s="3"/>
    </row>
    <row r="242" spans="5:6" x14ac:dyDescent="0.35">
      <c r="E242" s="3"/>
      <c r="F242" s="3"/>
    </row>
    <row r="243" spans="5:6" x14ac:dyDescent="0.35">
      <c r="E243" s="3"/>
      <c r="F243" s="3"/>
    </row>
    <row r="244" spans="5:6" x14ac:dyDescent="0.35">
      <c r="E244" s="3"/>
      <c r="F244" s="3"/>
    </row>
    <row r="245" spans="5:6" x14ac:dyDescent="0.35">
      <c r="E245" s="3"/>
      <c r="F245" s="3"/>
    </row>
    <row r="246" spans="5:6" x14ac:dyDescent="0.35">
      <c r="E246" s="3"/>
      <c r="F246" s="3"/>
    </row>
    <row r="247" spans="5:6" x14ac:dyDescent="0.35">
      <c r="E247" s="3"/>
      <c r="F247" s="3"/>
    </row>
    <row r="248" spans="5:6" x14ac:dyDescent="0.35">
      <c r="E248" s="3"/>
      <c r="F248" s="3"/>
    </row>
    <row r="249" spans="5:6" x14ac:dyDescent="0.35">
      <c r="E249" s="3"/>
      <c r="F249" s="3"/>
    </row>
    <row r="250" spans="5:6" x14ac:dyDescent="0.35">
      <c r="E250" s="3"/>
      <c r="F250" s="3"/>
    </row>
    <row r="251" spans="5:6" x14ac:dyDescent="0.35">
      <c r="E251" s="3"/>
      <c r="F251" s="3"/>
    </row>
    <row r="252" spans="5:6" x14ac:dyDescent="0.35">
      <c r="E252" s="3"/>
      <c r="F252" s="3"/>
    </row>
    <row r="253" spans="5:6" x14ac:dyDescent="0.35">
      <c r="E253" s="3"/>
      <c r="F253" s="3"/>
    </row>
    <row r="254" spans="5:6" x14ac:dyDescent="0.35">
      <c r="E254" s="3"/>
      <c r="F254" s="3"/>
    </row>
    <row r="255" spans="5:6" x14ac:dyDescent="0.35">
      <c r="E255" s="3"/>
      <c r="F255" s="3"/>
    </row>
    <row r="256" spans="5:6" x14ac:dyDescent="0.35">
      <c r="E256" s="3"/>
      <c r="F256" s="3"/>
    </row>
    <row r="257" spans="5:6" x14ac:dyDescent="0.35">
      <c r="E257" s="3"/>
      <c r="F257" s="3"/>
    </row>
    <row r="258" spans="5:6" x14ac:dyDescent="0.35">
      <c r="E258" s="3"/>
      <c r="F258" s="3"/>
    </row>
    <row r="259" spans="5:6" x14ac:dyDescent="0.35">
      <c r="E259" s="3"/>
      <c r="F259" s="3"/>
    </row>
    <row r="260" spans="5:6" x14ac:dyDescent="0.35">
      <c r="E260" s="3"/>
      <c r="F260" s="3"/>
    </row>
    <row r="261" spans="5:6" x14ac:dyDescent="0.35">
      <c r="E261" s="3"/>
      <c r="F261" s="3"/>
    </row>
    <row r="262" spans="5:6" x14ac:dyDescent="0.35">
      <c r="E262" s="3"/>
      <c r="F262" s="3"/>
    </row>
    <row r="263" spans="5:6" x14ac:dyDescent="0.35">
      <c r="E263" s="3"/>
      <c r="F263" s="3"/>
    </row>
    <row r="264" spans="5:6" x14ac:dyDescent="0.35">
      <c r="E264" s="3"/>
      <c r="F264" s="3"/>
    </row>
    <row r="265" spans="5:6" x14ac:dyDescent="0.35">
      <c r="E265" s="3"/>
      <c r="F265" s="3"/>
    </row>
    <row r="266" spans="5:6" x14ac:dyDescent="0.35">
      <c r="E266" s="3"/>
      <c r="F266" s="3"/>
    </row>
    <row r="267" spans="5:6" x14ac:dyDescent="0.35">
      <c r="E267" s="3"/>
      <c r="F267" s="3"/>
    </row>
    <row r="268" spans="5:6" x14ac:dyDescent="0.35">
      <c r="E268" s="3"/>
      <c r="F268" s="3"/>
    </row>
    <row r="269" spans="5:6" x14ac:dyDescent="0.35">
      <c r="E269" s="3"/>
      <c r="F269" s="3"/>
    </row>
    <row r="270" spans="5:6" x14ac:dyDescent="0.35">
      <c r="E270" s="3"/>
      <c r="F270" s="3"/>
    </row>
    <row r="271" spans="5:6" x14ac:dyDescent="0.35">
      <c r="E271" s="3"/>
      <c r="F271" s="3"/>
    </row>
    <row r="272" spans="5:6" x14ac:dyDescent="0.35">
      <c r="E272" s="3"/>
      <c r="F272" s="3"/>
    </row>
    <row r="273" spans="5:6" x14ac:dyDescent="0.35">
      <c r="E273" s="3"/>
      <c r="F273" s="3"/>
    </row>
    <row r="274" spans="5:6" x14ac:dyDescent="0.35">
      <c r="E274" s="3"/>
      <c r="F274" s="3"/>
    </row>
    <row r="275" spans="5:6" x14ac:dyDescent="0.35">
      <c r="E275" s="3"/>
      <c r="F275" s="3"/>
    </row>
    <row r="276" spans="5:6" x14ac:dyDescent="0.35">
      <c r="E276" s="3"/>
      <c r="F276" s="3"/>
    </row>
  </sheetData>
  <mergeCells count="1">
    <mergeCell ref="M28:P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4204-6F47-43C5-BD54-54546D30B5DF}">
  <dimension ref="A1:H35"/>
  <sheetViews>
    <sheetView tabSelected="1" topLeftCell="A22" workbookViewId="0">
      <selection activeCell="A6" sqref="A6:B30"/>
    </sheetView>
  </sheetViews>
  <sheetFormatPr defaultRowHeight="14.5" x14ac:dyDescent="0.35"/>
  <cols>
    <col min="2" max="2" width="16" customWidth="1"/>
    <col min="3" max="3" width="13.453125" customWidth="1"/>
    <col min="4" max="4" width="27.08984375" customWidth="1"/>
    <col min="5" max="5" width="19.1796875" customWidth="1"/>
    <col min="6" max="6" width="32.36328125" customWidth="1"/>
    <col min="7" max="7" width="32.1796875" customWidth="1"/>
    <col min="8" max="8" width="29.26953125" customWidth="1"/>
    <col min="9" max="9" width="31.453125" customWidth="1"/>
    <col min="10" max="10" width="29.54296875" customWidth="1"/>
    <col min="12" max="12" width="22.08984375" customWidth="1"/>
  </cols>
  <sheetData>
    <row r="1" spans="1:8" x14ac:dyDescent="0.35">
      <c r="G1" s="3"/>
    </row>
    <row r="2" spans="1:8" x14ac:dyDescent="0.35">
      <c r="A2" t="s">
        <v>20</v>
      </c>
    </row>
    <row r="3" spans="1:8" x14ac:dyDescent="0.35">
      <c r="A3" t="s">
        <v>21</v>
      </c>
      <c r="F3" s="54" t="s">
        <v>22</v>
      </c>
      <c r="G3" s="54"/>
    </row>
    <row r="4" spans="1:8" x14ac:dyDescent="0.35">
      <c r="A4" t="s">
        <v>196</v>
      </c>
    </row>
    <row r="5" spans="1:8" x14ac:dyDescent="0.35">
      <c r="C5" s="19" t="s">
        <v>23</v>
      </c>
      <c r="D5" t="s">
        <v>24</v>
      </c>
    </row>
    <row r="6" spans="1:8" x14ac:dyDescent="0.35">
      <c r="A6" s="3" t="s">
        <v>160</v>
      </c>
      <c r="B6" t="s">
        <v>199</v>
      </c>
      <c r="C6" s="3" t="s">
        <v>26</v>
      </c>
      <c r="D6" s="3" t="s">
        <v>27</v>
      </c>
      <c r="E6" s="3" t="s">
        <v>160</v>
      </c>
      <c r="F6" s="26" t="s">
        <v>28</v>
      </c>
      <c r="G6" s="19" t="s">
        <v>29</v>
      </c>
      <c r="H6" t="s">
        <v>25</v>
      </c>
    </row>
    <row r="7" spans="1:8" x14ac:dyDescent="0.35">
      <c r="A7" s="3">
        <v>1998</v>
      </c>
      <c r="B7">
        <f t="shared" ref="B7:B30" si="0">C7/D7</f>
        <v>0.54735755878233949</v>
      </c>
      <c r="C7">
        <v>7426</v>
      </c>
      <c r="D7">
        <v>13567</v>
      </c>
      <c r="E7" s="3">
        <v>1998</v>
      </c>
      <c r="F7">
        <v>289.97899999999998</v>
      </c>
      <c r="G7">
        <v>3.8780000000000001</v>
      </c>
      <c r="H7" s="3" t="s">
        <v>30</v>
      </c>
    </row>
    <row r="8" spans="1:8" x14ac:dyDescent="0.35">
      <c r="A8" s="3">
        <v>1999</v>
      </c>
      <c r="B8">
        <f t="shared" si="0"/>
        <v>0.64092110230275579</v>
      </c>
      <c r="C8">
        <v>8489</v>
      </c>
      <c r="D8">
        <v>13245</v>
      </c>
      <c r="E8" s="3">
        <v>1999</v>
      </c>
      <c r="F8">
        <v>285.42500000000001</v>
      </c>
      <c r="G8">
        <v>2.8540000000000001</v>
      </c>
      <c r="H8" s="3" t="s">
        <v>31</v>
      </c>
    </row>
    <row r="9" spans="1:8" x14ac:dyDescent="0.35">
      <c r="A9" s="3">
        <v>2000</v>
      </c>
      <c r="B9">
        <f t="shared" si="0"/>
        <v>0.63451047947171979</v>
      </c>
      <c r="C9">
        <v>8840</v>
      </c>
      <c r="D9">
        <v>13932</v>
      </c>
      <c r="E9" s="3">
        <v>2000</v>
      </c>
      <c r="F9">
        <v>294.77699999999999</v>
      </c>
      <c r="G9">
        <v>3.2149999999999999</v>
      </c>
      <c r="H9" s="3" t="s">
        <v>32</v>
      </c>
    </row>
    <row r="10" spans="1:8" x14ac:dyDescent="0.35">
      <c r="A10" s="3">
        <v>2001</v>
      </c>
      <c r="B10">
        <f t="shared" si="0"/>
        <v>0.64190412336573921</v>
      </c>
      <c r="C10">
        <v>9574</v>
      </c>
      <c r="D10">
        <v>14915</v>
      </c>
      <c r="E10" s="3">
        <v>2001</v>
      </c>
      <c r="F10">
        <v>301.34899999999999</v>
      </c>
      <c r="G10">
        <v>3.8090000000000002</v>
      </c>
      <c r="H10" s="3" t="s">
        <v>33</v>
      </c>
    </row>
    <row r="11" spans="1:8" x14ac:dyDescent="0.35">
      <c r="A11" s="3">
        <v>2002</v>
      </c>
      <c r="B11">
        <f t="shared" si="0"/>
        <v>0.61282646201439706</v>
      </c>
      <c r="C11">
        <v>10301</v>
      </c>
      <c r="D11">
        <v>16809</v>
      </c>
      <c r="E11" s="3">
        <v>2002</v>
      </c>
      <c r="F11">
        <v>313.28100000000001</v>
      </c>
      <c r="G11">
        <v>6.3890000000000002</v>
      </c>
      <c r="H11" s="3" t="s">
        <v>34</v>
      </c>
    </row>
    <row r="12" spans="1:8" x14ac:dyDescent="0.35">
      <c r="A12" s="3">
        <v>2003</v>
      </c>
      <c r="B12">
        <f t="shared" si="0"/>
        <v>0.84169067074246073</v>
      </c>
      <c r="C12">
        <v>14318</v>
      </c>
      <c r="D12">
        <v>17011</v>
      </c>
      <c r="E12" s="3">
        <v>2003</v>
      </c>
      <c r="F12">
        <v>339.72</v>
      </c>
      <c r="G12">
        <v>4.33</v>
      </c>
      <c r="H12" s="3" t="s">
        <v>35</v>
      </c>
    </row>
    <row r="13" spans="1:8" x14ac:dyDescent="0.35">
      <c r="A13" s="3">
        <v>2004</v>
      </c>
      <c r="B13">
        <f t="shared" si="0"/>
        <v>0.89369399454555576</v>
      </c>
      <c r="C13">
        <v>16057</v>
      </c>
      <c r="D13">
        <v>17967</v>
      </c>
      <c r="E13" s="3">
        <v>2004</v>
      </c>
      <c r="F13">
        <v>344.14100000000002</v>
      </c>
      <c r="G13">
        <v>7.0190000000000001</v>
      </c>
      <c r="H13" s="3" t="s">
        <v>36</v>
      </c>
    </row>
    <row r="14" spans="1:8" x14ac:dyDescent="0.35">
      <c r="A14" s="3">
        <v>2005</v>
      </c>
      <c r="B14">
        <f t="shared" si="0"/>
        <v>0.54742769141922132</v>
      </c>
      <c r="C14">
        <v>11375</v>
      </c>
      <c r="D14">
        <v>20779</v>
      </c>
      <c r="E14" s="3">
        <v>2005</v>
      </c>
      <c r="F14">
        <v>364.53500000000003</v>
      </c>
      <c r="G14">
        <v>6.03</v>
      </c>
      <c r="H14" s="3" t="s">
        <v>37</v>
      </c>
    </row>
    <row r="15" spans="1:8" x14ac:dyDescent="0.35">
      <c r="A15" s="3">
        <v>2006</v>
      </c>
      <c r="B15">
        <f t="shared" si="0"/>
        <v>0.90186496459559196</v>
      </c>
      <c r="C15">
        <v>18086</v>
      </c>
      <c r="D15">
        <v>20054</v>
      </c>
      <c r="E15" s="3">
        <v>2006</v>
      </c>
      <c r="F15">
        <v>365.12200000000001</v>
      </c>
      <c r="G15">
        <v>6.4139999999999997</v>
      </c>
      <c r="H15" s="3" t="s">
        <v>38</v>
      </c>
    </row>
    <row r="16" spans="1:8" x14ac:dyDescent="0.35">
      <c r="A16" s="3">
        <v>2007</v>
      </c>
      <c r="B16">
        <f t="shared" si="0"/>
        <v>0.61744994038074097</v>
      </c>
      <c r="C16">
        <v>15017</v>
      </c>
      <c r="D16">
        <v>24321</v>
      </c>
      <c r="E16" s="3">
        <v>2007</v>
      </c>
      <c r="F16">
        <v>389.10300000000001</v>
      </c>
      <c r="G16">
        <v>6.7220000000000004</v>
      </c>
      <c r="H16" s="3" t="s">
        <v>39</v>
      </c>
    </row>
    <row r="17" spans="1:8" x14ac:dyDescent="0.35">
      <c r="A17" s="3">
        <v>2008</v>
      </c>
      <c r="B17">
        <f t="shared" si="0"/>
        <v>0.37872310355792671</v>
      </c>
      <c r="C17">
        <v>10719</v>
      </c>
      <c r="D17">
        <v>28303</v>
      </c>
      <c r="E17" s="3">
        <v>2008</v>
      </c>
      <c r="F17">
        <v>386.31700000000001</v>
      </c>
      <c r="G17">
        <v>9.6549999999999994</v>
      </c>
      <c r="H17" s="3" t="s">
        <v>40</v>
      </c>
    </row>
    <row r="18" spans="1:8" x14ac:dyDescent="0.35">
      <c r="A18" s="3">
        <v>2009</v>
      </c>
      <c r="B18">
        <f t="shared" si="0"/>
        <v>0.35709450311399948</v>
      </c>
      <c r="C18">
        <v>10550</v>
      </c>
      <c r="D18">
        <v>29544</v>
      </c>
      <c r="E18" s="3">
        <v>2009</v>
      </c>
      <c r="F18">
        <v>368.82299999999998</v>
      </c>
      <c r="G18">
        <v>9.702</v>
      </c>
      <c r="H18" s="3" t="s">
        <v>41</v>
      </c>
    </row>
    <row r="19" spans="1:8" x14ac:dyDescent="0.35">
      <c r="A19" s="3" t="s">
        <v>42</v>
      </c>
      <c r="B19">
        <f t="shared" si="0"/>
        <v>0.26961046684507878</v>
      </c>
      <c r="C19">
        <v>9067</v>
      </c>
      <c r="D19">
        <v>33630</v>
      </c>
      <c r="E19" s="3" t="s">
        <v>42</v>
      </c>
      <c r="F19">
        <v>277.66199999999998</v>
      </c>
      <c r="G19">
        <v>12.333</v>
      </c>
      <c r="H19" s="3" t="s">
        <v>43</v>
      </c>
    </row>
    <row r="20" spans="1:8" x14ac:dyDescent="0.35">
      <c r="A20" s="3">
        <v>2011</v>
      </c>
      <c r="B20">
        <f t="shared" si="0"/>
        <v>0.19709318541014595</v>
      </c>
      <c r="C20">
        <v>6360</v>
      </c>
      <c r="D20">
        <v>32269</v>
      </c>
      <c r="E20" s="3">
        <v>2011</v>
      </c>
      <c r="F20">
        <v>241.173</v>
      </c>
      <c r="G20">
        <v>12.048</v>
      </c>
      <c r="H20" s="3" t="s">
        <v>44</v>
      </c>
    </row>
    <row r="21" spans="1:8" x14ac:dyDescent="0.35">
      <c r="A21" s="3">
        <v>2012</v>
      </c>
      <c r="B21">
        <f t="shared" si="0"/>
        <v>0.16665103336147327</v>
      </c>
      <c r="C21">
        <v>5330</v>
      </c>
      <c r="D21">
        <v>31983</v>
      </c>
      <c r="E21" s="3">
        <v>2012</v>
      </c>
      <c r="F21">
        <v>206.79499999999999</v>
      </c>
      <c r="G21">
        <v>13.286</v>
      </c>
      <c r="H21" s="3" t="s">
        <v>45</v>
      </c>
    </row>
    <row r="22" spans="1:8" x14ac:dyDescent="0.35">
      <c r="A22" s="3">
        <v>2013</v>
      </c>
      <c r="B22">
        <f t="shared" si="0"/>
        <v>0.17023947151114782</v>
      </c>
      <c r="C22">
        <v>5154</v>
      </c>
      <c r="D22">
        <v>30275</v>
      </c>
      <c r="E22" s="3">
        <v>2013</v>
      </c>
      <c r="F22">
        <v>202.86600000000001</v>
      </c>
      <c r="G22">
        <v>13.894</v>
      </c>
      <c r="H22" s="3" t="s">
        <v>46</v>
      </c>
    </row>
    <row r="23" spans="1:8" x14ac:dyDescent="0.35">
      <c r="A23" s="3">
        <v>2014</v>
      </c>
      <c r="B23">
        <f t="shared" si="0"/>
        <v>0.12843595382078066</v>
      </c>
      <c r="C23">
        <v>3738</v>
      </c>
      <c r="D23">
        <v>29104</v>
      </c>
      <c r="E23" s="3">
        <v>2014</v>
      </c>
      <c r="F23">
        <v>203.98500000000001</v>
      </c>
      <c r="G23">
        <v>14.75</v>
      </c>
      <c r="H23" s="3" t="s">
        <v>47</v>
      </c>
    </row>
    <row r="24" spans="1:8" x14ac:dyDescent="0.35">
      <c r="A24" s="3">
        <v>2015</v>
      </c>
      <c r="B24">
        <f t="shared" si="0"/>
        <v>0.12462537462537462</v>
      </c>
      <c r="C24">
        <v>3493</v>
      </c>
      <c r="D24">
        <v>28028</v>
      </c>
      <c r="E24" s="3">
        <v>2015</v>
      </c>
      <c r="F24">
        <v>195.16</v>
      </c>
      <c r="G24">
        <v>15.156000000000001</v>
      </c>
      <c r="H24" s="3" t="s">
        <v>48</v>
      </c>
    </row>
    <row r="25" spans="1:8" x14ac:dyDescent="0.35">
      <c r="A25" s="3">
        <v>2016</v>
      </c>
      <c r="B25">
        <f t="shared" si="0"/>
        <v>0.12987400283307241</v>
      </c>
      <c r="C25">
        <v>3484</v>
      </c>
      <c r="D25">
        <v>26826</v>
      </c>
      <c r="E25" s="3">
        <v>2016</v>
      </c>
      <c r="F25">
        <v>197.09</v>
      </c>
      <c r="G25">
        <v>17.847999999999999</v>
      </c>
      <c r="H25" s="3" t="s">
        <v>49</v>
      </c>
    </row>
    <row r="26" spans="1:8" x14ac:dyDescent="0.35">
      <c r="A26" s="3">
        <v>2017</v>
      </c>
      <c r="B26">
        <f t="shared" si="0"/>
        <v>8.6598175266426436E-2</v>
      </c>
      <c r="C26">
        <v>2259</v>
      </c>
      <c r="D26">
        <v>26086</v>
      </c>
      <c r="E26" s="3">
        <v>2017</v>
      </c>
      <c r="F26">
        <v>190.50800000000001</v>
      </c>
      <c r="G26">
        <v>17.911999999999999</v>
      </c>
      <c r="H26" s="3" t="s">
        <v>50</v>
      </c>
    </row>
    <row r="27" spans="1:8" x14ac:dyDescent="0.35">
      <c r="A27" s="3">
        <v>2018</v>
      </c>
      <c r="B27">
        <f t="shared" si="0"/>
        <v>9.4716745889503628E-2</v>
      </c>
      <c r="C27">
        <v>2431</v>
      </c>
      <c r="D27">
        <v>25666</v>
      </c>
      <c r="E27" s="3">
        <v>2018</v>
      </c>
      <c r="F27">
        <v>193.46199999999999</v>
      </c>
      <c r="G27">
        <v>19.765999999999998</v>
      </c>
      <c r="H27" s="3" t="s">
        <v>51</v>
      </c>
    </row>
    <row r="28" spans="1:8" x14ac:dyDescent="0.35">
      <c r="A28" s="3" t="s">
        <v>52</v>
      </c>
      <c r="B28">
        <f t="shared" si="0"/>
        <v>9.9945744845760354E-2</v>
      </c>
      <c r="C28">
        <v>2579</v>
      </c>
      <c r="D28">
        <v>25804</v>
      </c>
      <c r="E28" s="3" t="s">
        <v>52</v>
      </c>
      <c r="F28">
        <v>192.42</v>
      </c>
      <c r="G28">
        <v>19.638999999999999</v>
      </c>
      <c r="H28" s="3" t="s">
        <v>53</v>
      </c>
    </row>
    <row r="29" spans="1:8" x14ac:dyDescent="0.35">
      <c r="A29" s="3" t="s">
        <v>54</v>
      </c>
      <c r="B29">
        <f t="shared" si="0"/>
        <v>0.11894577662562109</v>
      </c>
      <c r="C29">
        <v>2753</v>
      </c>
      <c r="D29">
        <v>23145</v>
      </c>
      <c r="E29" s="3" t="s">
        <v>54</v>
      </c>
      <c r="F29">
        <v>188.58699999999999</v>
      </c>
      <c r="G29">
        <v>19.222000000000001</v>
      </c>
      <c r="H29" s="3" t="s">
        <v>55</v>
      </c>
    </row>
    <row r="30" spans="1:8" x14ac:dyDescent="0.35">
      <c r="A30" s="3" t="s">
        <v>18</v>
      </c>
      <c r="B30">
        <f t="shared" si="0"/>
        <v>0.13364610683080103</v>
      </c>
      <c r="C30">
        <v>3105</v>
      </c>
      <c r="D30">
        <v>23233</v>
      </c>
      <c r="E30" s="3" t="s">
        <v>18</v>
      </c>
      <c r="F30">
        <v>191.09399999999999</v>
      </c>
      <c r="G30">
        <v>21.100999999999999</v>
      </c>
      <c r="H30" s="3" t="s">
        <v>56</v>
      </c>
    </row>
    <row r="32" spans="1:8" x14ac:dyDescent="0.35">
      <c r="G32" s="3"/>
    </row>
    <row r="33" spans="7:7" x14ac:dyDescent="0.35">
      <c r="G33" s="3"/>
    </row>
    <row r="34" spans="7:7" x14ac:dyDescent="0.35">
      <c r="G34" s="3"/>
    </row>
    <row r="35" spans="7:7" x14ac:dyDescent="0.35">
      <c r="G35" s="3"/>
    </row>
  </sheetData>
  <mergeCells count="1"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299E-0783-4B22-B003-8027A44C30FF}">
  <dimension ref="A1:P28"/>
  <sheetViews>
    <sheetView workbookViewId="0">
      <selection activeCell="H32" sqref="H32"/>
    </sheetView>
  </sheetViews>
  <sheetFormatPr defaultRowHeight="14.5" x14ac:dyDescent="0.35"/>
  <cols>
    <col min="2" max="2" width="15.453125" customWidth="1"/>
    <col min="3" max="3" width="13.1796875" customWidth="1"/>
    <col min="8" max="8" width="19.7265625" customWidth="1"/>
  </cols>
  <sheetData>
    <row r="1" spans="1:13" x14ac:dyDescent="0.35">
      <c r="A1" t="s">
        <v>160</v>
      </c>
      <c r="B1" t="s">
        <v>199</v>
      </c>
      <c r="C1" t="s">
        <v>169</v>
      </c>
      <c r="D1" t="s">
        <v>170</v>
      </c>
      <c r="E1" t="s">
        <v>198</v>
      </c>
      <c r="F1" t="s">
        <v>8</v>
      </c>
    </row>
    <row r="2" spans="1:13" x14ac:dyDescent="0.35">
      <c r="A2">
        <v>1998</v>
      </c>
      <c r="B2">
        <v>0.54735755878233949</v>
      </c>
      <c r="C2">
        <v>92.661017122025569</v>
      </c>
      <c r="D2">
        <v>80.065022975137168</v>
      </c>
      <c r="E2">
        <v>99.65519704712969</v>
      </c>
      <c r="F2">
        <v>860.15078967866884</v>
      </c>
      <c r="H2" t="s">
        <v>172</v>
      </c>
    </row>
    <row r="3" spans="1:13" ht="15" thickBot="1" x14ac:dyDescent="0.4">
      <c r="A3">
        <v>1999</v>
      </c>
      <c r="B3">
        <v>0.64092110230275579</v>
      </c>
      <c r="C3">
        <v>86.567040685410177</v>
      </c>
      <c r="D3">
        <v>82.013610016672885</v>
      </c>
      <c r="E3">
        <v>99.736170371927216</v>
      </c>
      <c r="F3">
        <v>879.89449135452605</v>
      </c>
    </row>
    <row r="4" spans="1:13" x14ac:dyDescent="0.35">
      <c r="A4">
        <v>2000</v>
      </c>
      <c r="B4">
        <v>0.63451047947171979</v>
      </c>
      <c r="C4">
        <v>72.968323733672776</v>
      </c>
      <c r="D4">
        <v>71.896269263282733</v>
      </c>
      <c r="E4">
        <v>84.277736576906278</v>
      </c>
      <c r="F4">
        <v>939.58541521193206</v>
      </c>
      <c r="H4" s="31" t="s">
        <v>173</v>
      </c>
      <c r="I4" s="31"/>
    </row>
    <row r="5" spans="1:13" x14ac:dyDescent="0.35">
      <c r="A5">
        <v>2001</v>
      </c>
      <c r="B5">
        <v>0.64190412336573921</v>
      </c>
      <c r="C5">
        <v>94.462569507510651</v>
      </c>
      <c r="D5">
        <v>103.11151621249371</v>
      </c>
      <c r="E5">
        <v>96.543394724328266</v>
      </c>
      <c r="F5">
        <v>934.0795322104475</v>
      </c>
      <c r="H5" t="s">
        <v>174</v>
      </c>
      <c r="I5">
        <v>0.90541326300311087</v>
      </c>
    </row>
    <row r="6" spans="1:13" x14ac:dyDescent="0.35">
      <c r="A6">
        <v>2002</v>
      </c>
      <c r="B6">
        <v>0.61282646201439706</v>
      </c>
      <c r="C6">
        <v>105.80924169316627</v>
      </c>
      <c r="D6">
        <v>114.77290624754865</v>
      </c>
      <c r="E6">
        <v>99.384843294522582</v>
      </c>
      <c r="F6">
        <v>779.55232256731279</v>
      </c>
      <c r="H6" t="s">
        <v>175</v>
      </c>
      <c r="I6">
        <v>0.8197731768219404</v>
      </c>
    </row>
    <row r="7" spans="1:13" x14ac:dyDescent="0.35">
      <c r="A7">
        <v>2003</v>
      </c>
      <c r="B7">
        <v>0.84169067074246073</v>
      </c>
      <c r="C7">
        <v>112.43454785750653</v>
      </c>
      <c r="D7">
        <v>117.77817353736816</v>
      </c>
      <c r="E7">
        <v>103.333035355447</v>
      </c>
      <c r="F7">
        <v>661.88218992121801</v>
      </c>
      <c r="H7" t="s">
        <v>176</v>
      </c>
      <c r="I7">
        <v>0.77736686548592626</v>
      </c>
    </row>
    <row r="8" spans="1:13" x14ac:dyDescent="0.35">
      <c r="A8">
        <v>2004</v>
      </c>
      <c r="B8">
        <v>0.89369399454555576</v>
      </c>
      <c r="C8">
        <v>98.912324624031484</v>
      </c>
      <c r="D8">
        <v>102.15654480783515</v>
      </c>
      <c r="E8">
        <v>96.031623794209153</v>
      </c>
      <c r="F8">
        <v>593.75659500869574</v>
      </c>
      <c r="H8" t="s">
        <v>177</v>
      </c>
      <c r="I8">
        <v>161.63555658468704</v>
      </c>
    </row>
    <row r="9" spans="1:13" ht="15" thickBot="1" x14ac:dyDescent="0.4">
      <c r="A9">
        <v>2005</v>
      </c>
      <c r="B9">
        <v>0.54742769141922132</v>
      </c>
      <c r="C9">
        <v>86.851133404151341</v>
      </c>
      <c r="D9">
        <v>85.532600096394958</v>
      </c>
      <c r="E9">
        <v>88.127591879378855</v>
      </c>
      <c r="F9">
        <v>633.99339669561016</v>
      </c>
      <c r="H9" s="21" t="s">
        <v>178</v>
      </c>
      <c r="I9" s="21">
        <v>22</v>
      </c>
    </row>
    <row r="10" spans="1:13" x14ac:dyDescent="0.35">
      <c r="A10">
        <v>2006</v>
      </c>
      <c r="B10">
        <v>0.90186496459559196</v>
      </c>
      <c r="C10">
        <v>71.194349834190945</v>
      </c>
      <c r="D10">
        <v>72.804181933489176</v>
      </c>
      <c r="E10">
        <v>71.320732399974915</v>
      </c>
      <c r="F10">
        <v>629.76056724625778</v>
      </c>
    </row>
    <row r="11" spans="1:13" ht="15" thickBot="1" x14ac:dyDescent="0.4">
      <c r="A11">
        <v>2007</v>
      </c>
      <c r="B11">
        <v>0.61744994038074097</v>
      </c>
      <c r="C11">
        <v>75.219418303239053</v>
      </c>
      <c r="D11">
        <v>81.303945125183859</v>
      </c>
      <c r="E11">
        <v>69.437689293851278</v>
      </c>
      <c r="F11">
        <v>478.28920663771282</v>
      </c>
      <c r="H11" t="s">
        <v>179</v>
      </c>
    </row>
    <row r="12" spans="1:13" x14ac:dyDescent="0.35">
      <c r="A12">
        <v>2008</v>
      </c>
      <c r="B12">
        <v>0.37872310355792671</v>
      </c>
      <c r="C12">
        <v>102.8300230917751</v>
      </c>
      <c r="D12">
        <v>116.15762475552427</v>
      </c>
      <c r="E12">
        <v>99.462971216663547</v>
      </c>
      <c r="F12">
        <v>286.81580828312292</v>
      </c>
      <c r="H12" s="32"/>
      <c r="I12" s="32" t="s">
        <v>184</v>
      </c>
      <c r="J12" s="32" t="s">
        <v>185</v>
      </c>
      <c r="K12" s="32" t="s">
        <v>186</v>
      </c>
      <c r="L12" s="32" t="s">
        <v>187</v>
      </c>
      <c r="M12" s="32" t="s">
        <v>188</v>
      </c>
    </row>
    <row r="13" spans="1:13" x14ac:dyDescent="0.35">
      <c r="A13">
        <v>2009</v>
      </c>
      <c r="B13">
        <v>0.35709450311399948</v>
      </c>
      <c r="C13">
        <v>96.01719141375095</v>
      </c>
      <c r="D13">
        <v>100.03721425036743</v>
      </c>
      <c r="E13">
        <v>94.565467333654283</v>
      </c>
      <c r="F13">
        <v>165.64378827487906</v>
      </c>
      <c r="H13" t="s">
        <v>180</v>
      </c>
      <c r="I13">
        <v>4</v>
      </c>
      <c r="J13">
        <v>2020212.2670742078</v>
      </c>
      <c r="K13">
        <v>505053.06676855194</v>
      </c>
      <c r="L13">
        <v>19.331395516255125</v>
      </c>
      <c r="M13">
        <v>3.7654629961950473E-6</v>
      </c>
    </row>
    <row r="14" spans="1:13" x14ac:dyDescent="0.35">
      <c r="A14" t="s">
        <v>42</v>
      </c>
      <c r="B14">
        <v>0.26961046684507878</v>
      </c>
      <c r="C14">
        <v>118.47544795833382</v>
      </c>
      <c r="D14">
        <v>117.72652892504641</v>
      </c>
      <c r="E14">
        <v>119.87134307465224</v>
      </c>
      <c r="F14">
        <v>108.47852576683746</v>
      </c>
      <c r="H14" t="s">
        <v>181</v>
      </c>
      <c r="I14">
        <v>17</v>
      </c>
      <c r="J14">
        <v>444142.90359150665</v>
      </c>
      <c r="K14">
        <v>26126.053152441567</v>
      </c>
    </row>
    <row r="15" spans="1:13" ht="15" thickBot="1" x14ac:dyDescent="0.4">
      <c r="A15">
        <v>2011</v>
      </c>
      <c r="B15">
        <v>0.19709318541014595</v>
      </c>
      <c r="C15">
        <v>116.59965689888978</v>
      </c>
      <c r="D15">
        <v>115.14915371557862</v>
      </c>
      <c r="E15">
        <v>116.31502430078625</v>
      </c>
      <c r="F15">
        <v>89.87195640384212</v>
      </c>
      <c r="H15" s="21" t="s">
        <v>182</v>
      </c>
      <c r="I15" s="21">
        <v>21</v>
      </c>
      <c r="J15" s="21">
        <v>2464355.1706657144</v>
      </c>
      <c r="K15" s="21"/>
      <c r="L15" s="21"/>
      <c r="M15" s="21"/>
    </row>
    <row r="16" spans="1:13" ht="15" thickBot="1" x14ac:dyDescent="0.4">
      <c r="A16">
        <v>2012</v>
      </c>
      <c r="B16">
        <v>0.16665103336147327</v>
      </c>
      <c r="C16">
        <v>123.76061587268612</v>
      </c>
      <c r="D16">
        <v>119.43071638520205</v>
      </c>
      <c r="E16">
        <v>115.69305880501443</v>
      </c>
      <c r="F16">
        <v>89.599578208933323</v>
      </c>
    </row>
    <row r="17" spans="1:16" x14ac:dyDescent="0.35">
      <c r="A17">
        <v>2013</v>
      </c>
      <c r="B17">
        <v>0.17023947151114782</v>
      </c>
      <c r="C17">
        <v>97.38360044148726</v>
      </c>
      <c r="D17">
        <v>92.203084039052001</v>
      </c>
      <c r="E17">
        <v>98.868859285116827</v>
      </c>
      <c r="F17">
        <v>98.618958078890188</v>
      </c>
      <c r="H17" s="32"/>
      <c r="I17" s="32" t="s">
        <v>189</v>
      </c>
      <c r="J17" s="32" t="s">
        <v>177</v>
      </c>
      <c r="K17" s="32" t="s">
        <v>190</v>
      </c>
      <c r="L17" s="32" t="s">
        <v>191</v>
      </c>
      <c r="M17" s="32" t="s">
        <v>192</v>
      </c>
      <c r="N17" s="32" t="s">
        <v>193</v>
      </c>
      <c r="O17" s="32" t="s">
        <v>194</v>
      </c>
      <c r="P17" s="32" t="s">
        <v>195</v>
      </c>
    </row>
    <row r="18" spans="1:16" x14ac:dyDescent="0.35">
      <c r="A18">
        <v>2014</v>
      </c>
      <c r="B18">
        <v>0.12843595382078066</v>
      </c>
      <c r="C18">
        <v>101.21032641219179</v>
      </c>
      <c r="D18">
        <v>94.905032532220162</v>
      </c>
      <c r="E18">
        <v>103.24641134738545</v>
      </c>
      <c r="F18">
        <v>92.828360474805947</v>
      </c>
      <c r="H18" t="s">
        <v>183</v>
      </c>
      <c r="I18">
        <v>-137.41293480502009</v>
      </c>
      <c r="J18">
        <v>333.96194396265935</v>
      </c>
      <c r="K18">
        <v>-0.41146285464305593</v>
      </c>
      <c r="L18">
        <v>0.6858740425558163</v>
      </c>
      <c r="M18">
        <v>-842.01104658093607</v>
      </c>
      <c r="N18">
        <v>567.1851769708959</v>
      </c>
      <c r="O18">
        <v>-842.01104658093607</v>
      </c>
      <c r="P18">
        <v>567.1851769708959</v>
      </c>
    </row>
    <row r="19" spans="1:16" x14ac:dyDescent="0.35">
      <c r="A19">
        <v>2015</v>
      </c>
      <c r="B19">
        <v>0.12462537462537462</v>
      </c>
      <c r="C19">
        <v>130.19850317540232</v>
      </c>
      <c r="D19">
        <v>122.55156805367224</v>
      </c>
      <c r="E19">
        <v>123.98676875386676</v>
      </c>
      <c r="F19">
        <v>75.510469113821358</v>
      </c>
      <c r="H19" s="25" t="s">
        <v>199</v>
      </c>
      <c r="I19" s="25">
        <v>1041.9747901074529</v>
      </c>
      <c r="J19" s="25">
        <v>167.02853787375278</v>
      </c>
      <c r="K19" s="25">
        <v>6.2383039651285301</v>
      </c>
      <c r="L19" s="25">
        <v>9.0001087863100894E-6</v>
      </c>
      <c r="M19" s="25">
        <v>689.57537895868711</v>
      </c>
      <c r="N19" s="25">
        <v>1394.3742012562188</v>
      </c>
      <c r="O19" s="25">
        <v>689.57537895868711</v>
      </c>
      <c r="P19" s="25">
        <v>1394.3742012562188</v>
      </c>
    </row>
    <row r="20" spans="1:16" x14ac:dyDescent="0.35">
      <c r="A20">
        <v>2016</v>
      </c>
      <c r="B20">
        <v>0.12987400283307241</v>
      </c>
      <c r="C20">
        <v>118.31098603841387</v>
      </c>
      <c r="D20">
        <v>115.58004255180015</v>
      </c>
      <c r="E20">
        <v>117.32216409229557</v>
      </c>
      <c r="F20">
        <v>70.477161629963916</v>
      </c>
      <c r="H20" t="s">
        <v>169</v>
      </c>
      <c r="I20">
        <v>-21.834984863861902</v>
      </c>
      <c r="J20">
        <v>12.883179155326438</v>
      </c>
      <c r="K20">
        <v>-1.6948444635138382</v>
      </c>
      <c r="L20">
        <v>0.10834276266880341</v>
      </c>
      <c r="M20">
        <v>-49.016116937787096</v>
      </c>
      <c r="N20">
        <v>5.3461472100632932</v>
      </c>
      <c r="O20">
        <v>-49.016116937787096</v>
      </c>
      <c r="P20">
        <v>5.3461472100632932</v>
      </c>
    </row>
    <row r="21" spans="1:16" x14ac:dyDescent="0.35">
      <c r="A21">
        <v>2017</v>
      </c>
      <c r="B21">
        <v>8.6598175266426436E-2</v>
      </c>
      <c r="C21">
        <v>125.307779725358</v>
      </c>
      <c r="D21">
        <v>118.4179090619628</v>
      </c>
      <c r="E21">
        <v>127.76031868238348</v>
      </c>
      <c r="F21">
        <v>66.038043270057997</v>
      </c>
      <c r="H21" t="s">
        <v>170</v>
      </c>
      <c r="I21">
        <v>2.4358984017209409</v>
      </c>
      <c r="J21">
        <v>7.5181009923745954</v>
      </c>
      <c r="K21">
        <v>0.32400447988017267</v>
      </c>
      <c r="L21">
        <v>0.74988691390553019</v>
      </c>
      <c r="M21">
        <v>-13.4259081877151</v>
      </c>
      <c r="N21">
        <v>18.297704991156984</v>
      </c>
      <c r="O21">
        <v>-13.4259081877151</v>
      </c>
      <c r="P21">
        <v>18.297704991156984</v>
      </c>
    </row>
    <row r="22" spans="1:16" ht="15" thickBot="1" x14ac:dyDescent="0.4">
      <c r="A22">
        <v>2018</v>
      </c>
      <c r="B22">
        <v>9.4716745889503628E-2</v>
      </c>
      <c r="C22">
        <v>83.916129161233187</v>
      </c>
      <c r="D22">
        <v>83.753427059765954</v>
      </c>
      <c r="E22">
        <v>82.452645428020531</v>
      </c>
      <c r="F22">
        <v>62.239529045272562</v>
      </c>
      <c r="H22" s="33" t="s">
        <v>198</v>
      </c>
      <c r="I22" s="33">
        <v>20.382216601944577</v>
      </c>
      <c r="J22" s="33">
        <v>8.3083284948357239</v>
      </c>
      <c r="K22" s="33">
        <v>2.4532270979191204</v>
      </c>
      <c r="L22" s="33">
        <v>2.5246773788430616E-2</v>
      </c>
      <c r="M22" s="33">
        <v>2.8531757177837314</v>
      </c>
      <c r="N22" s="33">
        <v>37.911257486105427</v>
      </c>
      <c r="O22" s="33">
        <v>2.8531757177837314</v>
      </c>
      <c r="P22" s="33">
        <v>37.911257486105427</v>
      </c>
    </row>
    <row r="23" spans="1:16" ht="15" thickBot="1" x14ac:dyDescent="0.4">
      <c r="A23" t="s">
        <v>52</v>
      </c>
      <c r="B23">
        <v>9.9945744845760354E-2</v>
      </c>
      <c r="C23">
        <v>105.12775512683942</v>
      </c>
      <c r="D23">
        <v>98.066273157404538</v>
      </c>
      <c r="E23">
        <v>112.1083894987151</v>
      </c>
      <c r="F23">
        <v>63.806985426491565</v>
      </c>
    </row>
    <row r="24" spans="1:16" x14ac:dyDescent="0.35">
      <c r="H24" s="32"/>
      <c r="I24" s="32" t="s">
        <v>199</v>
      </c>
      <c r="J24" s="32" t="s">
        <v>169</v>
      </c>
      <c r="K24" s="32" t="s">
        <v>170</v>
      </c>
      <c r="L24" s="32" t="s">
        <v>198</v>
      </c>
    </row>
    <row r="25" spans="1:16" x14ac:dyDescent="0.35">
      <c r="H25" t="s">
        <v>199</v>
      </c>
      <c r="I25">
        <v>1</v>
      </c>
    </row>
    <row r="26" spans="1:16" x14ac:dyDescent="0.35">
      <c r="H26" t="s">
        <v>169</v>
      </c>
      <c r="I26" s="25">
        <v>-0.55750206345106823</v>
      </c>
      <c r="J26">
        <v>1</v>
      </c>
    </row>
    <row r="27" spans="1:16" x14ac:dyDescent="0.35">
      <c r="H27" t="s">
        <v>170</v>
      </c>
      <c r="I27" s="25">
        <v>-0.3876102435961204</v>
      </c>
      <c r="J27">
        <v>0.92973055757925382</v>
      </c>
      <c r="K27">
        <v>1</v>
      </c>
    </row>
    <row r="28" spans="1:16" ht="15" thickBot="1" x14ac:dyDescent="0.4">
      <c r="H28" s="21" t="s">
        <v>198</v>
      </c>
      <c r="I28" s="33">
        <v>-0.60598709446262744</v>
      </c>
      <c r="J28" s="21">
        <v>0.9414729483150045</v>
      </c>
      <c r="K28" s="21">
        <v>0.80082825992855455</v>
      </c>
      <c r="L28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Uncertainty Data</vt:lpstr>
      <vt:lpstr>Total of Loans</vt:lpstr>
      <vt:lpstr>House Prices</vt:lpstr>
      <vt:lpstr>Productivity </vt:lpstr>
      <vt:lpstr>Δείκτες Παραγωγής</vt:lpstr>
      <vt:lpstr>Μacro Variables</vt:lpstr>
      <vt:lpstr>Value Added in GDP &amp;Employment</vt:lpstr>
      <vt:lpstr>Irreversibility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Samartzis - AW</dc:creator>
  <cp:lastModifiedBy>SPYROS NOTI</cp:lastModifiedBy>
  <dcterms:created xsi:type="dcterms:W3CDTF">2018-08-01T10:01:35Z</dcterms:created>
  <dcterms:modified xsi:type="dcterms:W3CDTF">2023-02-22T15:54:12Z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8725350b-9269-4e98-a748-e9be6cab8623</vt:lpwstr>
  </property>
</Properties>
</file>