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AC0563BC-4C68-41AE-A2DC-4E85508FE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C2" i="13" s="1"/>
  <c r="E3" i="9" l="1"/>
  <c r="M5" i="10" s="1"/>
  <c r="E4" i="9"/>
  <c r="F4" i="9" s="1"/>
  <c r="E5" i="9"/>
  <c r="E6" i="9"/>
  <c r="M8" i="10" s="1"/>
  <c r="E7" i="9"/>
  <c r="F7" i="9" s="1"/>
  <c r="E8" i="9"/>
  <c r="M10" i="10" s="1"/>
  <c r="E9" i="9"/>
  <c r="E10" i="9"/>
  <c r="M12" i="10" s="1"/>
  <c r="E11" i="9"/>
  <c r="F11" i="9" s="1"/>
  <c r="E12" i="9"/>
  <c r="M14" i="10" s="1"/>
  <c r="E13" i="9"/>
  <c r="E14" i="9"/>
  <c r="M16" i="10" s="1"/>
  <c r="E15" i="9"/>
  <c r="F15" i="9" s="1"/>
  <c r="E16" i="9"/>
  <c r="M18" i="10" s="1"/>
  <c r="E17" i="9"/>
  <c r="E18" i="9"/>
  <c r="M20" i="10" s="1"/>
  <c r="E19" i="9"/>
  <c r="F19" i="9" s="1"/>
  <c r="E20" i="9"/>
  <c r="F20" i="9" s="1"/>
  <c r="E21" i="9"/>
  <c r="E22" i="9"/>
  <c r="M24" i="10" s="1"/>
  <c r="E23" i="9"/>
  <c r="F23" i="9" s="1"/>
  <c r="E24" i="9"/>
  <c r="M26" i="10" s="1"/>
  <c r="E25" i="9"/>
  <c r="E26" i="9"/>
  <c r="M28" i="10" s="1"/>
  <c r="E27" i="9"/>
  <c r="F27" i="9" s="1"/>
  <c r="E28" i="9"/>
  <c r="M30" i="10" s="1"/>
  <c r="E29" i="9"/>
  <c r="E30" i="9"/>
  <c r="M32" i="10" s="1"/>
  <c r="E31" i="9"/>
  <c r="F31" i="9" s="1"/>
  <c r="E32" i="9"/>
  <c r="M34" i="10" s="1"/>
  <c r="E33" i="9"/>
  <c r="E34" i="9"/>
  <c r="M36" i="10" s="1"/>
  <c r="E35" i="9"/>
  <c r="F35" i="9" s="1"/>
  <c r="E36" i="9"/>
  <c r="F36" i="9" s="1"/>
  <c r="E2" i="9"/>
  <c r="F2" i="9" s="1"/>
  <c r="D2" i="13" s="1"/>
  <c r="F5" i="9"/>
  <c r="F6" i="9"/>
  <c r="F9" i="9"/>
  <c r="F10" i="9"/>
  <c r="F13" i="9"/>
  <c r="F14" i="9"/>
  <c r="F17" i="9"/>
  <c r="F18" i="9"/>
  <c r="F21" i="9"/>
  <c r="F22" i="9"/>
  <c r="F25" i="9"/>
  <c r="F26" i="9"/>
  <c r="F29" i="9"/>
  <c r="F30" i="9"/>
  <c r="F33" i="9"/>
  <c r="F34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N5" i="10"/>
  <c r="B6" i="10"/>
  <c r="C6" i="10"/>
  <c r="D6" i="10"/>
  <c r="E6" i="10"/>
  <c r="F6" i="10"/>
  <c r="G6" i="10"/>
  <c r="H6" i="10"/>
  <c r="I6" i="10"/>
  <c r="J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N9" i="10"/>
  <c r="B10" i="10"/>
  <c r="C10" i="10"/>
  <c r="D10" i="10"/>
  <c r="E10" i="10"/>
  <c r="F10" i="10"/>
  <c r="G10" i="10"/>
  <c r="H10" i="10"/>
  <c r="I10" i="10"/>
  <c r="J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N17" i="10"/>
  <c r="B18" i="10"/>
  <c r="C18" i="10"/>
  <c r="D18" i="10"/>
  <c r="E18" i="10"/>
  <c r="F18" i="10"/>
  <c r="G18" i="10"/>
  <c r="H18" i="10"/>
  <c r="I18" i="10"/>
  <c r="J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N21" i="10"/>
  <c r="B22" i="10"/>
  <c r="C22" i="10"/>
  <c r="D22" i="10"/>
  <c r="E22" i="10"/>
  <c r="F22" i="10"/>
  <c r="G22" i="10"/>
  <c r="H22" i="10"/>
  <c r="I22" i="10"/>
  <c r="J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N25" i="10"/>
  <c r="B26" i="10"/>
  <c r="C26" i="10"/>
  <c r="D26" i="10"/>
  <c r="E26" i="10"/>
  <c r="F26" i="10"/>
  <c r="G26" i="10"/>
  <c r="H26" i="10"/>
  <c r="I26" i="10"/>
  <c r="J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N33" i="10"/>
  <c r="B34" i="10"/>
  <c r="C34" i="10"/>
  <c r="D34" i="10"/>
  <c r="E34" i="10"/>
  <c r="F34" i="10"/>
  <c r="G34" i="10"/>
  <c r="H34" i="10"/>
  <c r="I34" i="10"/>
  <c r="J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N37" i="10"/>
  <c r="B38" i="10"/>
  <c r="C38" i="10"/>
  <c r="D38" i="10"/>
  <c r="E38" i="10"/>
  <c r="F38" i="10"/>
  <c r="G38" i="10"/>
  <c r="H38" i="10"/>
  <c r="I38" i="10"/>
  <c r="J38" i="10"/>
  <c r="N38" i="10"/>
  <c r="M37" i="10" l="1"/>
  <c r="M21" i="10"/>
  <c r="M38" i="10"/>
  <c r="M25" i="10"/>
  <c r="M22" i="10"/>
  <c r="M9" i="10"/>
  <c r="M6" i="10"/>
  <c r="F32" i="9"/>
  <c r="F28" i="9"/>
  <c r="F24" i="9"/>
  <c r="F16" i="9"/>
  <c r="F12" i="9"/>
  <c r="F8" i="9"/>
  <c r="M33" i="10"/>
  <c r="M17" i="10"/>
  <c r="F3" i="9"/>
  <c r="A3" i="9"/>
  <c r="B3" i="9"/>
  <c r="C3" i="9"/>
  <c r="D3" i="9"/>
  <c r="J3" i="9"/>
  <c r="A4" i="9"/>
  <c r="B4" i="9"/>
  <c r="C4" i="9"/>
  <c r="D4" i="9"/>
  <c r="J4" i="9"/>
  <c r="A5" i="9"/>
  <c r="B5" i="9"/>
  <c r="C5" i="9"/>
  <c r="D5" i="9"/>
  <c r="J5" i="9"/>
  <c r="A6" i="9"/>
  <c r="B6" i="9"/>
  <c r="C6" i="9"/>
  <c r="D6" i="9"/>
  <c r="J6" i="9"/>
  <c r="A7" i="9"/>
  <c r="B7" i="9"/>
  <c r="C7" i="9"/>
  <c r="D7" i="9"/>
  <c r="J7" i="9"/>
  <c r="A8" i="9"/>
  <c r="B8" i="9"/>
  <c r="C8" i="9"/>
  <c r="D8" i="9"/>
  <c r="J8" i="9"/>
  <c r="A9" i="9"/>
  <c r="B9" i="9"/>
  <c r="C9" i="9"/>
  <c r="D9" i="9"/>
  <c r="J9" i="9"/>
  <c r="A10" i="9"/>
  <c r="B10" i="9"/>
  <c r="C10" i="9"/>
  <c r="D10" i="9"/>
  <c r="J10" i="9"/>
  <c r="A11" i="9"/>
  <c r="B11" i="9"/>
  <c r="C11" i="9"/>
  <c r="D11" i="9"/>
  <c r="J11" i="9"/>
  <c r="A12" i="9"/>
  <c r="B12" i="9"/>
  <c r="C12" i="9"/>
  <c r="D12" i="9"/>
  <c r="J12" i="9"/>
  <c r="A13" i="9"/>
  <c r="B13" i="9"/>
  <c r="C13" i="9"/>
  <c r="D13" i="9"/>
  <c r="J13" i="9"/>
  <c r="A14" i="9"/>
  <c r="B14" i="9"/>
  <c r="C14" i="9"/>
  <c r="D14" i="9"/>
  <c r="J14" i="9"/>
  <c r="A15" i="9"/>
  <c r="B15" i="9"/>
  <c r="C15" i="9"/>
  <c r="D15" i="9"/>
  <c r="J15" i="9"/>
  <c r="A16" i="9"/>
  <c r="B16" i="9"/>
  <c r="C16" i="9"/>
  <c r="D16" i="9"/>
  <c r="J16" i="9"/>
  <c r="A17" i="9"/>
  <c r="B17" i="9"/>
  <c r="C17" i="9"/>
  <c r="D17" i="9"/>
  <c r="J17" i="9"/>
  <c r="A18" i="9"/>
  <c r="B18" i="9"/>
  <c r="C18" i="9"/>
  <c r="D18" i="9"/>
  <c r="J18" i="9"/>
  <c r="A19" i="9"/>
  <c r="B19" i="9"/>
  <c r="C19" i="9"/>
  <c r="D19" i="9"/>
  <c r="J19" i="9"/>
  <c r="A20" i="9"/>
  <c r="B20" i="9"/>
  <c r="C20" i="9"/>
  <c r="D20" i="9"/>
  <c r="J20" i="9"/>
  <c r="A21" i="9"/>
  <c r="B21" i="9"/>
  <c r="C21" i="9"/>
  <c r="D21" i="9"/>
  <c r="J21" i="9"/>
  <c r="A22" i="9"/>
  <c r="B22" i="9"/>
  <c r="C22" i="9"/>
  <c r="D22" i="9"/>
  <c r="J22" i="9"/>
  <c r="A23" i="9"/>
  <c r="B23" i="9"/>
  <c r="C23" i="9"/>
  <c r="D23" i="9"/>
  <c r="J23" i="9"/>
  <c r="A24" i="9"/>
  <c r="B24" i="9"/>
  <c r="C24" i="9"/>
  <c r="D24" i="9"/>
  <c r="J24" i="9"/>
  <c r="A25" i="9"/>
  <c r="B25" i="9"/>
  <c r="C25" i="9"/>
  <c r="D25" i="9"/>
  <c r="J25" i="9"/>
  <c r="A26" i="9"/>
  <c r="B26" i="9"/>
  <c r="C26" i="9"/>
  <c r="D26" i="9"/>
  <c r="J26" i="9"/>
  <c r="A27" i="9"/>
  <c r="B27" i="9"/>
  <c r="C27" i="9"/>
  <c r="D27" i="9"/>
  <c r="J27" i="9"/>
  <c r="A28" i="9"/>
  <c r="B28" i="9"/>
  <c r="C28" i="9"/>
  <c r="D28" i="9"/>
  <c r="J28" i="9"/>
  <c r="A29" i="9"/>
  <c r="B29" i="9"/>
  <c r="C29" i="9"/>
  <c r="D29" i="9"/>
  <c r="J29" i="9"/>
  <c r="A30" i="9"/>
  <c r="B30" i="9"/>
  <c r="C30" i="9"/>
  <c r="D30" i="9"/>
  <c r="J30" i="9"/>
  <c r="A31" i="9"/>
  <c r="B31" i="9"/>
  <c r="C31" i="9"/>
  <c r="D31" i="9"/>
  <c r="J31" i="9"/>
  <c r="A32" i="9"/>
  <c r="B32" i="9"/>
  <c r="C32" i="9"/>
  <c r="D32" i="9"/>
  <c r="J32" i="9"/>
  <c r="A33" i="9"/>
  <c r="B33" i="9"/>
  <c r="C33" i="9"/>
  <c r="D33" i="9"/>
  <c r="J33" i="9"/>
  <c r="A34" i="9"/>
  <c r="B34" i="9"/>
  <c r="C34" i="9"/>
  <c r="D34" i="9"/>
  <c r="J34" i="9"/>
  <c r="A35" i="9"/>
  <c r="B35" i="9"/>
  <c r="C35" i="9"/>
  <c r="D35" i="9"/>
  <c r="J35" i="9"/>
  <c r="A36" i="9"/>
  <c r="B36" i="9"/>
  <c r="C36" i="9"/>
  <c r="D36" i="9"/>
  <c r="J36" i="9"/>
  <c r="L37" i="10" l="1"/>
  <c r="K37" i="10" s="1"/>
  <c r="L33" i="10"/>
  <c r="K33" i="10" s="1"/>
  <c r="L27" i="10"/>
  <c r="K27" i="10" s="1"/>
  <c r="L34" i="10"/>
  <c r="K34" i="10" s="1"/>
  <c r="L30" i="10"/>
  <c r="K30" i="10" s="1"/>
  <c r="L20" i="10"/>
  <c r="K20" i="10" s="1"/>
  <c r="L6" i="10"/>
  <c r="K6" i="10" s="1"/>
  <c r="L36" i="10"/>
  <c r="K36" i="10" s="1"/>
  <c r="L32" i="10"/>
  <c r="K32" i="10" s="1"/>
  <c r="L28" i="10"/>
  <c r="K28" i="10" s="1"/>
  <c r="L24" i="10"/>
  <c r="K24" i="10" s="1"/>
  <c r="L18" i="10"/>
  <c r="K18" i="10" s="1"/>
  <c r="L38" i="10"/>
  <c r="K38" i="10" s="1"/>
  <c r="L35" i="10"/>
  <c r="K35" i="10" s="1"/>
  <c r="L31" i="10"/>
  <c r="K31" i="10" s="1"/>
  <c r="L29" i="10"/>
  <c r="K29" i="10" s="1"/>
  <c r="L23" i="10"/>
  <c r="K23" i="10" s="1"/>
  <c r="L21" i="10"/>
  <c r="K21" i="10" s="1"/>
  <c r="L17" i="10"/>
  <c r="K17" i="10" s="1"/>
  <c r="L13" i="10"/>
  <c r="K13" i="10" s="1"/>
  <c r="L11" i="10"/>
  <c r="K11" i="10" s="1"/>
  <c r="L9" i="10"/>
  <c r="K9" i="10" s="1"/>
  <c r="L7" i="10"/>
  <c r="K7" i="10" s="1"/>
  <c r="L10" i="10"/>
  <c r="K10" i="10" s="1"/>
  <c r="L14" i="10"/>
  <c r="K14" i="10" s="1"/>
  <c r="L5" i="10"/>
  <c r="K5" i="10" s="1"/>
  <c r="L26" i="10"/>
  <c r="K26" i="10" s="1"/>
  <c r="L8" i="10"/>
  <c r="K8" i="10" s="1"/>
  <c r="L19" i="10"/>
  <c r="K19" i="10" s="1"/>
  <c r="L22" i="10"/>
  <c r="K22" i="10" s="1"/>
  <c r="L16" i="10"/>
  <c r="K16" i="10" s="1"/>
  <c r="L12" i="10"/>
  <c r="K12" i="10" s="1"/>
  <c r="L25" i="10"/>
  <c r="K25" i="10" s="1"/>
  <c r="L15" i="10"/>
  <c r="K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J2" i="9"/>
  <c r="A1" i="12"/>
  <c r="C6" i="12"/>
  <c r="D6" i="12"/>
  <c r="E6" i="12"/>
  <c r="B6" i="12"/>
  <c r="A3" i="12"/>
  <c r="F2" i="10"/>
  <c r="A2" i="10"/>
  <c r="N4" i="10"/>
  <c r="J4" i="10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P36" i="9"/>
  <c r="O2" i="9"/>
  <c r="N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P12" i="9" s="1"/>
  <c r="K39" i="10" l="1"/>
  <c r="P3" i="9"/>
  <c r="P5" i="9"/>
  <c r="P7" i="9"/>
  <c r="P9" i="9"/>
  <c r="P11" i="9"/>
  <c r="P13" i="9"/>
  <c r="P15" i="9"/>
  <c r="P17" i="9"/>
  <c r="P19" i="9"/>
  <c r="P21" i="9"/>
  <c r="P23" i="9"/>
  <c r="P35" i="9"/>
  <c r="P2" i="9"/>
  <c r="P4" i="9"/>
  <c r="P6" i="9"/>
  <c r="P8" i="9"/>
  <c r="P10" i="9"/>
  <c r="P14" i="9"/>
  <c r="P16" i="9"/>
  <c r="P18" i="9"/>
  <c r="P20" i="9"/>
  <c r="P22" i="9"/>
  <c r="P24" i="9"/>
  <c r="D1" i="8"/>
</calcChain>
</file>

<file path=xl/sharedStrings.xml><?xml version="1.0" encoding="utf-8"?>
<sst xmlns="http://schemas.openxmlformats.org/spreadsheetml/2006/main" count="113" uniqueCount="69">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</sst>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1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I2" totalsRowShown="0" headerRowDxfId="20" dataDxfId="19">
  <autoFilter ref="B1:I2" xr:uid="{00000000-0009-0000-0100-000002000000}"/>
  <tableColumns count="8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8" xr3:uid="{DF1C2C88-275C-4D8A-BD91-B3992E33C931}" name="Note" dataDxfId="14"/>
    <tableColumn id="7" xr3:uid="{4C72B6BD-5346-447B-9F0F-4B0A565AEA16}" name="LP" dataDxfId="13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IF(Notenliste!D2&lt;&gt;0,IF(Notenliste!H2&lt;&gt;0,Notenliste!H2,Notenliste!$B$33),"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G2" sqref="G2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9.88671875" style="39" customWidth="1"/>
    <col min="10" max="10" width="45.109375" style="39" hidden="1" customWidth="1"/>
    <col min="11" max="11" width="9.44140625" style="39" hidden="1" customWidth="1"/>
    <col min="12" max="16384" width="11.44140625" hidden="1"/>
  </cols>
  <sheetData>
    <row r="1" spans="1:11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22</v>
      </c>
      <c r="K1" s="37" t="s">
        <v>23</v>
      </c>
    </row>
    <row r="2" spans="1:11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52</v>
      </c>
    </row>
    <row r="3" spans="1:11" x14ac:dyDescent="0.3">
      <c r="A3">
        <v>2</v>
      </c>
      <c r="E3" s="39"/>
      <c r="F3" s="39"/>
      <c r="G3" s="39"/>
      <c r="J3" s="39" t="s">
        <v>52</v>
      </c>
    </row>
    <row r="4" spans="1:11" x14ac:dyDescent="0.3">
      <c r="A4">
        <v>3</v>
      </c>
      <c r="E4" s="39"/>
      <c r="F4" s="39"/>
      <c r="G4" s="39"/>
      <c r="J4" s="39" t="s">
        <v>52</v>
      </c>
    </row>
    <row r="5" spans="1:11" x14ac:dyDescent="0.3">
      <c r="A5">
        <v>4</v>
      </c>
      <c r="E5" s="39"/>
      <c r="F5" s="39"/>
      <c r="G5" s="39"/>
      <c r="J5" s="39" t="s">
        <v>52</v>
      </c>
    </row>
    <row r="6" spans="1:11" x14ac:dyDescent="0.3">
      <c r="A6">
        <v>5</v>
      </c>
      <c r="E6" s="39"/>
      <c r="F6" s="39"/>
      <c r="G6" s="39"/>
      <c r="J6" s="39" t="s">
        <v>52</v>
      </c>
    </row>
    <row r="7" spans="1:11" x14ac:dyDescent="0.3">
      <c r="A7">
        <v>6</v>
      </c>
      <c r="E7" s="39"/>
      <c r="F7" s="39"/>
      <c r="G7" s="39"/>
      <c r="J7" s="39" t="s">
        <v>52</v>
      </c>
    </row>
    <row r="8" spans="1:11" x14ac:dyDescent="0.3">
      <c r="A8">
        <v>7</v>
      </c>
      <c r="E8" s="39"/>
      <c r="F8" s="39"/>
      <c r="G8" s="39"/>
      <c r="J8" s="39" t="s">
        <v>52</v>
      </c>
    </row>
    <row r="9" spans="1:11" x14ac:dyDescent="0.3">
      <c r="A9">
        <v>8</v>
      </c>
      <c r="E9" s="39"/>
      <c r="F9" s="39"/>
      <c r="G9" s="39"/>
      <c r="J9" s="39" t="s">
        <v>52</v>
      </c>
    </row>
    <row r="10" spans="1:11" x14ac:dyDescent="0.3">
      <c r="A10">
        <v>9</v>
      </c>
      <c r="E10" s="39"/>
      <c r="F10" s="39"/>
      <c r="G10" s="39"/>
      <c r="J10" s="39" t="s">
        <v>52</v>
      </c>
    </row>
    <row r="11" spans="1:11" x14ac:dyDescent="0.3">
      <c r="A11">
        <v>10</v>
      </c>
      <c r="E11" s="39"/>
      <c r="F11" s="39"/>
      <c r="G11" s="39"/>
      <c r="J11" s="39" t="s">
        <v>52</v>
      </c>
    </row>
    <row r="12" spans="1:11" x14ac:dyDescent="0.3">
      <c r="A12">
        <v>11</v>
      </c>
      <c r="E12" s="39"/>
      <c r="F12" s="39"/>
      <c r="G12" s="39"/>
      <c r="J12" s="39" t="s">
        <v>52</v>
      </c>
    </row>
    <row r="13" spans="1:11" x14ac:dyDescent="0.3">
      <c r="A13">
        <v>12</v>
      </c>
      <c r="E13" s="39"/>
      <c r="F13" s="39"/>
      <c r="G13" s="39"/>
      <c r="J13" s="39" t="s">
        <v>52</v>
      </c>
    </row>
    <row r="14" spans="1:11" x14ac:dyDescent="0.3">
      <c r="A14">
        <v>13</v>
      </c>
      <c r="E14" s="39"/>
      <c r="F14" s="39"/>
      <c r="G14" s="39"/>
      <c r="J14" s="39" t="s">
        <v>52</v>
      </c>
    </row>
    <row r="15" spans="1:11" x14ac:dyDescent="0.3">
      <c r="A15">
        <v>14</v>
      </c>
      <c r="E15" s="39"/>
      <c r="F15" s="39"/>
      <c r="G15" s="39"/>
      <c r="J15" s="39" t="s">
        <v>52</v>
      </c>
    </row>
    <row r="16" spans="1:11" x14ac:dyDescent="0.3">
      <c r="A16">
        <v>15</v>
      </c>
      <c r="E16" s="39"/>
      <c r="F16" s="39"/>
      <c r="G16" s="39"/>
      <c r="J16" s="39" t="s">
        <v>52</v>
      </c>
    </row>
    <row r="17" spans="1:10" x14ac:dyDescent="0.3">
      <c r="A17">
        <v>16</v>
      </c>
      <c r="E17" s="39"/>
      <c r="F17" s="39"/>
      <c r="G17" s="39"/>
      <c r="J17" s="39" t="s">
        <v>52</v>
      </c>
    </row>
    <row r="18" spans="1:10" x14ac:dyDescent="0.3">
      <c r="A18">
        <v>17</v>
      </c>
      <c r="E18" s="39"/>
      <c r="F18" s="39"/>
      <c r="G18" s="39"/>
      <c r="J18" s="39" t="s">
        <v>52</v>
      </c>
    </row>
    <row r="19" spans="1:10" x14ac:dyDescent="0.3">
      <c r="A19">
        <v>18</v>
      </c>
      <c r="E19" s="39"/>
      <c r="F19" s="39"/>
      <c r="G19" s="39"/>
      <c r="J19" s="39" t="s">
        <v>52</v>
      </c>
    </row>
    <row r="20" spans="1:10" x14ac:dyDescent="0.3">
      <c r="A20">
        <v>19</v>
      </c>
      <c r="E20" s="39"/>
      <c r="F20" s="39"/>
      <c r="G20" s="39"/>
      <c r="J20" s="39" t="s">
        <v>52</v>
      </c>
    </row>
    <row r="21" spans="1:10" x14ac:dyDescent="0.3">
      <c r="A21">
        <v>20</v>
      </c>
      <c r="E21" s="39"/>
      <c r="F21" s="39"/>
      <c r="G21" s="39"/>
      <c r="J21" s="39" t="s">
        <v>52</v>
      </c>
    </row>
    <row r="22" spans="1:10" x14ac:dyDescent="0.3">
      <c r="A22">
        <v>21</v>
      </c>
      <c r="E22" s="39"/>
      <c r="F22" s="39"/>
      <c r="G22" s="39"/>
      <c r="J22" s="39" t="s">
        <v>52</v>
      </c>
    </row>
    <row r="23" spans="1:10" x14ac:dyDescent="0.3">
      <c r="A23">
        <v>22</v>
      </c>
      <c r="E23" s="39"/>
      <c r="F23" s="39"/>
      <c r="G23" s="39"/>
      <c r="J23" s="39" t="s">
        <v>52</v>
      </c>
    </row>
    <row r="24" spans="1:10" x14ac:dyDescent="0.3">
      <c r="A24">
        <v>23</v>
      </c>
      <c r="E24" s="39"/>
      <c r="F24" s="39"/>
      <c r="G24" s="39"/>
      <c r="J24" s="39" t="s">
        <v>52</v>
      </c>
    </row>
    <row r="25" spans="1:10" x14ac:dyDescent="0.3">
      <c r="A25">
        <v>24</v>
      </c>
    </row>
    <row r="26" spans="1:10" x14ac:dyDescent="0.3">
      <c r="A26">
        <v>25</v>
      </c>
    </row>
    <row r="27" spans="1:10" x14ac:dyDescent="0.3">
      <c r="A27">
        <v>26</v>
      </c>
    </row>
    <row r="28" spans="1:10" x14ac:dyDescent="0.3">
      <c r="A28">
        <v>27</v>
      </c>
    </row>
    <row r="29" spans="1:10" x14ac:dyDescent="0.3">
      <c r="A29">
        <v>28</v>
      </c>
    </row>
    <row r="30" spans="1:10" x14ac:dyDescent="0.3">
      <c r="A30">
        <v>29</v>
      </c>
    </row>
    <row r="31" spans="1:10" x14ac:dyDescent="0.3">
      <c r="A31">
        <v>30</v>
      </c>
    </row>
    <row r="32" spans="1:10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X71"/>
  <sheetViews>
    <sheetView showZeros="0" topLeftCell="A27" workbookViewId="0">
      <selection activeCell="B42" sqref="B42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2" customWidth="1"/>
    <col min="9" max="9" width="5.6640625" style="1" customWidth="1"/>
    <col min="10" max="10" width="5.6640625" style="2" customWidth="1"/>
    <col min="11" max="11" width="5.6640625" style="1" customWidth="1"/>
    <col min="12" max="12" width="2.6640625" style="1" customWidth="1"/>
    <col min="13" max="13" width="3" style="1" customWidth="1"/>
    <col min="14" max="14" width="6.44140625" style="1" hidden="1"/>
    <col min="15" max="15" width="5.109375" style="1" hidden="1"/>
    <col min="16" max="16" width="6.88671875" style="2" hidden="1"/>
    <col min="17" max="17" width="17.6640625" style="1" hidden="1"/>
    <col min="18" max="18" width="16" style="1" hidden="1"/>
    <col min="19" max="19" width="17.6640625" style="1" hidden="1"/>
    <col min="20" max="244" width="11.44140625" style="1" hidden="1"/>
    <col min="245" max="245" width="15.44140625" style="1" hidden="1"/>
    <col min="246" max="246" width="11.44140625" style="1" hidden="1"/>
    <col min="247" max="247" width="15.6640625" style="1" hidden="1"/>
    <col min="248" max="248" width="21.88671875" style="1" hidden="1"/>
    <col min="249" max="251" width="11.44140625" style="1" hidden="1"/>
    <col min="252" max="252" width="16" style="1" hidden="1"/>
    <col min="253" max="253" width="20.44140625" style="1" hidden="1"/>
    <col min="254" max="500" width="11.44140625" style="1" hidden="1"/>
    <col min="501" max="501" width="15.44140625" style="1" hidden="1"/>
    <col min="502" max="502" width="11.44140625" style="1" hidden="1"/>
    <col min="503" max="503" width="15.6640625" style="1" hidden="1"/>
    <col min="504" max="504" width="21.88671875" style="1" hidden="1"/>
    <col min="505" max="507" width="11.44140625" style="1" hidden="1"/>
    <col min="508" max="508" width="16" style="1" hidden="1"/>
    <col min="509" max="509" width="20.44140625" style="1" hidden="1"/>
    <col min="510" max="756" width="11.44140625" style="1" hidden="1"/>
    <col min="757" max="757" width="15.44140625" style="1" hidden="1"/>
    <col min="758" max="758" width="11.44140625" style="1" hidden="1"/>
    <col min="759" max="759" width="15.6640625" style="1" hidden="1"/>
    <col min="760" max="760" width="21.88671875" style="1" hidden="1"/>
    <col min="761" max="763" width="11.44140625" style="1" hidden="1"/>
    <col min="764" max="764" width="16" style="1" hidden="1"/>
    <col min="765" max="765" width="20.44140625" style="1" hidden="1"/>
    <col min="766" max="1012" width="11.44140625" style="1" hidden="1"/>
    <col min="1013" max="1013" width="15.44140625" style="1" hidden="1"/>
    <col min="1014" max="1014" width="11.44140625" style="1" hidden="1"/>
    <col min="1015" max="1015" width="15.6640625" style="1" hidden="1"/>
    <col min="1016" max="1016" width="21.88671875" style="1" hidden="1"/>
    <col min="1017" max="1019" width="11.44140625" style="1" hidden="1"/>
    <col min="1020" max="1020" width="16" style="1" hidden="1"/>
    <col min="1021" max="1021" width="20.44140625" style="1" hidden="1"/>
    <col min="1022" max="1268" width="11.44140625" style="1" hidden="1"/>
    <col min="1269" max="1269" width="15.44140625" style="1" hidden="1"/>
    <col min="1270" max="1270" width="11.44140625" style="1" hidden="1"/>
    <col min="1271" max="1271" width="15.6640625" style="1" hidden="1"/>
    <col min="1272" max="1272" width="21.88671875" style="1" hidden="1"/>
    <col min="1273" max="1275" width="11.44140625" style="1" hidden="1"/>
    <col min="1276" max="1276" width="16" style="1" hidden="1"/>
    <col min="1277" max="1277" width="20.44140625" style="1" hidden="1"/>
    <col min="1278" max="1524" width="11.44140625" style="1" hidden="1"/>
    <col min="1525" max="1525" width="15.44140625" style="1" hidden="1"/>
    <col min="1526" max="1526" width="11.44140625" style="1" hidden="1"/>
    <col min="1527" max="1527" width="15.6640625" style="1" hidden="1"/>
    <col min="1528" max="1528" width="21.88671875" style="1" hidden="1"/>
    <col min="1529" max="1531" width="11.44140625" style="1" hidden="1"/>
    <col min="1532" max="1532" width="16" style="1" hidden="1"/>
    <col min="1533" max="1533" width="20.44140625" style="1" hidden="1"/>
    <col min="1534" max="1780" width="11.44140625" style="1" hidden="1"/>
    <col min="1781" max="1781" width="15.44140625" style="1" hidden="1"/>
    <col min="1782" max="1782" width="11.44140625" style="1" hidden="1"/>
    <col min="1783" max="1783" width="15.6640625" style="1" hidden="1"/>
    <col min="1784" max="1784" width="21.88671875" style="1" hidden="1"/>
    <col min="1785" max="1787" width="11.44140625" style="1" hidden="1"/>
    <col min="1788" max="1788" width="16" style="1" hidden="1"/>
    <col min="1789" max="1789" width="20.44140625" style="1" hidden="1"/>
    <col min="1790" max="2036" width="11.44140625" style="1" hidden="1"/>
    <col min="2037" max="2037" width="15.44140625" style="1" hidden="1"/>
    <col min="2038" max="2038" width="11.44140625" style="1" hidden="1"/>
    <col min="2039" max="2039" width="15.6640625" style="1" hidden="1"/>
    <col min="2040" max="2040" width="21.88671875" style="1" hidden="1"/>
    <col min="2041" max="2043" width="11.44140625" style="1" hidden="1"/>
    <col min="2044" max="2044" width="16" style="1" hidden="1"/>
    <col min="2045" max="2045" width="20.44140625" style="1" hidden="1"/>
    <col min="2046" max="2292" width="11.44140625" style="1" hidden="1"/>
    <col min="2293" max="2293" width="15.44140625" style="1" hidden="1"/>
    <col min="2294" max="2294" width="11.44140625" style="1" hidden="1"/>
    <col min="2295" max="2295" width="15.6640625" style="1" hidden="1"/>
    <col min="2296" max="2296" width="21.88671875" style="1" hidden="1"/>
    <col min="2297" max="2299" width="11.44140625" style="1" hidden="1"/>
    <col min="2300" max="2300" width="16" style="1" hidden="1"/>
    <col min="2301" max="2301" width="20.44140625" style="1" hidden="1"/>
    <col min="2302" max="2548" width="11.44140625" style="1" hidden="1"/>
    <col min="2549" max="2549" width="15.44140625" style="1" hidden="1"/>
    <col min="2550" max="2550" width="11.44140625" style="1" hidden="1"/>
    <col min="2551" max="2551" width="15.6640625" style="1" hidden="1"/>
    <col min="2552" max="2552" width="21.88671875" style="1" hidden="1"/>
    <col min="2553" max="2555" width="11.44140625" style="1" hidden="1"/>
    <col min="2556" max="2556" width="16" style="1" hidden="1"/>
    <col min="2557" max="2557" width="20.44140625" style="1" hidden="1"/>
    <col min="2558" max="2804" width="11.44140625" style="1" hidden="1"/>
    <col min="2805" max="2805" width="15.44140625" style="1" hidden="1"/>
    <col min="2806" max="2806" width="11.44140625" style="1" hidden="1"/>
    <col min="2807" max="2807" width="15.6640625" style="1" hidden="1"/>
    <col min="2808" max="2808" width="21.88671875" style="1" hidden="1"/>
    <col min="2809" max="2811" width="11.44140625" style="1" hidden="1"/>
    <col min="2812" max="2812" width="16" style="1" hidden="1"/>
    <col min="2813" max="2813" width="20.44140625" style="1" hidden="1"/>
    <col min="2814" max="3060" width="11.44140625" style="1" hidden="1"/>
    <col min="3061" max="3061" width="15.44140625" style="1" hidden="1"/>
    <col min="3062" max="3062" width="11.44140625" style="1" hidden="1"/>
    <col min="3063" max="3063" width="15.6640625" style="1" hidden="1"/>
    <col min="3064" max="3064" width="21.88671875" style="1" hidden="1"/>
    <col min="3065" max="3067" width="11.44140625" style="1" hidden="1"/>
    <col min="3068" max="3068" width="16" style="1" hidden="1"/>
    <col min="3069" max="3069" width="20.44140625" style="1" hidden="1"/>
    <col min="3070" max="3316" width="11.44140625" style="1" hidden="1"/>
    <col min="3317" max="3317" width="15.44140625" style="1" hidden="1"/>
    <col min="3318" max="3318" width="11.44140625" style="1" hidden="1"/>
    <col min="3319" max="3319" width="15.6640625" style="1" hidden="1"/>
    <col min="3320" max="3320" width="21.88671875" style="1" hidden="1"/>
    <col min="3321" max="3323" width="11.44140625" style="1" hidden="1"/>
    <col min="3324" max="3324" width="16" style="1" hidden="1"/>
    <col min="3325" max="3325" width="20.44140625" style="1" hidden="1"/>
    <col min="3326" max="3572" width="11.44140625" style="1" hidden="1"/>
    <col min="3573" max="3573" width="15.44140625" style="1" hidden="1"/>
    <col min="3574" max="3574" width="11.44140625" style="1" hidden="1"/>
    <col min="3575" max="3575" width="15.6640625" style="1" hidden="1"/>
    <col min="3576" max="3576" width="21.88671875" style="1" hidden="1"/>
    <col min="3577" max="3579" width="11.44140625" style="1" hidden="1"/>
    <col min="3580" max="3580" width="16" style="1" hidden="1"/>
    <col min="3581" max="3581" width="20.44140625" style="1" hidden="1"/>
    <col min="3582" max="3828" width="11.44140625" style="1" hidden="1"/>
    <col min="3829" max="3829" width="15.44140625" style="1" hidden="1"/>
    <col min="3830" max="3830" width="11.44140625" style="1" hidden="1"/>
    <col min="3831" max="3831" width="15.6640625" style="1" hidden="1"/>
    <col min="3832" max="3832" width="21.88671875" style="1" hidden="1"/>
    <col min="3833" max="3835" width="11.44140625" style="1" hidden="1"/>
    <col min="3836" max="3836" width="16" style="1" hidden="1"/>
    <col min="3837" max="3837" width="20.44140625" style="1" hidden="1"/>
    <col min="3838" max="4084" width="11.44140625" style="1" hidden="1"/>
    <col min="4085" max="4085" width="15.44140625" style="1" hidden="1"/>
    <col min="4086" max="4086" width="11.44140625" style="1" hidden="1"/>
    <col min="4087" max="4087" width="15.6640625" style="1" hidden="1"/>
    <col min="4088" max="4088" width="21.88671875" style="1" hidden="1"/>
    <col min="4089" max="4091" width="11.44140625" style="1" hidden="1"/>
    <col min="4092" max="4092" width="16" style="1" hidden="1"/>
    <col min="4093" max="4093" width="20.44140625" style="1" hidden="1"/>
    <col min="4094" max="4340" width="11.44140625" style="1" hidden="1"/>
    <col min="4341" max="4341" width="15.44140625" style="1" hidden="1"/>
    <col min="4342" max="4342" width="11.44140625" style="1" hidden="1"/>
    <col min="4343" max="4343" width="15.6640625" style="1" hidden="1"/>
    <col min="4344" max="4344" width="21.88671875" style="1" hidden="1"/>
    <col min="4345" max="4347" width="11.44140625" style="1" hidden="1"/>
    <col min="4348" max="4348" width="16" style="1" hidden="1"/>
    <col min="4349" max="4349" width="20.44140625" style="1" hidden="1"/>
    <col min="4350" max="4596" width="11.44140625" style="1" hidden="1"/>
    <col min="4597" max="4597" width="15.44140625" style="1" hidden="1"/>
    <col min="4598" max="4598" width="11.44140625" style="1" hidden="1"/>
    <col min="4599" max="4599" width="15.6640625" style="1" hidden="1"/>
    <col min="4600" max="4600" width="21.88671875" style="1" hidden="1"/>
    <col min="4601" max="4603" width="11.44140625" style="1" hidden="1"/>
    <col min="4604" max="4604" width="16" style="1" hidden="1"/>
    <col min="4605" max="4605" width="20.44140625" style="1" hidden="1"/>
    <col min="4606" max="4852" width="11.44140625" style="1" hidden="1"/>
    <col min="4853" max="4853" width="15.44140625" style="1" hidden="1"/>
    <col min="4854" max="4854" width="11.44140625" style="1" hidden="1"/>
    <col min="4855" max="4855" width="15.6640625" style="1" hidden="1"/>
    <col min="4856" max="4856" width="21.88671875" style="1" hidden="1"/>
    <col min="4857" max="4859" width="11.44140625" style="1" hidden="1"/>
    <col min="4860" max="4860" width="16" style="1" hidden="1"/>
    <col min="4861" max="4861" width="20.44140625" style="1" hidden="1"/>
    <col min="4862" max="5108" width="11.44140625" style="1" hidden="1"/>
    <col min="5109" max="5109" width="15.44140625" style="1" hidden="1"/>
    <col min="5110" max="5110" width="11.44140625" style="1" hidden="1"/>
    <col min="5111" max="5111" width="15.6640625" style="1" hidden="1"/>
    <col min="5112" max="5112" width="21.88671875" style="1" hidden="1"/>
    <col min="5113" max="5115" width="11.44140625" style="1" hidden="1"/>
    <col min="5116" max="5116" width="16" style="1" hidden="1"/>
    <col min="5117" max="5117" width="20.44140625" style="1" hidden="1"/>
    <col min="5118" max="5364" width="11.44140625" style="1" hidden="1"/>
    <col min="5365" max="5365" width="15.44140625" style="1" hidden="1"/>
    <col min="5366" max="5366" width="11.44140625" style="1" hidden="1"/>
    <col min="5367" max="5367" width="15.6640625" style="1" hidden="1"/>
    <col min="5368" max="5368" width="21.88671875" style="1" hidden="1"/>
    <col min="5369" max="5371" width="11.44140625" style="1" hidden="1"/>
    <col min="5372" max="5372" width="16" style="1" hidden="1"/>
    <col min="5373" max="5373" width="20.44140625" style="1" hidden="1"/>
    <col min="5374" max="5620" width="11.44140625" style="1" hidden="1"/>
    <col min="5621" max="5621" width="15.44140625" style="1" hidden="1"/>
    <col min="5622" max="5622" width="11.44140625" style="1" hidden="1"/>
    <col min="5623" max="5623" width="15.6640625" style="1" hidden="1"/>
    <col min="5624" max="5624" width="21.88671875" style="1" hidden="1"/>
    <col min="5625" max="5627" width="11.44140625" style="1" hidden="1"/>
    <col min="5628" max="5628" width="16" style="1" hidden="1"/>
    <col min="5629" max="5629" width="20.44140625" style="1" hidden="1"/>
    <col min="5630" max="5876" width="11.44140625" style="1" hidden="1"/>
    <col min="5877" max="5877" width="15.44140625" style="1" hidden="1"/>
    <col min="5878" max="5878" width="11.44140625" style="1" hidden="1"/>
    <col min="5879" max="5879" width="15.6640625" style="1" hidden="1"/>
    <col min="5880" max="5880" width="21.88671875" style="1" hidden="1"/>
    <col min="5881" max="5883" width="11.44140625" style="1" hidden="1"/>
    <col min="5884" max="5884" width="16" style="1" hidden="1"/>
    <col min="5885" max="5885" width="20.44140625" style="1" hidden="1"/>
    <col min="5886" max="6132" width="11.44140625" style="1" hidden="1"/>
    <col min="6133" max="6133" width="15.44140625" style="1" hidden="1"/>
    <col min="6134" max="6134" width="11.44140625" style="1" hidden="1"/>
    <col min="6135" max="6135" width="15.6640625" style="1" hidden="1"/>
    <col min="6136" max="6136" width="21.88671875" style="1" hidden="1"/>
    <col min="6137" max="6139" width="11.44140625" style="1" hidden="1"/>
    <col min="6140" max="6140" width="16" style="1" hidden="1"/>
    <col min="6141" max="6141" width="20.44140625" style="1" hidden="1"/>
    <col min="6142" max="6388" width="11.44140625" style="1" hidden="1"/>
    <col min="6389" max="6389" width="15.44140625" style="1" hidden="1"/>
    <col min="6390" max="6390" width="11.44140625" style="1" hidden="1"/>
    <col min="6391" max="6391" width="15.6640625" style="1" hidden="1"/>
    <col min="6392" max="6392" width="21.88671875" style="1" hidden="1"/>
    <col min="6393" max="6395" width="11.44140625" style="1" hidden="1"/>
    <col min="6396" max="6396" width="16" style="1" hidden="1"/>
    <col min="6397" max="6397" width="20.44140625" style="1" hidden="1"/>
    <col min="6398" max="6644" width="11.44140625" style="1" hidden="1"/>
    <col min="6645" max="6645" width="15.44140625" style="1" hidden="1"/>
    <col min="6646" max="6646" width="11.44140625" style="1" hidden="1"/>
    <col min="6647" max="6647" width="15.6640625" style="1" hidden="1"/>
    <col min="6648" max="6648" width="21.88671875" style="1" hidden="1"/>
    <col min="6649" max="6651" width="11.44140625" style="1" hidden="1"/>
    <col min="6652" max="6652" width="16" style="1" hidden="1"/>
    <col min="6653" max="6653" width="20.44140625" style="1" hidden="1"/>
    <col min="6654" max="6900" width="11.44140625" style="1" hidden="1"/>
    <col min="6901" max="6901" width="15.44140625" style="1" hidden="1"/>
    <col min="6902" max="6902" width="11.44140625" style="1" hidden="1"/>
    <col min="6903" max="6903" width="15.6640625" style="1" hidden="1"/>
    <col min="6904" max="6904" width="21.88671875" style="1" hidden="1"/>
    <col min="6905" max="6907" width="11.44140625" style="1" hidden="1"/>
    <col min="6908" max="6908" width="16" style="1" hidden="1"/>
    <col min="6909" max="6909" width="20.44140625" style="1" hidden="1"/>
    <col min="6910" max="7156" width="11.44140625" style="1" hidden="1"/>
    <col min="7157" max="7157" width="15.44140625" style="1" hidden="1"/>
    <col min="7158" max="7158" width="11.44140625" style="1" hidden="1"/>
    <col min="7159" max="7159" width="15.6640625" style="1" hidden="1"/>
    <col min="7160" max="7160" width="21.88671875" style="1" hidden="1"/>
    <col min="7161" max="7163" width="11.44140625" style="1" hidden="1"/>
    <col min="7164" max="7164" width="16" style="1" hidden="1"/>
    <col min="7165" max="7165" width="20.44140625" style="1" hidden="1"/>
    <col min="7166" max="7412" width="11.44140625" style="1" hidden="1"/>
    <col min="7413" max="7413" width="15.44140625" style="1" hidden="1"/>
    <col min="7414" max="7414" width="11.44140625" style="1" hidden="1"/>
    <col min="7415" max="7415" width="15.6640625" style="1" hidden="1"/>
    <col min="7416" max="7416" width="21.88671875" style="1" hidden="1"/>
    <col min="7417" max="7419" width="11.44140625" style="1" hidden="1"/>
    <col min="7420" max="7420" width="16" style="1" hidden="1"/>
    <col min="7421" max="7421" width="20.44140625" style="1" hidden="1"/>
    <col min="7422" max="7668" width="11.44140625" style="1" hidden="1"/>
    <col min="7669" max="7669" width="15.44140625" style="1" hidden="1"/>
    <col min="7670" max="7670" width="11.44140625" style="1" hidden="1"/>
    <col min="7671" max="7671" width="15.6640625" style="1" hidden="1"/>
    <col min="7672" max="7672" width="21.88671875" style="1" hidden="1"/>
    <col min="7673" max="7675" width="11.44140625" style="1" hidden="1"/>
    <col min="7676" max="7676" width="16" style="1" hidden="1"/>
    <col min="7677" max="7677" width="20.44140625" style="1" hidden="1"/>
    <col min="7678" max="7924" width="11.44140625" style="1" hidden="1"/>
    <col min="7925" max="7925" width="15.44140625" style="1" hidden="1"/>
    <col min="7926" max="7926" width="11.44140625" style="1" hidden="1"/>
    <col min="7927" max="7927" width="15.6640625" style="1" hidden="1"/>
    <col min="7928" max="7928" width="21.88671875" style="1" hidden="1"/>
    <col min="7929" max="7931" width="11.44140625" style="1" hidden="1"/>
    <col min="7932" max="7932" width="16" style="1" hidden="1"/>
    <col min="7933" max="7933" width="20.44140625" style="1" hidden="1"/>
    <col min="7934" max="8180" width="11.44140625" style="1" hidden="1"/>
    <col min="8181" max="8181" width="15.44140625" style="1" hidden="1"/>
    <col min="8182" max="8182" width="11.44140625" style="1" hidden="1"/>
    <col min="8183" max="8183" width="15.6640625" style="1" hidden="1"/>
    <col min="8184" max="8184" width="21.88671875" style="1" hidden="1"/>
    <col min="8185" max="8187" width="11.44140625" style="1" hidden="1"/>
    <col min="8188" max="8188" width="16" style="1" hidden="1"/>
    <col min="8189" max="8189" width="20.44140625" style="1" hidden="1"/>
    <col min="8190" max="8436" width="11.44140625" style="1" hidden="1"/>
    <col min="8437" max="8437" width="15.44140625" style="1" hidden="1"/>
    <col min="8438" max="8438" width="11.44140625" style="1" hidden="1"/>
    <col min="8439" max="8439" width="15.6640625" style="1" hidden="1"/>
    <col min="8440" max="8440" width="21.88671875" style="1" hidden="1"/>
    <col min="8441" max="8443" width="11.44140625" style="1" hidden="1"/>
    <col min="8444" max="8444" width="16" style="1" hidden="1"/>
    <col min="8445" max="8445" width="20.44140625" style="1" hidden="1"/>
    <col min="8446" max="8692" width="11.44140625" style="1" hidden="1"/>
    <col min="8693" max="8693" width="15.44140625" style="1" hidden="1"/>
    <col min="8694" max="8694" width="11.44140625" style="1" hidden="1"/>
    <col min="8695" max="8695" width="15.6640625" style="1" hidden="1"/>
    <col min="8696" max="8696" width="21.88671875" style="1" hidden="1"/>
    <col min="8697" max="8699" width="11.44140625" style="1" hidden="1"/>
    <col min="8700" max="8700" width="16" style="1" hidden="1"/>
    <col min="8701" max="8701" width="20.44140625" style="1" hidden="1"/>
    <col min="8702" max="8948" width="11.44140625" style="1" hidden="1"/>
    <col min="8949" max="8949" width="15.44140625" style="1" hidden="1"/>
    <col min="8950" max="8950" width="11.44140625" style="1" hidden="1"/>
    <col min="8951" max="8951" width="15.6640625" style="1" hidden="1"/>
    <col min="8952" max="8952" width="21.88671875" style="1" hidden="1"/>
    <col min="8953" max="8955" width="11.44140625" style="1" hidden="1"/>
    <col min="8956" max="8956" width="16" style="1" hidden="1"/>
    <col min="8957" max="8957" width="20.44140625" style="1" hidden="1"/>
    <col min="8958" max="9204" width="11.44140625" style="1" hidden="1"/>
    <col min="9205" max="9205" width="15.44140625" style="1" hidden="1"/>
    <col min="9206" max="9206" width="11.44140625" style="1" hidden="1"/>
    <col min="9207" max="9207" width="15.6640625" style="1" hidden="1"/>
    <col min="9208" max="9208" width="21.88671875" style="1" hidden="1"/>
    <col min="9209" max="9211" width="11.44140625" style="1" hidden="1"/>
    <col min="9212" max="9212" width="16" style="1" hidden="1"/>
    <col min="9213" max="9213" width="20.44140625" style="1" hidden="1"/>
    <col min="9214" max="9460" width="11.44140625" style="1" hidden="1"/>
    <col min="9461" max="9461" width="15.44140625" style="1" hidden="1"/>
    <col min="9462" max="9462" width="11.44140625" style="1" hidden="1"/>
    <col min="9463" max="9463" width="15.6640625" style="1" hidden="1"/>
    <col min="9464" max="9464" width="21.88671875" style="1" hidden="1"/>
    <col min="9465" max="9467" width="11.44140625" style="1" hidden="1"/>
    <col min="9468" max="9468" width="16" style="1" hidden="1"/>
    <col min="9469" max="9469" width="20.44140625" style="1" hidden="1"/>
    <col min="9470" max="9716" width="11.44140625" style="1" hidden="1"/>
    <col min="9717" max="9717" width="15.44140625" style="1" hidden="1"/>
    <col min="9718" max="9718" width="11.44140625" style="1" hidden="1"/>
    <col min="9719" max="9719" width="15.6640625" style="1" hidden="1"/>
    <col min="9720" max="9720" width="21.88671875" style="1" hidden="1"/>
    <col min="9721" max="9723" width="11.44140625" style="1" hidden="1"/>
    <col min="9724" max="9724" width="16" style="1" hidden="1"/>
    <col min="9725" max="9725" width="20.44140625" style="1" hidden="1"/>
    <col min="9726" max="9972" width="11.44140625" style="1" hidden="1"/>
    <col min="9973" max="9973" width="15.44140625" style="1" hidden="1"/>
    <col min="9974" max="9974" width="11.44140625" style="1" hidden="1"/>
    <col min="9975" max="9975" width="15.6640625" style="1" hidden="1"/>
    <col min="9976" max="9976" width="21.88671875" style="1" hidden="1"/>
    <col min="9977" max="9979" width="11.44140625" style="1" hidden="1"/>
    <col min="9980" max="9980" width="16" style="1" hidden="1"/>
    <col min="9981" max="9981" width="20.44140625" style="1" hidden="1"/>
    <col min="9982" max="10228" width="11.44140625" style="1" hidden="1"/>
    <col min="10229" max="10229" width="15.44140625" style="1" hidden="1"/>
    <col min="10230" max="10230" width="11.44140625" style="1" hidden="1"/>
    <col min="10231" max="10231" width="15.6640625" style="1" hidden="1"/>
    <col min="10232" max="10232" width="21.88671875" style="1" hidden="1"/>
    <col min="10233" max="10235" width="11.44140625" style="1" hidden="1"/>
    <col min="10236" max="10236" width="16" style="1" hidden="1"/>
    <col min="10237" max="10237" width="20.44140625" style="1" hidden="1"/>
    <col min="10238" max="10484" width="11.44140625" style="1" hidden="1"/>
    <col min="10485" max="10485" width="15.44140625" style="1" hidden="1"/>
    <col min="10486" max="10486" width="11.44140625" style="1" hidden="1"/>
    <col min="10487" max="10487" width="15.6640625" style="1" hidden="1"/>
    <col min="10488" max="10488" width="21.88671875" style="1" hidden="1"/>
    <col min="10489" max="10491" width="11.44140625" style="1" hidden="1"/>
    <col min="10492" max="10492" width="16" style="1" hidden="1"/>
    <col min="10493" max="10493" width="20.44140625" style="1" hidden="1"/>
    <col min="10494" max="10740" width="11.44140625" style="1" hidden="1"/>
    <col min="10741" max="10741" width="15.44140625" style="1" hidden="1"/>
    <col min="10742" max="10742" width="11.44140625" style="1" hidden="1"/>
    <col min="10743" max="10743" width="15.6640625" style="1" hidden="1"/>
    <col min="10744" max="10744" width="21.88671875" style="1" hidden="1"/>
    <col min="10745" max="10747" width="11.44140625" style="1" hidden="1"/>
    <col min="10748" max="10748" width="16" style="1" hidden="1"/>
    <col min="10749" max="10749" width="20.44140625" style="1" hidden="1"/>
    <col min="10750" max="10996" width="11.44140625" style="1" hidden="1"/>
    <col min="10997" max="10997" width="15.44140625" style="1" hidden="1"/>
    <col min="10998" max="10998" width="11.44140625" style="1" hidden="1"/>
    <col min="10999" max="10999" width="15.6640625" style="1" hidden="1"/>
    <col min="11000" max="11000" width="21.88671875" style="1" hidden="1"/>
    <col min="11001" max="11003" width="11.44140625" style="1" hidden="1"/>
    <col min="11004" max="11004" width="16" style="1" hidden="1"/>
    <col min="11005" max="11005" width="20.44140625" style="1" hidden="1"/>
    <col min="11006" max="11252" width="11.44140625" style="1" hidden="1"/>
    <col min="11253" max="11253" width="15.44140625" style="1" hidden="1"/>
    <col min="11254" max="11254" width="11.44140625" style="1" hidden="1"/>
    <col min="11255" max="11255" width="15.6640625" style="1" hidden="1"/>
    <col min="11256" max="11256" width="21.88671875" style="1" hidden="1"/>
    <col min="11257" max="11259" width="11.44140625" style="1" hidden="1"/>
    <col min="11260" max="11260" width="16" style="1" hidden="1"/>
    <col min="11261" max="11261" width="20.44140625" style="1" hidden="1"/>
    <col min="11262" max="11508" width="11.44140625" style="1" hidden="1"/>
    <col min="11509" max="11509" width="15.44140625" style="1" hidden="1"/>
    <col min="11510" max="11510" width="11.44140625" style="1" hidden="1"/>
    <col min="11511" max="11511" width="15.6640625" style="1" hidden="1"/>
    <col min="11512" max="11512" width="21.88671875" style="1" hidden="1"/>
    <col min="11513" max="11515" width="11.44140625" style="1" hidden="1"/>
    <col min="11516" max="11516" width="16" style="1" hidden="1"/>
    <col min="11517" max="11517" width="20.44140625" style="1" hidden="1"/>
    <col min="11518" max="11764" width="11.44140625" style="1" hidden="1"/>
    <col min="11765" max="11765" width="15.44140625" style="1" hidden="1"/>
    <col min="11766" max="11766" width="11.44140625" style="1" hidden="1"/>
    <col min="11767" max="11767" width="15.6640625" style="1" hidden="1"/>
    <col min="11768" max="11768" width="21.88671875" style="1" hidden="1"/>
    <col min="11769" max="11771" width="11.44140625" style="1" hidden="1"/>
    <col min="11772" max="11772" width="16" style="1" hidden="1"/>
    <col min="11773" max="11773" width="20.44140625" style="1" hidden="1"/>
    <col min="11774" max="12020" width="11.44140625" style="1" hidden="1"/>
    <col min="12021" max="12021" width="15.44140625" style="1" hidden="1"/>
    <col min="12022" max="12022" width="11.44140625" style="1" hidden="1"/>
    <col min="12023" max="12023" width="15.6640625" style="1" hidden="1"/>
    <col min="12024" max="12024" width="21.88671875" style="1" hidden="1"/>
    <col min="12025" max="12027" width="11.44140625" style="1" hidden="1"/>
    <col min="12028" max="12028" width="16" style="1" hidden="1"/>
    <col min="12029" max="12029" width="20.44140625" style="1" hidden="1"/>
    <col min="12030" max="12276" width="11.44140625" style="1" hidden="1"/>
    <col min="12277" max="12277" width="15.44140625" style="1" hidden="1"/>
    <col min="12278" max="12278" width="11.44140625" style="1" hidden="1"/>
    <col min="12279" max="12279" width="15.6640625" style="1" hidden="1"/>
    <col min="12280" max="12280" width="21.88671875" style="1" hidden="1"/>
    <col min="12281" max="12283" width="11.44140625" style="1" hidden="1"/>
    <col min="12284" max="12284" width="16" style="1" hidden="1"/>
    <col min="12285" max="12285" width="20.44140625" style="1" hidden="1"/>
    <col min="12286" max="12532" width="11.44140625" style="1" hidden="1"/>
    <col min="12533" max="12533" width="15.44140625" style="1" hidden="1"/>
    <col min="12534" max="12534" width="11.44140625" style="1" hidden="1"/>
    <col min="12535" max="12535" width="15.6640625" style="1" hidden="1"/>
    <col min="12536" max="12536" width="21.88671875" style="1" hidden="1"/>
    <col min="12537" max="12539" width="11.44140625" style="1" hidden="1"/>
    <col min="12540" max="12540" width="16" style="1" hidden="1"/>
    <col min="12541" max="12541" width="20.44140625" style="1" hidden="1"/>
    <col min="12542" max="12788" width="11.44140625" style="1" hidden="1"/>
    <col min="12789" max="12789" width="15.44140625" style="1" hidden="1"/>
    <col min="12790" max="12790" width="11.44140625" style="1" hidden="1"/>
    <col min="12791" max="12791" width="15.6640625" style="1" hidden="1"/>
    <col min="12792" max="12792" width="21.88671875" style="1" hidden="1"/>
    <col min="12793" max="12795" width="11.44140625" style="1" hidden="1"/>
    <col min="12796" max="12796" width="16" style="1" hidden="1"/>
    <col min="12797" max="12797" width="20.44140625" style="1" hidden="1"/>
    <col min="12798" max="13044" width="11.44140625" style="1" hidden="1"/>
    <col min="13045" max="13045" width="15.44140625" style="1" hidden="1"/>
    <col min="13046" max="13046" width="11.44140625" style="1" hidden="1"/>
    <col min="13047" max="13047" width="15.6640625" style="1" hidden="1"/>
    <col min="13048" max="13048" width="21.88671875" style="1" hidden="1"/>
    <col min="13049" max="13051" width="11.44140625" style="1" hidden="1"/>
    <col min="13052" max="13052" width="16" style="1" hidden="1"/>
    <col min="13053" max="13053" width="20.44140625" style="1" hidden="1"/>
    <col min="13054" max="13300" width="11.44140625" style="1" hidden="1"/>
    <col min="13301" max="13301" width="15.44140625" style="1" hidden="1"/>
    <col min="13302" max="13302" width="11.44140625" style="1" hidden="1"/>
    <col min="13303" max="13303" width="15.6640625" style="1" hidden="1"/>
    <col min="13304" max="13304" width="21.88671875" style="1" hidden="1"/>
    <col min="13305" max="13307" width="11.44140625" style="1" hidden="1"/>
    <col min="13308" max="13308" width="16" style="1" hidden="1"/>
    <col min="13309" max="13309" width="20.44140625" style="1" hidden="1"/>
    <col min="13310" max="13556" width="11.44140625" style="1" hidden="1"/>
    <col min="13557" max="13557" width="15.44140625" style="1" hidden="1"/>
    <col min="13558" max="13558" width="11.44140625" style="1" hidden="1"/>
    <col min="13559" max="13559" width="15.6640625" style="1" hidden="1"/>
    <col min="13560" max="13560" width="21.88671875" style="1" hidden="1"/>
    <col min="13561" max="13563" width="11.44140625" style="1" hidden="1"/>
    <col min="13564" max="13564" width="16" style="1" hidden="1"/>
    <col min="13565" max="13565" width="20.44140625" style="1" hidden="1"/>
    <col min="13566" max="13812" width="11.44140625" style="1" hidden="1"/>
    <col min="13813" max="13813" width="15.44140625" style="1" hidden="1"/>
    <col min="13814" max="13814" width="11.44140625" style="1" hidden="1"/>
    <col min="13815" max="13815" width="15.6640625" style="1" hidden="1"/>
    <col min="13816" max="13816" width="21.88671875" style="1" hidden="1"/>
    <col min="13817" max="13819" width="11.44140625" style="1" hidden="1"/>
    <col min="13820" max="13820" width="16" style="1" hidden="1"/>
    <col min="13821" max="13821" width="20.44140625" style="1" hidden="1"/>
    <col min="13822" max="14068" width="11.44140625" style="1" hidden="1"/>
    <col min="14069" max="14069" width="15.44140625" style="1" hidden="1"/>
    <col min="14070" max="14070" width="11.44140625" style="1" hidden="1"/>
    <col min="14071" max="14071" width="15.6640625" style="1" hidden="1"/>
    <col min="14072" max="14072" width="21.88671875" style="1" hidden="1"/>
    <col min="14073" max="14075" width="11.44140625" style="1" hidden="1"/>
    <col min="14076" max="14076" width="16" style="1" hidden="1"/>
    <col min="14077" max="14077" width="20.44140625" style="1" hidden="1"/>
    <col min="14078" max="14324" width="11.44140625" style="1" hidden="1"/>
    <col min="14325" max="14325" width="15.44140625" style="1" hidden="1"/>
    <col min="14326" max="14326" width="11.44140625" style="1" hidden="1"/>
    <col min="14327" max="14327" width="15.6640625" style="1" hidden="1"/>
    <col min="14328" max="14328" width="21.88671875" style="1" hidden="1"/>
    <col min="14329" max="14331" width="11.44140625" style="1" hidden="1"/>
    <col min="14332" max="14332" width="16" style="1" hidden="1"/>
    <col min="14333" max="14333" width="20.44140625" style="1" hidden="1"/>
    <col min="14334" max="14580" width="11.44140625" style="1" hidden="1"/>
    <col min="14581" max="14581" width="15.44140625" style="1" hidden="1"/>
    <col min="14582" max="14582" width="11.44140625" style="1" hidden="1"/>
    <col min="14583" max="14583" width="15.6640625" style="1" hidden="1"/>
    <col min="14584" max="14584" width="21.88671875" style="1" hidden="1"/>
    <col min="14585" max="14587" width="11.44140625" style="1" hidden="1"/>
    <col min="14588" max="14588" width="16" style="1" hidden="1"/>
    <col min="14589" max="14589" width="20.44140625" style="1" hidden="1"/>
    <col min="14590" max="14836" width="11.44140625" style="1" hidden="1"/>
    <col min="14837" max="14837" width="15.44140625" style="1" hidden="1"/>
    <col min="14838" max="14838" width="11.44140625" style="1" hidden="1"/>
    <col min="14839" max="14839" width="15.6640625" style="1" hidden="1"/>
    <col min="14840" max="14840" width="21.88671875" style="1" hidden="1"/>
    <col min="14841" max="14843" width="11.44140625" style="1" hidden="1"/>
    <col min="14844" max="14844" width="16" style="1" hidden="1"/>
    <col min="14845" max="14845" width="20.44140625" style="1" hidden="1"/>
    <col min="14846" max="15092" width="11.44140625" style="1" hidden="1"/>
    <col min="15093" max="15093" width="15.44140625" style="1" hidden="1"/>
    <col min="15094" max="15094" width="11.44140625" style="1" hidden="1"/>
    <col min="15095" max="15095" width="15.6640625" style="1" hidden="1"/>
    <col min="15096" max="15096" width="21.88671875" style="1" hidden="1"/>
    <col min="15097" max="15099" width="11.44140625" style="1" hidden="1"/>
    <col min="15100" max="15100" width="16" style="1" hidden="1"/>
    <col min="15101" max="15101" width="20.44140625" style="1" hidden="1"/>
    <col min="15102" max="15348" width="11.44140625" style="1" hidden="1"/>
    <col min="15349" max="15349" width="15.44140625" style="1" hidden="1"/>
    <col min="15350" max="15350" width="11.44140625" style="1" hidden="1"/>
    <col min="15351" max="15351" width="15.6640625" style="1" hidden="1"/>
    <col min="15352" max="15352" width="21.88671875" style="1" hidden="1"/>
    <col min="15353" max="15355" width="11.44140625" style="1" hidden="1"/>
    <col min="15356" max="15356" width="16" style="1" hidden="1"/>
    <col min="15357" max="15357" width="20.44140625" style="1" hidden="1"/>
    <col min="15358" max="15604" width="11.44140625" style="1" hidden="1"/>
    <col min="15605" max="15605" width="15.44140625" style="1" hidden="1"/>
    <col min="15606" max="15606" width="11.44140625" style="1" hidden="1"/>
    <col min="15607" max="15607" width="15.6640625" style="1" hidden="1"/>
    <col min="15608" max="15608" width="21.88671875" style="1" hidden="1"/>
    <col min="15609" max="15611" width="11.44140625" style="1" hidden="1"/>
    <col min="15612" max="15612" width="16" style="1" hidden="1"/>
    <col min="15613" max="15613" width="20.44140625" style="1" hidden="1"/>
    <col min="15614" max="15860" width="11.44140625" style="1" hidden="1"/>
    <col min="15861" max="15861" width="15.44140625" style="1" hidden="1"/>
    <col min="15862" max="15862" width="11.44140625" style="1" hidden="1"/>
    <col min="15863" max="15863" width="15.6640625" style="1" hidden="1"/>
    <col min="15864" max="15864" width="21.88671875" style="1" hidden="1"/>
    <col min="15865" max="15867" width="11.44140625" style="1" hidden="1"/>
    <col min="15868" max="15868" width="16" style="1" hidden="1"/>
    <col min="15869" max="15869" width="20.44140625" style="1" hidden="1"/>
    <col min="15870" max="16116" width="11.44140625" style="1" hidden="1"/>
    <col min="16117" max="16117" width="15.44140625" style="1" hidden="1"/>
    <col min="16118" max="16118" width="11.44140625" style="1" hidden="1"/>
    <col min="16119" max="16119" width="15.6640625" style="1" hidden="1"/>
    <col min="16120" max="16120" width="21.88671875" style="1" hidden="1"/>
    <col min="16121" max="16123" width="11.44140625" style="1" hidden="1"/>
    <col min="16124" max="16124" width="16" style="1" hidden="1"/>
    <col min="16125" max="16125" width="20.44140625" style="1" hidden="1"/>
    <col min="16126" max="16128" width="11.44140625" style="1" hidden="1"/>
    <col min="16129" max="16129" width="15.44140625" style="1" hidden="1"/>
    <col min="16130" max="16130" width="11.44140625" style="1" hidden="1"/>
    <col min="16131" max="16131" width="15.6640625" style="1" hidden="1"/>
    <col min="16132" max="16132" width="21.88671875" style="1" hidden="1"/>
    <col min="16133" max="16135" width="11.44140625" style="1" hidden="1"/>
    <col min="16136" max="16136" width="16" style="1" hidden="1"/>
    <col min="16137" max="16138" width="20.44140625" style="1" hidden="1"/>
    <col min="16139" max="16140" width="11.44140625" style="1" hidden="1"/>
    <col min="16141" max="16141" width="16" style="1" hidden="1"/>
    <col min="16142" max="16144" width="20.44140625" style="1" hidden="1"/>
    <col min="16145" max="16384" width="11.44140625" style="1" hidden="1"/>
  </cols>
  <sheetData>
    <row r="1" spans="1:18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46</v>
      </c>
      <c r="I1" s="32" t="s">
        <v>36</v>
      </c>
      <c r="J1" s="41" t="s">
        <v>37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attendance.ects_points</v>
      </c>
      <c r="I2" s="35"/>
      <c r="J2" s="33" t="str">
        <f t="shared" ref="J2" si="0">IF(E2&gt;0,"X","")</f>
        <v>X</v>
      </c>
      <c r="K2" s="35"/>
      <c r="L2" s="4"/>
      <c r="M2" s="22"/>
      <c r="N2" s="2" t="str">
        <f>IF(E2&gt;0,$B$43,0)</f>
        <v>course.ects_points</v>
      </c>
      <c r="O2" s="2" t="str">
        <f>IF(E2&gt;0,$B$42,0)</f>
        <v>course.ger</v>
      </c>
      <c r="P2" s="11" t="e">
        <f>IF(E2&gt;0,$F$38,0)</f>
        <v>#DIV/0!</v>
      </c>
      <c r="Q2" s="1" t="str">
        <f>IF(E2&gt;0,$B$44,0)</f>
        <v>course.name</v>
      </c>
      <c r="R2" s="1" t="str">
        <f>IF(E2&gt;0,$B$41,0)</f>
        <v>course.teacher_name</v>
      </c>
    </row>
    <row r="3" spans="1:18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/>
      <c r="J3" s="33" t="str">
        <f t="shared" ref="J3:J36" si="1">IF(E3&gt;0,"X","")</f>
        <v/>
      </c>
      <c r="K3" s="35"/>
      <c r="L3" s="4"/>
      <c r="M3" s="22"/>
      <c r="N3" s="2">
        <f t="shared" ref="N3:N36" si="2">IF(E3&gt;0,$B$43,0)</f>
        <v>0</v>
      </c>
      <c r="O3" s="2">
        <f t="shared" ref="O3:O36" si="3">IF(E3&gt;0,$B$42,0)</f>
        <v>0</v>
      </c>
      <c r="P3" s="11">
        <f t="shared" ref="P3:P36" si="4">IF(E3&gt;0,$F$38,0)</f>
        <v>0</v>
      </c>
      <c r="Q3" s="1">
        <f t="shared" ref="Q3:Q36" si="5">IF(E3&gt;0,$B$44,0)</f>
        <v>0</v>
      </c>
      <c r="R3" s="1">
        <f t="shared" ref="R3:R36" si="6">IF(E3&gt;0,$B$41,0)</f>
        <v>0</v>
      </c>
    </row>
    <row r="4" spans="1:18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/>
      <c r="J4" s="33" t="str">
        <f t="shared" si="1"/>
        <v/>
      </c>
      <c r="K4" s="35"/>
      <c r="L4" s="4"/>
      <c r="M4" s="22"/>
      <c r="N4" s="2">
        <f t="shared" si="2"/>
        <v>0</v>
      </c>
      <c r="O4" s="2">
        <f t="shared" si="3"/>
        <v>0</v>
      </c>
      <c r="P4" s="11">
        <f t="shared" si="4"/>
        <v>0</v>
      </c>
      <c r="Q4" s="1">
        <f t="shared" si="5"/>
        <v>0</v>
      </c>
      <c r="R4" s="1">
        <f t="shared" si="6"/>
        <v>0</v>
      </c>
    </row>
    <row r="5" spans="1:18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/>
      <c r="J5" s="33" t="str">
        <f t="shared" si="1"/>
        <v/>
      </c>
      <c r="K5" s="35"/>
      <c r="L5" s="4"/>
      <c r="M5" s="22"/>
      <c r="N5" s="2">
        <f t="shared" si="2"/>
        <v>0</v>
      </c>
      <c r="O5" s="2">
        <f t="shared" si="3"/>
        <v>0</v>
      </c>
      <c r="P5" s="11">
        <f t="shared" si="4"/>
        <v>0</v>
      </c>
      <c r="Q5" s="1">
        <f t="shared" si="5"/>
        <v>0</v>
      </c>
      <c r="R5" s="1">
        <f t="shared" si="6"/>
        <v>0</v>
      </c>
    </row>
    <row r="6" spans="1:18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/>
      <c r="J6" s="33" t="str">
        <f t="shared" si="1"/>
        <v/>
      </c>
      <c r="K6" s="35"/>
      <c r="L6" s="4"/>
      <c r="M6" s="22"/>
      <c r="N6" s="2">
        <f t="shared" si="2"/>
        <v>0</v>
      </c>
      <c r="O6" s="2">
        <f t="shared" si="3"/>
        <v>0</v>
      </c>
      <c r="P6" s="11">
        <f t="shared" si="4"/>
        <v>0</v>
      </c>
      <c r="Q6" s="1">
        <f t="shared" si="5"/>
        <v>0</v>
      </c>
      <c r="R6" s="1">
        <f t="shared" si="6"/>
        <v>0</v>
      </c>
    </row>
    <row r="7" spans="1:18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/>
      <c r="J7" s="33" t="str">
        <f t="shared" si="1"/>
        <v/>
      </c>
      <c r="K7" s="35"/>
      <c r="L7" s="4"/>
      <c r="M7" s="22"/>
      <c r="N7" s="2">
        <f t="shared" si="2"/>
        <v>0</v>
      </c>
      <c r="O7" s="2">
        <f t="shared" si="3"/>
        <v>0</v>
      </c>
      <c r="P7" s="11">
        <f t="shared" si="4"/>
        <v>0</v>
      </c>
      <c r="Q7" s="1">
        <f t="shared" si="5"/>
        <v>0</v>
      </c>
      <c r="R7" s="1">
        <f t="shared" si="6"/>
        <v>0</v>
      </c>
    </row>
    <row r="8" spans="1:18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/>
      <c r="J8" s="33" t="str">
        <f t="shared" si="1"/>
        <v/>
      </c>
      <c r="K8" s="35"/>
      <c r="L8" s="4"/>
      <c r="M8" s="22"/>
      <c r="N8" s="2">
        <f t="shared" si="2"/>
        <v>0</v>
      </c>
      <c r="O8" s="2">
        <f t="shared" si="3"/>
        <v>0</v>
      </c>
      <c r="P8" s="11">
        <f t="shared" si="4"/>
        <v>0</v>
      </c>
      <c r="Q8" s="1">
        <f t="shared" si="5"/>
        <v>0</v>
      </c>
      <c r="R8" s="1">
        <f t="shared" si="6"/>
        <v>0</v>
      </c>
    </row>
    <row r="9" spans="1:18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/>
      <c r="J9" s="33" t="str">
        <f t="shared" si="1"/>
        <v/>
      </c>
      <c r="K9" s="35"/>
      <c r="L9" s="4"/>
      <c r="M9" s="22"/>
      <c r="N9" s="2">
        <f t="shared" si="2"/>
        <v>0</v>
      </c>
      <c r="O9" s="2">
        <f t="shared" si="3"/>
        <v>0</v>
      </c>
      <c r="P9" s="11">
        <f t="shared" si="4"/>
        <v>0</v>
      </c>
      <c r="Q9" s="1">
        <f t="shared" si="5"/>
        <v>0</v>
      </c>
      <c r="R9" s="1">
        <f t="shared" si="6"/>
        <v>0</v>
      </c>
    </row>
    <row r="10" spans="1:18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/>
      <c r="J10" s="33" t="str">
        <f t="shared" si="1"/>
        <v/>
      </c>
      <c r="K10" s="35"/>
      <c r="L10" s="4"/>
      <c r="M10" s="22"/>
      <c r="N10" s="2">
        <f t="shared" si="2"/>
        <v>0</v>
      </c>
      <c r="O10" s="2">
        <f t="shared" si="3"/>
        <v>0</v>
      </c>
      <c r="P10" s="11">
        <f t="shared" si="4"/>
        <v>0</v>
      </c>
      <c r="Q10" s="1">
        <f t="shared" si="5"/>
        <v>0</v>
      </c>
      <c r="R10" s="1">
        <f t="shared" si="6"/>
        <v>0</v>
      </c>
    </row>
    <row r="11" spans="1:18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/>
      <c r="J11" s="33" t="str">
        <f t="shared" si="1"/>
        <v/>
      </c>
      <c r="K11" s="35"/>
      <c r="L11" s="4"/>
      <c r="M11" s="22"/>
      <c r="N11" s="2">
        <f t="shared" si="2"/>
        <v>0</v>
      </c>
      <c r="O11" s="2">
        <f t="shared" si="3"/>
        <v>0</v>
      </c>
      <c r="P11" s="11">
        <f t="shared" si="4"/>
        <v>0</v>
      </c>
      <c r="Q11" s="1">
        <f t="shared" si="5"/>
        <v>0</v>
      </c>
      <c r="R11" s="1">
        <f t="shared" si="6"/>
        <v>0</v>
      </c>
    </row>
    <row r="12" spans="1:18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/>
      <c r="J12" s="33" t="str">
        <f t="shared" si="1"/>
        <v/>
      </c>
      <c r="K12" s="35"/>
      <c r="L12" s="4"/>
      <c r="M12" s="22"/>
      <c r="N12" s="2">
        <f t="shared" si="2"/>
        <v>0</v>
      </c>
      <c r="O12" s="2">
        <f t="shared" si="3"/>
        <v>0</v>
      </c>
      <c r="P12" s="11">
        <f t="shared" si="4"/>
        <v>0</v>
      </c>
      <c r="Q12" s="1">
        <f t="shared" si="5"/>
        <v>0</v>
      </c>
      <c r="R12" s="1">
        <f t="shared" si="6"/>
        <v>0</v>
      </c>
    </row>
    <row r="13" spans="1:18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/>
      <c r="J13" s="33" t="str">
        <f t="shared" si="1"/>
        <v/>
      </c>
      <c r="K13" s="35"/>
      <c r="L13" s="4"/>
      <c r="M13" s="22"/>
      <c r="N13" s="2">
        <f t="shared" si="2"/>
        <v>0</v>
      </c>
      <c r="O13" s="2">
        <f t="shared" si="3"/>
        <v>0</v>
      </c>
      <c r="P13" s="11">
        <f t="shared" si="4"/>
        <v>0</v>
      </c>
      <c r="Q13" s="1">
        <f t="shared" si="5"/>
        <v>0</v>
      </c>
      <c r="R13" s="1">
        <f t="shared" si="6"/>
        <v>0</v>
      </c>
    </row>
    <row r="14" spans="1:18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/>
      <c r="J14" s="33" t="str">
        <f t="shared" si="1"/>
        <v/>
      </c>
      <c r="K14" s="35"/>
      <c r="L14" s="4"/>
      <c r="M14" s="22"/>
      <c r="N14" s="2">
        <f t="shared" si="2"/>
        <v>0</v>
      </c>
      <c r="O14" s="2">
        <f t="shared" si="3"/>
        <v>0</v>
      </c>
      <c r="P14" s="11">
        <f t="shared" si="4"/>
        <v>0</v>
      </c>
      <c r="Q14" s="1">
        <f t="shared" si="5"/>
        <v>0</v>
      </c>
      <c r="R14" s="1">
        <f t="shared" si="6"/>
        <v>0</v>
      </c>
    </row>
    <row r="15" spans="1:18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/>
      <c r="J15" s="33" t="str">
        <f t="shared" si="1"/>
        <v/>
      </c>
      <c r="K15" s="35"/>
      <c r="L15" s="4"/>
      <c r="M15" s="22"/>
      <c r="N15" s="2">
        <f t="shared" si="2"/>
        <v>0</v>
      </c>
      <c r="O15" s="2">
        <f t="shared" si="3"/>
        <v>0</v>
      </c>
      <c r="P15" s="11">
        <f t="shared" si="4"/>
        <v>0</v>
      </c>
      <c r="Q15" s="1">
        <f t="shared" si="5"/>
        <v>0</v>
      </c>
      <c r="R15" s="1">
        <f t="shared" si="6"/>
        <v>0</v>
      </c>
    </row>
    <row r="16" spans="1:18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/>
      <c r="J16" s="33" t="str">
        <f t="shared" si="1"/>
        <v/>
      </c>
      <c r="K16" s="35"/>
      <c r="L16" s="4"/>
      <c r="M16" s="22"/>
      <c r="N16" s="2">
        <f t="shared" si="2"/>
        <v>0</v>
      </c>
      <c r="O16" s="2">
        <f t="shared" si="3"/>
        <v>0</v>
      </c>
      <c r="P16" s="11">
        <f t="shared" si="4"/>
        <v>0</v>
      </c>
      <c r="Q16" s="1">
        <f t="shared" si="5"/>
        <v>0</v>
      </c>
      <c r="R16" s="1">
        <f t="shared" si="6"/>
        <v>0</v>
      </c>
    </row>
    <row r="17" spans="1:18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/>
      <c r="J17" s="33" t="str">
        <f t="shared" si="1"/>
        <v/>
      </c>
      <c r="K17" s="35"/>
      <c r="L17" s="4"/>
      <c r="M17" s="22"/>
      <c r="N17" s="2">
        <f t="shared" si="2"/>
        <v>0</v>
      </c>
      <c r="O17" s="2">
        <f t="shared" si="3"/>
        <v>0</v>
      </c>
      <c r="P17" s="11">
        <f t="shared" si="4"/>
        <v>0</v>
      </c>
      <c r="Q17" s="1">
        <f t="shared" si="5"/>
        <v>0</v>
      </c>
      <c r="R17" s="1">
        <f t="shared" si="6"/>
        <v>0</v>
      </c>
    </row>
    <row r="18" spans="1:18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/>
      <c r="J18" s="33" t="str">
        <f t="shared" si="1"/>
        <v/>
      </c>
      <c r="K18" s="35"/>
      <c r="L18" s="4"/>
      <c r="M18" s="22"/>
      <c r="N18" s="2">
        <f t="shared" si="2"/>
        <v>0</v>
      </c>
      <c r="O18" s="2">
        <f t="shared" si="3"/>
        <v>0</v>
      </c>
      <c r="P18" s="11">
        <f t="shared" si="4"/>
        <v>0</v>
      </c>
      <c r="Q18" s="1">
        <f t="shared" si="5"/>
        <v>0</v>
      </c>
      <c r="R18" s="1">
        <f t="shared" si="6"/>
        <v>0</v>
      </c>
    </row>
    <row r="19" spans="1:18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/>
      <c r="J19" s="33" t="str">
        <f t="shared" si="1"/>
        <v/>
      </c>
      <c r="K19" s="35"/>
      <c r="L19" s="4"/>
      <c r="M19" s="22"/>
      <c r="N19" s="2">
        <f t="shared" si="2"/>
        <v>0</v>
      </c>
      <c r="O19" s="2">
        <f t="shared" si="3"/>
        <v>0</v>
      </c>
      <c r="P19" s="11">
        <f t="shared" si="4"/>
        <v>0</v>
      </c>
      <c r="Q19" s="1">
        <f t="shared" si="5"/>
        <v>0</v>
      </c>
      <c r="R19" s="1">
        <f t="shared" si="6"/>
        <v>0</v>
      </c>
    </row>
    <row r="20" spans="1:18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/>
      <c r="J20" s="33" t="str">
        <f t="shared" si="1"/>
        <v/>
      </c>
      <c r="K20" s="35"/>
      <c r="L20" s="4"/>
      <c r="M20" s="22"/>
      <c r="N20" s="2">
        <f t="shared" si="2"/>
        <v>0</v>
      </c>
      <c r="O20" s="2">
        <f t="shared" si="3"/>
        <v>0</v>
      </c>
      <c r="P20" s="11">
        <f t="shared" si="4"/>
        <v>0</v>
      </c>
      <c r="Q20" s="1">
        <f t="shared" si="5"/>
        <v>0</v>
      </c>
      <c r="R20" s="1">
        <f t="shared" si="6"/>
        <v>0</v>
      </c>
    </row>
    <row r="21" spans="1:18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/>
      <c r="J21" s="33" t="str">
        <f t="shared" si="1"/>
        <v/>
      </c>
      <c r="K21" s="35"/>
      <c r="L21" s="4"/>
      <c r="M21" s="22"/>
      <c r="N21" s="2">
        <f t="shared" si="2"/>
        <v>0</v>
      </c>
      <c r="O21" s="2">
        <f t="shared" si="3"/>
        <v>0</v>
      </c>
      <c r="P21" s="11">
        <f t="shared" si="4"/>
        <v>0</v>
      </c>
      <c r="Q21" s="1">
        <f t="shared" si="5"/>
        <v>0</v>
      </c>
      <c r="R21" s="1">
        <f t="shared" si="6"/>
        <v>0</v>
      </c>
    </row>
    <row r="22" spans="1:18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/>
      <c r="J22" s="33" t="str">
        <f t="shared" si="1"/>
        <v/>
      </c>
      <c r="K22" s="35"/>
      <c r="L22" s="4"/>
      <c r="M22" s="22"/>
      <c r="N22" s="2">
        <f t="shared" si="2"/>
        <v>0</v>
      </c>
      <c r="O22" s="2">
        <f t="shared" si="3"/>
        <v>0</v>
      </c>
      <c r="P22" s="11">
        <f t="shared" si="4"/>
        <v>0</v>
      </c>
      <c r="Q22" s="1">
        <f t="shared" si="5"/>
        <v>0</v>
      </c>
      <c r="R22" s="1">
        <f t="shared" si="6"/>
        <v>0</v>
      </c>
    </row>
    <row r="23" spans="1:18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/>
      <c r="J23" s="33" t="str">
        <f t="shared" si="1"/>
        <v/>
      </c>
      <c r="K23" s="35"/>
      <c r="L23" s="4"/>
      <c r="M23" s="22"/>
      <c r="N23" s="2">
        <f t="shared" si="2"/>
        <v>0</v>
      </c>
      <c r="O23" s="2">
        <f t="shared" si="3"/>
        <v>0</v>
      </c>
      <c r="P23" s="11">
        <f t="shared" si="4"/>
        <v>0</v>
      </c>
      <c r="Q23" s="1">
        <f t="shared" si="5"/>
        <v>0</v>
      </c>
      <c r="R23" s="1">
        <f t="shared" si="6"/>
        <v>0</v>
      </c>
    </row>
    <row r="24" spans="1:18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/>
      <c r="J24" s="33" t="str">
        <f t="shared" si="1"/>
        <v/>
      </c>
      <c r="K24" s="35"/>
      <c r="L24" s="4"/>
      <c r="M24" s="22"/>
      <c r="N24" s="2">
        <f t="shared" si="2"/>
        <v>0</v>
      </c>
      <c r="O24" s="2">
        <f t="shared" si="3"/>
        <v>0</v>
      </c>
      <c r="P24" s="11">
        <f t="shared" si="4"/>
        <v>0</v>
      </c>
      <c r="Q24" s="1">
        <f t="shared" si="5"/>
        <v>0</v>
      </c>
      <c r="R24" s="1">
        <f t="shared" si="6"/>
        <v>0</v>
      </c>
    </row>
    <row r="25" spans="1:18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/>
      <c r="J25" s="33" t="str">
        <f t="shared" si="1"/>
        <v/>
      </c>
      <c r="K25" s="35"/>
      <c r="L25" s="4"/>
      <c r="M25" s="22"/>
      <c r="N25" s="2"/>
      <c r="O25" s="2"/>
      <c r="P25" s="11"/>
    </row>
    <row r="26" spans="1:18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/>
      <c r="J26" s="33" t="str">
        <f t="shared" si="1"/>
        <v/>
      </c>
      <c r="K26" s="35"/>
      <c r="L26" s="4"/>
      <c r="M26" s="22"/>
      <c r="N26" s="2"/>
      <c r="O26" s="2"/>
      <c r="P26" s="11"/>
    </row>
    <row r="27" spans="1:18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3">
        <f>RAWDATA!G27</f>
        <v>0</v>
      </c>
      <c r="I27" s="35"/>
      <c r="J27" s="33" t="str">
        <f t="shared" si="1"/>
        <v/>
      </c>
      <c r="K27" s="35"/>
      <c r="L27" s="4"/>
      <c r="M27" s="22"/>
      <c r="N27" s="2"/>
      <c r="O27" s="2"/>
      <c r="P27" s="11"/>
    </row>
    <row r="28" spans="1:18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3">
        <f>RAWDATA!G28</f>
        <v>0</v>
      </c>
      <c r="I28" s="35"/>
      <c r="J28" s="33" t="str">
        <f t="shared" si="1"/>
        <v/>
      </c>
      <c r="K28" s="35"/>
      <c r="L28" s="4"/>
      <c r="M28" s="22"/>
      <c r="N28" s="2"/>
      <c r="O28" s="2"/>
      <c r="P28" s="11"/>
    </row>
    <row r="29" spans="1:18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3">
        <f>RAWDATA!G29</f>
        <v>0</v>
      </c>
      <c r="I29" s="35"/>
      <c r="J29" s="33" t="str">
        <f t="shared" si="1"/>
        <v/>
      </c>
      <c r="K29" s="35"/>
      <c r="L29" s="4"/>
      <c r="M29" s="22"/>
      <c r="N29" s="2"/>
      <c r="O29" s="2"/>
      <c r="P29" s="11"/>
    </row>
    <row r="30" spans="1:18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3">
        <f>RAWDATA!G30</f>
        <v>0</v>
      </c>
      <c r="I30" s="35"/>
      <c r="J30" s="33" t="str">
        <f t="shared" si="1"/>
        <v/>
      </c>
      <c r="K30" s="35"/>
      <c r="L30" s="4"/>
      <c r="M30" s="22"/>
      <c r="N30" s="2"/>
      <c r="O30" s="2"/>
      <c r="P30" s="11"/>
    </row>
    <row r="31" spans="1:18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3">
        <f>RAWDATA!G31</f>
        <v>0</v>
      </c>
      <c r="I31" s="35"/>
      <c r="J31" s="33" t="str">
        <f t="shared" si="1"/>
        <v/>
      </c>
      <c r="K31" s="35"/>
      <c r="L31" s="4"/>
      <c r="M31" s="22"/>
      <c r="N31" s="2"/>
      <c r="O31" s="2"/>
      <c r="P31" s="11"/>
    </row>
    <row r="32" spans="1:18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3">
        <f>RAWDATA!G32</f>
        <v>0</v>
      </c>
      <c r="I32" s="35"/>
      <c r="J32" s="33" t="str">
        <f t="shared" si="1"/>
        <v/>
      </c>
      <c r="K32" s="35"/>
      <c r="L32" s="4"/>
      <c r="M32" s="22"/>
      <c r="N32" s="2"/>
      <c r="O32" s="2"/>
      <c r="P32" s="11"/>
    </row>
    <row r="33" spans="1:18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3">
        <f>RAWDATA!G33</f>
        <v>0</v>
      </c>
      <c r="I33" s="35"/>
      <c r="J33" s="33" t="str">
        <f t="shared" si="1"/>
        <v/>
      </c>
      <c r="K33" s="35"/>
      <c r="L33" s="4"/>
      <c r="M33" s="22"/>
      <c r="N33" s="2"/>
      <c r="O33" s="2"/>
      <c r="P33" s="11"/>
    </row>
    <row r="34" spans="1:18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3">
        <f>RAWDATA!G34</f>
        <v>0</v>
      </c>
      <c r="I34" s="35"/>
      <c r="J34" s="33" t="str">
        <f t="shared" si="1"/>
        <v/>
      </c>
      <c r="K34" s="35"/>
      <c r="L34" s="4"/>
      <c r="M34" s="22"/>
      <c r="N34" s="2"/>
      <c r="O34" s="2"/>
      <c r="P34" s="11"/>
    </row>
    <row r="35" spans="1:18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3">
        <f>RAWDATA!G35</f>
        <v>0</v>
      </c>
      <c r="I35" s="35"/>
      <c r="J35" s="33" t="str">
        <f t="shared" si="1"/>
        <v/>
      </c>
      <c r="K35" s="35"/>
      <c r="L35" s="4"/>
      <c r="M35" s="22"/>
      <c r="N35" s="2">
        <f t="shared" si="2"/>
        <v>0</v>
      </c>
      <c r="O35" s="2">
        <f t="shared" si="3"/>
        <v>0</v>
      </c>
      <c r="P35" s="11">
        <f t="shared" si="4"/>
        <v>0</v>
      </c>
      <c r="Q35" s="1">
        <f t="shared" si="5"/>
        <v>0</v>
      </c>
      <c r="R35" s="1">
        <f t="shared" si="6"/>
        <v>0</v>
      </c>
    </row>
    <row r="36" spans="1:18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3">
        <f>RAWDATA!G36</f>
        <v>0</v>
      </c>
      <c r="I36" s="35"/>
      <c r="J36" s="33" t="str">
        <f t="shared" si="1"/>
        <v/>
      </c>
      <c r="K36" s="35"/>
      <c r="L36" s="4"/>
      <c r="M36" s="22"/>
      <c r="N36" s="2">
        <f t="shared" si="2"/>
        <v>0</v>
      </c>
      <c r="O36" s="2">
        <f t="shared" si="3"/>
        <v>0</v>
      </c>
      <c r="P36" s="11">
        <f t="shared" si="4"/>
        <v>0</v>
      </c>
      <c r="Q36" s="1">
        <f t="shared" si="5"/>
        <v>0</v>
      </c>
      <c r="R36" s="1">
        <f t="shared" si="6"/>
        <v>0</v>
      </c>
    </row>
    <row r="37" spans="1:18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5"/>
      <c r="I37" s="4"/>
      <c r="J37" s="5"/>
      <c r="K37" s="4"/>
      <c r="L37" s="4"/>
      <c r="M37" s="22"/>
    </row>
    <row r="38" spans="1:18" x14ac:dyDescent="0.25">
      <c r="B38" s="1" t="s">
        <v>25</v>
      </c>
      <c r="F38" s="11" t="e">
        <f t="array" ref="F38">AVERAGE(IF(ISNUMBER(F2:F36),F2:F36))</f>
        <v>#DIV/0!</v>
      </c>
      <c r="G38" s="4"/>
      <c r="H38" s="5"/>
      <c r="I38" s="4"/>
      <c r="J38" s="5"/>
      <c r="K38" s="4"/>
      <c r="L38" s="4"/>
      <c r="M38" s="22"/>
    </row>
    <row r="39" spans="1:18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5"/>
      <c r="I39" s="4"/>
      <c r="J39" s="5"/>
      <c r="K39" s="4"/>
      <c r="L39" s="4"/>
      <c r="M39" s="22"/>
    </row>
    <row r="40" spans="1:18" x14ac:dyDescent="0.25">
      <c r="A40" s="22"/>
      <c r="B40" s="22"/>
      <c r="C40" s="23"/>
      <c r="D40" s="23"/>
      <c r="E40" s="24"/>
      <c r="F40" s="22"/>
      <c r="G40" s="22"/>
      <c r="H40" s="25"/>
      <c r="I40" s="22"/>
      <c r="J40" s="25"/>
      <c r="K40" s="22"/>
      <c r="L40" s="22"/>
      <c r="M40" s="22"/>
    </row>
    <row r="41" spans="1:18" ht="12.75" customHeight="1" x14ac:dyDescent="0.25">
      <c r="A41" s="4" t="s">
        <v>14</v>
      </c>
      <c r="B41" s="10" t="s">
        <v>66</v>
      </c>
      <c r="C41" s="23"/>
      <c r="D41" s="67" t="s">
        <v>34</v>
      </c>
      <c r="E41" s="67"/>
      <c r="F41" s="67"/>
      <c r="G41" s="67"/>
      <c r="H41" s="25"/>
      <c r="I41" s="31"/>
      <c r="J41" s="25"/>
      <c r="K41" s="31"/>
      <c r="L41" s="31"/>
      <c r="M41" s="22"/>
    </row>
    <row r="42" spans="1:18" x14ac:dyDescent="0.25">
      <c r="A42" s="4" t="s">
        <v>15</v>
      </c>
      <c r="B42" s="36" t="s">
        <v>59</v>
      </c>
      <c r="C42" s="23"/>
      <c r="D42" s="67"/>
      <c r="E42" s="67"/>
      <c r="F42" s="67"/>
      <c r="G42" s="67"/>
      <c r="H42" s="25"/>
      <c r="I42" s="31"/>
      <c r="J42" s="25"/>
      <c r="K42" s="31"/>
      <c r="L42" s="31"/>
      <c r="M42" s="22"/>
    </row>
    <row r="43" spans="1:18" x14ac:dyDescent="0.25">
      <c r="A43" s="4" t="s">
        <v>16</v>
      </c>
      <c r="B43" s="36" t="s">
        <v>61</v>
      </c>
      <c r="C43" s="23"/>
      <c r="D43" s="67"/>
      <c r="E43" s="67"/>
      <c r="F43" s="67"/>
      <c r="G43" s="67"/>
      <c r="H43" s="25"/>
      <c r="I43" s="31"/>
      <c r="J43" s="25"/>
      <c r="K43" s="31"/>
      <c r="L43" s="31"/>
      <c r="M43" s="22"/>
    </row>
    <row r="44" spans="1:18" x14ac:dyDescent="0.25">
      <c r="A44" s="4" t="s">
        <v>17</v>
      </c>
      <c r="B44" s="10" t="s">
        <v>63</v>
      </c>
      <c r="C44" s="23"/>
      <c r="D44" s="67"/>
      <c r="E44" s="67"/>
      <c r="F44" s="67"/>
      <c r="G44" s="67"/>
      <c r="H44" s="25"/>
      <c r="I44" s="31"/>
      <c r="J44" s="25"/>
      <c r="K44" s="31"/>
      <c r="L44" s="31"/>
      <c r="M44" s="22"/>
    </row>
    <row r="45" spans="1:18" x14ac:dyDescent="0.25">
      <c r="A45" s="4" t="s">
        <v>43</v>
      </c>
      <c r="B45" s="10" t="s">
        <v>65</v>
      </c>
      <c r="C45" s="23"/>
      <c r="D45" s="67"/>
      <c r="E45" s="67"/>
      <c r="F45" s="67"/>
      <c r="G45" s="67"/>
      <c r="H45" s="25"/>
      <c r="I45" s="31"/>
      <c r="J45" s="25"/>
      <c r="K45" s="31"/>
      <c r="L45" s="31"/>
      <c r="M45" s="22"/>
    </row>
    <row r="46" spans="1:18" x14ac:dyDescent="0.25">
      <c r="A46" s="4" t="s">
        <v>51</v>
      </c>
      <c r="B46" s="10" t="s">
        <v>64</v>
      </c>
      <c r="C46" s="23"/>
      <c r="D46" s="67"/>
      <c r="E46" s="67"/>
      <c r="F46" s="67"/>
      <c r="G46" s="67"/>
      <c r="H46" s="25"/>
      <c r="I46" s="31"/>
      <c r="J46" s="25"/>
      <c r="K46" s="31"/>
      <c r="L46" s="31"/>
      <c r="M46" s="22"/>
    </row>
    <row r="47" spans="1:18" x14ac:dyDescent="0.25">
      <c r="A47" s="4" t="s">
        <v>33</v>
      </c>
      <c r="B47" s="10" t="s">
        <v>60</v>
      </c>
      <c r="C47" s="23"/>
      <c r="D47" s="67"/>
      <c r="E47" s="67"/>
      <c r="F47" s="67"/>
      <c r="G47" s="67"/>
      <c r="H47" s="25"/>
      <c r="I47" s="31"/>
      <c r="J47" s="25"/>
      <c r="K47" s="31"/>
      <c r="L47" s="31"/>
      <c r="M47" s="22"/>
    </row>
    <row r="48" spans="1:18" x14ac:dyDescent="0.25">
      <c r="A48" s="4" t="s">
        <v>44</v>
      </c>
      <c r="B48" s="60" t="s">
        <v>62</v>
      </c>
      <c r="C48" s="23"/>
      <c r="D48" s="67"/>
      <c r="E48" s="67"/>
      <c r="F48" s="67"/>
      <c r="G48" s="67"/>
      <c r="H48" s="25"/>
      <c r="I48" s="22"/>
      <c r="J48" s="25"/>
      <c r="K48" s="22"/>
      <c r="L48" s="22"/>
      <c r="M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8" t="str">
        <f>Notenliste!B44</f>
        <v>course.name</v>
      </c>
      <c r="B1" s="68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69" t="str">
        <f>Notenliste!B44&amp;Notenliste!B45</f>
        <v>course.namecourse.alternative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58" customFormat="1" ht="30" customHeight="1" x14ac:dyDescent="0.3">
      <c r="A2" s="70" t="str">
        <f>"Dozent/in: "&amp;Notenliste!B41</f>
        <v>Dozent/in: course.teacher_name</v>
      </c>
      <c r="B2" s="70"/>
      <c r="C2" s="70"/>
      <c r="D2" s="70"/>
      <c r="E2" s="70"/>
      <c r="F2" s="71" t="str">
        <f>"Semster: "&amp;Notenliste!B47</f>
        <v>Semster: semester</v>
      </c>
      <c r="G2" s="71"/>
      <c r="H2" s="71"/>
      <c r="I2" s="71"/>
      <c r="J2" s="71"/>
      <c r="K2" s="71"/>
      <c r="L2" s="71"/>
      <c r="M2" s="71"/>
      <c r="N2" s="71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RAWDATA!J2</f>
        <v>Arabisch 1</v>
      </c>
      <c r="I4" s="19">
        <f>RAWDATA!K2</f>
        <v>0</v>
      </c>
      <c r="J4" s="17" t="str">
        <f>UPPER(Notenliste!I2)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UPPER(Notenliste!K2)</f>
        <v/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 t="str">
        <f>RAWDATA!J3</f>
        <v>Arabisch 1</v>
      </c>
      <c r="I5" s="19">
        <f>RAWDATA!K3</f>
        <v>0</v>
      </c>
      <c r="J5" s="17" t="str">
        <f>UPPER(Notenliste!I3)</f>
        <v/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/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 t="str">
        <f>RAWDATA!J4</f>
        <v>Arabisch 1</v>
      </c>
      <c r="I6" s="19">
        <f>RAWDATA!K4</f>
        <v>0</v>
      </c>
      <c r="J6" s="17" t="str">
        <f>UPPER(Notenliste!I4)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/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 t="str">
        <f>RAWDATA!J5</f>
        <v>Arabisch 1</v>
      </c>
      <c r="I7" s="19">
        <f>RAWDATA!K5</f>
        <v>0</v>
      </c>
      <c r="J7" s="17" t="str">
        <f>UPPER(Notenliste!I5)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/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 t="str">
        <f>RAWDATA!J6</f>
        <v>Arabisch 1</v>
      </c>
      <c r="I8" s="19">
        <f>RAWDATA!K6</f>
        <v>0</v>
      </c>
      <c r="J8" s="17" t="str">
        <f>UPPER(Notenliste!I6)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/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 t="str">
        <f>RAWDATA!J7</f>
        <v>Arabisch 1</v>
      </c>
      <c r="I9" s="19">
        <f>RAWDATA!K7</f>
        <v>0</v>
      </c>
      <c r="J9" s="17" t="str">
        <f>UPPER(Notenliste!I7)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/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 t="str">
        <f>RAWDATA!J8</f>
        <v>Arabisch 1</v>
      </c>
      <c r="I10" s="19">
        <f>RAWDATA!K8</f>
        <v>0</v>
      </c>
      <c r="J10" s="17" t="str">
        <f>UPPER(Notenliste!I8)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/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 t="str">
        <f>RAWDATA!J9</f>
        <v>Arabisch 1</v>
      </c>
      <c r="I11" s="19">
        <f>RAWDATA!K9</f>
        <v>0</v>
      </c>
      <c r="J11" s="17" t="str">
        <f>UPPER(Notenliste!I9)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/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 t="str">
        <f>RAWDATA!J10</f>
        <v>Arabisch 1</v>
      </c>
      <c r="I12" s="19">
        <f>RAWDATA!K10</f>
        <v>0</v>
      </c>
      <c r="J12" s="17" t="str">
        <f>UPPER(Notenliste!I10)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/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 t="str">
        <f>RAWDATA!J11</f>
        <v>Arabisch 1</v>
      </c>
      <c r="I13" s="19">
        <f>RAWDATA!K11</f>
        <v>0</v>
      </c>
      <c r="J13" s="17" t="str">
        <f>UPPER(Notenliste!I11)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/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 t="str">
        <f>RAWDATA!J12</f>
        <v>Arabisch 1</v>
      </c>
      <c r="I14" s="19">
        <f>RAWDATA!K12</f>
        <v>0</v>
      </c>
      <c r="J14" s="17" t="str">
        <f>UPPER(Notenliste!I12)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/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 t="str">
        <f>RAWDATA!J13</f>
        <v>Arabisch 1</v>
      </c>
      <c r="I15" s="19">
        <f>RAWDATA!K13</f>
        <v>0</v>
      </c>
      <c r="J15" s="17" t="str">
        <f>UPPER(Notenliste!I13)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/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 t="str">
        <f>RAWDATA!J14</f>
        <v>Arabisch 1</v>
      </c>
      <c r="I16" s="19">
        <f>RAWDATA!K14</f>
        <v>0</v>
      </c>
      <c r="J16" s="17" t="str">
        <f>UPPER(Notenliste!I14)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/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 t="str">
        <f>RAWDATA!J15</f>
        <v>Arabisch 1</v>
      </c>
      <c r="I17" s="19">
        <f>RAWDATA!K15</f>
        <v>0</v>
      </c>
      <c r="J17" s="17" t="str">
        <f>UPPER(Notenliste!I15)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/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 t="str">
        <f>RAWDATA!J16</f>
        <v>Arabisch 1</v>
      </c>
      <c r="I18" s="19">
        <f>RAWDATA!K16</f>
        <v>0</v>
      </c>
      <c r="J18" s="17" t="str">
        <f>UPPER(Notenliste!I16)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/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 t="str">
        <f>RAWDATA!J17</f>
        <v>Arabisch 1</v>
      </c>
      <c r="I19" s="19">
        <f>RAWDATA!K17</f>
        <v>0</v>
      </c>
      <c r="J19" s="17" t="str">
        <f>UPPER(Notenliste!I17)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/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 t="str">
        <f>RAWDATA!J18</f>
        <v>Arabisch 1</v>
      </c>
      <c r="I20" s="19">
        <f>RAWDATA!K18</f>
        <v>0</v>
      </c>
      <c r="J20" s="17" t="str">
        <f>UPPER(Notenliste!I18)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/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 t="str">
        <f>RAWDATA!J19</f>
        <v>Arabisch 1</v>
      </c>
      <c r="I21" s="19">
        <f>RAWDATA!K19</f>
        <v>0</v>
      </c>
      <c r="J21" s="17" t="str">
        <f>UPPER(Notenliste!I19)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/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 t="str">
        <f>RAWDATA!J20</f>
        <v>Arabisch 1</v>
      </c>
      <c r="I22" s="19">
        <f>RAWDATA!K20</f>
        <v>0</v>
      </c>
      <c r="J22" s="17" t="str">
        <f>UPPER(Notenliste!I20)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/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 t="str">
        <f>RAWDATA!J21</f>
        <v>Arabisch 1</v>
      </c>
      <c r="I23" s="19">
        <f>RAWDATA!K21</f>
        <v>0</v>
      </c>
      <c r="J23" s="17" t="str">
        <f>UPPER(Notenliste!I21)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/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 t="str">
        <f>RAWDATA!J22</f>
        <v>Arabisch 1</v>
      </c>
      <c r="I24" s="19">
        <f>RAWDATA!K22</f>
        <v>0</v>
      </c>
      <c r="J24" s="17" t="str">
        <f>UPPER(Notenliste!I22)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/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 t="str">
        <f>RAWDATA!J23</f>
        <v>Arabisch 1</v>
      </c>
      <c r="I25" s="19">
        <f>RAWDATA!K23</f>
        <v>0</v>
      </c>
      <c r="J25" s="17" t="str">
        <f>UPPER(Notenliste!I23)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/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 t="str">
        <f>RAWDATA!J24</f>
        <v>Arabisch 1</v>
      </c>
      <c r="I26" s="19">
        <f>RAWDATA!K24</f>
        <v>0</v>
      </c>
      <c r="J26" s="17" t="str">
        <f>UPPER(Notenliste!I24)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/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RAWDATA!J25</f>
        <v>0</v>
      </c>
      <c r="I27" s="19">
        <f>RAWDATA!K25</f>
        <v>0</v>
      </c>
      <c r="J27" s="17" t="str">
        <f>UPPER(Notenliste!I25)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/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RAWDATA!J26</f>
        <v>0</v>
      </c>
      <c r="I28" s="19">
        <f>RAWDATA!K26</f>
        <v>0</v>
      </c>
      <c r="J28" s="17" t="str">
        <f>UPPER(Notenliste!I26)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/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RAWDATA!I27</f>
        <v>0</v>
      </c>
      <c r="H29" s="19">
        <f>RAWDATA!J27</f>
        <v>0</v>
      </c>
      <c r="I29" s="19">
        <f>RAWDATA!K27</f>
        <v>0</v>
      </c>
      <c r="J29" s="17" t="str">
        <f>UPPER(Notenliste!I27)</f>
        <v/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UPPER(Notenliste!K27)</f>
        <v/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RAWDATA!I28</f>
        <v>0</v>
      </c>
      <c r="H30" s="19">
        <f>RAWDATA!J28</f>
        <v>0</v>
      </c>
      <c r="I30" s="19">
        <f>RAWDATA!K28</f>
        <v>0</v>
      </c>
      <c r="J30" s="17" t="str">
        <f>UPPER(Notenliste!I28)</f>
        <v/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UPPER(Notenliste!K28)</f>
        <v/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RAWDATA!I29</f>
        <v>0</v>
      </c>
      <c r="H31" s="19">
        <f>RAWDATA!J29</f>
        <v>0</v>
      </c>
      <c r="I31" s="19">
        <f>RAWDATA!K29</f>
        <v>0</v>
      </c>
      <c r="J31" s="17" t="str">
        <f>UPPER(Notenliste!I29)</f>
        <v/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UPPER(Notenliste!K29)</f>
        <v/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RAWDATA!I30</f>
        <v>0</v>
      </c>
      <c r="H32" s="19">
        <f>RAWDATA!J30</f>
        <v>0</v>
      </c>
      <c r="I32" s="19">
        <f>RAWDATA!K30</f>
        <v>0</v>
      </c>
      <c r="J32" s="17" t="str">
        <f>UPPER(Notenliste!I30)</f>
        <v/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UPPER(Notenliste!K30)</f>
        <v/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RAWDATA!I31</f>
        <v>0</v>
      </c>
      <c r="H33" s="19">
        <f>RAWDATA!J31</f>
        <v>0</v>
      </c>
      <c r="I33" s="19">
        <f>RAWDATA!K31</f>
        <v>0</v>
      </c>
      <c r="J33" s="17" t="str">
        <f>UPPER(Notenliste!I31)</f>
        <v/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UPPER(Notenliste!K31)</f>
        <v/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RAWDATA!I32</f>
        <v>0</v>
      </c>
      <c r="H34" s="19">
        <f>RAWDATA!J32</f>
        <v>0</v>
      </c>
      <c r="I34" s="19">
        <f>RAWDATA!K32</f>
        <v>0</v>
      </c>
      <c r="J34" s="17" t="str">
        <f>UPPER(Notenliste!I32)</f>
        <v/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UPPER(Notenliste!K32)</f>
        <v/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RAWDATA!I33</f>
        <v>0</v>
      </c>
      <c r="H35" s="19">
        <f>RAWDATA!J33</f>
        <v>0</v>
      </c>
      <c r="I35" s="19">
        <f>RAWDATA!K33</f>
        <v>0</v>
      </c>
      <c r="J35" s="17" t="str">
        <f>UPPER(Notenliste!I33)</f>
        <v/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UPPER(Notenliste!K33)</f>
        <v/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RAWDATA!I34</f>
        <v>0</v>
      </c>
      <c r="H36" s="19">
        <f>RAWDATA!J34</f>
        <v>0</v>
      </c>
      <c r="I36" s="19">
        <f>RAWDATA!K34</f>
        <v>0</v>
      </c>
      <c r="J36" s="17" t="str">
        <f>UPPER(Notenliste!I34)</f>
        <v/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UPPER(Notenliste!K34)</f>
        <v/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RAWDATA!I35</f>
        <v>0</v>
      </c>
      <c r="H37" s="19">
        <f>RAWDATA!J35</f>
        <v>0</v>
      </c>
      <c r="I37" s="19">
        <f>RAWDATA!K35</f>
        <v>0</v>
      </c>
      <c r="J37" s="17" t="str">
        <f>UPPER(Notenliste!I35)</f>
        <v/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UPPER(Notenliste!K35)</f>
        <v/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RAWDATA!I36</f>
        <v>0</v>
      </c>
      <c r="H38" s="19">
        <f>RAWDATA!J36</f>
        <v>0</v>
      </c>
      <c r="I38" s="19">
        <f>RAWDATA!K36</f>
        <v>0</v>
      </c>
      <c r="J38" s="17" t="str">
        <f>UPPER(Notenliste!I36)</f>
        <v/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UPPER(Notenliste!K36)</f>
        <v/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2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5" s="58" customForma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5" s="58" customForma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5" s="58" customForma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5" t="str">
        <f>Notenliste!B44&amp;Notenliste!B45</f>
        <v>course.namecourse.alternative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20.100000000000001" customHeight="1" x14ac:dyDescent="0.3">
      <c r="A2" s="75" t="s">
        <v>40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ht="15" customHeight="1" x14ac:dyDescent="0.3">
      <c r="A3" s="76" t="str">
        <f>"Dozent/in: "&amp;Notenliste!B41</f>
        <v>Dozent/in: course.teacher_name</v>
      </c>
      <c r="B3" s="76"/>
      <c r="C3" s="76"/>
      <c r="D3" s="76"/>
      <c r="E3" s="76"/>
      <c r="F3" s="42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16" customFormat="1" ht="40.5" customHeight="1" x14ac:dyDescent="0.3">
      <c r="A4" s="78" t="s">
        <v>26</v>
      </c>
      <c r="B4" s="78" t="s">
        <v>18</v>
      </c>
      <c r="C4" s="78" t="s">
        <v>19</v>
      </c>
      <c r="D4" s="78" t="s">
        <v>35</v>
      </c>
      <c r="E4" s="80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2" t="s">
        <v>38</v>
      </c>
      <c r="W4" s="73" t="s">
        <v>39</v>
      </c>
      <c r="X4" s="73" t="s">
        <v>41</v>
      </c>
    </row>
    <row r="5" spans="1:24" s="16" customFormat="1" ht="14.4" x14ac:dyDescent="0.3">
      <c r="A5" s="79"/>
      <c r="B5" s="79"/>
      <c r="C5" s="79"/>
      <c r="D5" s="79"/>
      <c r="E5" s="81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3"/>
      <c r="W5" s="74"/>
      <c r="X5" s="7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IF(Notenliste!D2&lt;&gt;0,IF(Notenliste!H2&lt;&gt;0,Notenliste!H2,Notenliste!$B$33),"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IF(Notenliste!D3&lt;&gt;0,IF(Notenliste!H3&lt;&gt;0,Notenliste!H3,Notenliste!$B$33),"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IF(Notenliste!D4&lt;&gt;0,IF(Notenliste!H4&lt;&gt;0,Notenliste!H4,Notenliste!$B$33),"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IF(Notenliste!D5&lt;&gt;0,IF(Notenliste!H5&lt;&gt;0,Notenliste!H5,Notenliste!$B$33),"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IF(Notenliste!D6&lt;&gt;0,IF(Notenliste!H6&lt;&gt;0,Notenliste!H6,Notenliste!$B$33),"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IF(Notenliste!D7&lt;&gt;0,IF(Notenliste!H7&lt;&gt;0,Notenliste!H7,Notenliste!$B$33),"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IF(Notenliste!D8&lt;&gt;0,IF(Notenliste!H8&lt;&gt;0,Notenliste!H8,Notenliste!$B$33),"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IF(Notenliste!D9&lt;&gt;0,IF(Notenliste!H9&lt;&gt;0,Notenliste!H9,Notenliste!$B$33),"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IF(Notenliste!D10&lt;&gt;0,IF(Notenliste!H10&lt;&gt;0,Notenliste!H10,Notenliste!$B$33),"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IF(Notenliste!D11&lt;&gt;0,IF(Notenliste!H11&lt;&gt;0,Notenliste!H11,Notenliste!$B$33),"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IF(Notenliste!D12&lt;&gt;0,IF(Notenliste!H12&lt;&gt;0,Notenliste!H12,Notenliste!$B$33),"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IF(Notenliste!D13&lt;&gt;0,IF(Notenliste!H13&lt;&gt;0,Notenliste!H13,Notenliste!$B$33),"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IF(Notenliste!D14&lt;&gt;0,IF(Notenliste!H14&lt;&gt;0,Notenliste!H14,Notenliste!$B$33),"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IF(Notenliste!D15&lt;&gt;0,IF(Notenliste!H15&lt;&gt;0,Notenliste!H15,Notenliste!$B$33),"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IF(Notenliste!D16&lt;&gt;0,IF(Notenliste!H16&lt;&gt;0,Notenliste!H16,Notenliste!$B$33),"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IF(Notenliste!D17&lt;&gt;0,IF(Notenliste!H17&lt;&gt;0,Notenliste!H17,Notenliste!$B$33),"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IF(Notenliste!D18&lt;&gt;0,IF(Notenliste!H18&lt;&gt;0,Notenliste!H18,Notenliste!$B$33),"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IF(Notenliste!D19&lt;&gt;0,IF(Notenliste!H19&lt;&gt;0,Notenliste!H19,Notenliste!$B$33),"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IF(Notenliste!D20&lt;&gt;0,IF(Notenliste!H20&lt;&gt;0,Notenliste!H20,Notenliste!$B$33),"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IF(Notenliste!D21&lt;&gt;0,IF(Notenliste!H21&lt;&gt;0,Notenliste!H21,Notenliste!$B$33),"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IF(Notenliste!D22&lt;&gt;0,IF(Notenliste!H22&lt;&gt;0,Notenliste!H22,Notenliste!$B$33),"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IF(Notenliste!D23&lt;&gt;0,IF(Notenliste!H23&lt;&gt;0,Notenliste!H23,Notenliste!$B$33),"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IF(Notenliste!D24&lt;&gt;0,IF(Notenliste!H24&lt;&gt;0,Notenliste!H24,Notenliste!$B$33),"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IF(Notenliste!D25&lt;&gt;0,IF(Notenliste!H25&lt;&gt;0,Notenliste!H25,Notenliste!$B$33),"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IF(Notenliste!D26&lt;&gt;0,IF(Notenliste!H26&lt;&gt;0,Notenliste!H26,Notenliste!$B$33),"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IF(Notenliste!D27&lt;&gt;0,IF(Notenliste!H27&lt;&gt;0,Notenliste!H27,Notenliste!$B$33),"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IF(Notenliste!D28&lt;&gt;0,IF(Notenliste!H28&lt;&gt;0,Notenliste!H28,Notenliste!$B$33),"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IF(Notenliste!D29&lt;&gt;0,IF(Notenliste!H29&lt;&gt;0,Notenliste!H29,Notenliste!$B$33),"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IF(Notenliste!D30&lt;&gt;0,IF(Notenliste!H30&lt;&gt;0,Notenliste!H30,Notenliste!$B$33),"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IF(Notenliste!D31&lt;&gt;0,IF(Notenliste!H31&lt;&gt;0,Notenliste!H31,Notenliste!$B$33),"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IF(Notenliste!D32&lt;&gt;0,IF(Notenliste!H32&lt;&gt;0,Notenliste!H32,Notenliste!$B$33),"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IF(Notenliste!D33&lt;&gt;0,IF(Notenliste!H33&lt;&gt;0,Notenliste!H33,Notenliste!$B$33),"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IF(Notenliste!D34&lt;&gt;0,IF(Notenliste!H34&lt;&gt;0,Notenliste!H34,Notenliste!$B$33),"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IF(Notenliste!D35&lt;&gt;0,IF(Notenliste!H35&lt;&gt;0,Notenliste!H35,Notenliste!$B$33),"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IF(Notenliste!D36&lt;&gt;0,IF(Notenliste!H36&lt;&gt;0,Notenliste!H36,Notenliste!$B$33),"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2024-07-26T05:41:56Z</dcterms:modified>
</cp:coreProperties>
</file>