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wasa85p\Documents\GitHub\PermuSearch\"/>
    </mc:Choice>
  </mc:AlternateContent>
  <xr:revisionPtr revIDLastSave="0" documentId="13_ncr:1_{34EA715B-1E17-4184-9A40-EB709362E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pic.list1" sheetId="5" r:id="rId1"/>
    <sheet name="topic.list2" sheetId="4" r:id="rId2"/>
    <sheet name="years" sheetId="8" r:id="rId3"/>
    <sheet name="journals" sheetId="7" r:id="rId4"/>
    <sheet name="parameters" sheetId="2" r:id="rId5"/>
    <sheet name="resul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32" i="8"/>
  <c r="B21" i="8"/>
  <c r="B22" i="8"/>
  <c r="B23" i="8"/>
  <c r="B24" i="8"/>
  <c r="B25" i="8"/>
  <c r="B26" i="8"/>
  <c r="B27" i="8"/>
  <c r="B28" i="8"/>
  <c r="B29" i="8"/>
  <c r="B30" i="8"/>
  <c r="B31" i="8"/>
  <c r="B3" i="5"/>
  <c r="C3" i="5" s="1"/>
  <c r="B4" i="5"/>
  <c r="C4" i="5" s="1"/>
  <c r="B2" i="5"/>
  <c r="C2" i="5" s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2" i="4"/>
  <c r="C3" i="4"/>
  <c r="D3" i="2"/>
  <c r="E3" i="2"/>
  <c r="F3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18265-452A-4379-A50E-8EF7D0C13970}" keepAlive="1" name="Query - 29 journals" description="Connection to the '29 journals' query in the workbook." type="5" refreshedVersion="0" background="1">
    <dbPr connection="Provider=Microsoft.Mashup.OleDb.1;Data Source=$Workbook$;Location=&quot;29 journals&quot;;Extended Properties=&quot;&quot;" command="SELECT * FROM [29 journals]"/>
  </connection>
</connections>
</file>

<file path=xl/sharedStrings.xml><?xml version="1.0" encoding="utf-8"?>
<sst xmlns="http://schemas.openxmlformats.org/spreadsheetml/2006/main" count="483" uniqueCount="191">
  <si>
    <t>Basket of 8</t>
  </si>
  <si>
    <t>systematic literature review</t>
  </si>
  <si>
    <t>"systematic literature" OR "meta-analys*" OR "bibliometric*" OR "scientometric*" OR "meta-research" OR "research on research"</t>
  </si>
  <si>
    <t>bibliometric only</t>
  </si>
  <si>
    <t>"bibliometric*"</t>
  </si>
  <si>
    <t>Option 1</t>
  </si>
  <si>
    <t>Option 2</t>
  </si>
  <si>
    <t>Option 3</t>
  </si>
  <si>
    <t>Option 4</t>
  </si>
  <si>
    <t>Basket of 11</t>
  </si>
  <si>
    <t>Litbaskets 16</t>
  </si>
  <si>
    <t>Litbaskets 29</t>
  </si>
  <si>
    <t>Litbaskets 51</t>
  </si>
  <si>
    <t>yes</t>
  </si>
  <si>
    <t>all document types</t>
  </si>
  <si>
    <t>articles</t>
  </si>
  <si>
    <t>journals</t>
  </si>
  <si>
    <t>years</t>
  </si>
  <si>
    <t>label</t>
  </si>
  <si>
    <t>search term</t>
  </si>
  <si>
    <t>raw search terms</t>
  </si>
  <si>
    <t>included?</t>
  </si>
  <si>
    <t>setting</t>
  </si>
  <si>
    <t>value</t>
  </si>
  <si>
    <t>documents</t>
  </si>
  <si>
    <t>after year</t>
  </si>
  <si>
    <t>x dimension</t>
  </si>
  <si>
    <t>y dimension</t>
  </si>
  <si>
    <t>topic.list1</t>
  </si>
  <si>
    <t>topic.list2</t>
  </si>
  <si>
    <t>SOURCE-ID(15074)</t>
  </si>
  <si>
    <t>SOURCE-ID(12321)</t>
  </si>
  <si>
    <t>SOURCE-ID(15574)</t>
  </si>
  <si>
    <t>SOURCE-ID(13300154706)</t>
  </si>
  <si>
    <t>SOURCE-ID(12815)</t>
  </si>
  <si>
    <t>SOURCE-ID(15700)</t>
  </si>
  <si>
    <t>SOURCE-ID(12396)</t>
  </si>
  <si>
    <t>SOURCE-ID(12402)</t>
  </si>
  <si>
    <t>selected</t>
  </si>
  <si>
    <t>Information Systems Research</t>
  </si>
  <si>
    <t>1990-ongoing</t>
  </si>
  <si>
    <t>Journal of Strategic Information Systems</t>
  </si>
  <si>
    <t>1991-ongoing</t>
  </si>
  <si>
    <t>MIS Quarterly</t>
  </si>
  <si>
    <t>1980-ongoing</t>
  </si>
  <si>
    <t>Journal of Management Information Systems</t>
  </si>
  <si>
    <t>1987-ongoing</t>
  </si>
  <si>
    <t>European Journal of Information Systems</t>
  </si>
  <si>
    <t>1995-ongoing</t>
  </si>
  <si>
    <t>Information Systems Journal</t>
  </si>
  <si>
    <t>Journal of Information Technology</t>
  </si>
  <si>
    <t>Journal of the Association for Information Systems</t>
  </si>
  <si>
    <t>2007-ongoing</t>
  </si>
  <si>
    <t>Decision Support Systems</t>
  </si>
  <si>
    <t>1985-ongoing</t>
  </si>
  <si>
    <t>1977-ongoing</t>
  </si>
  <si>
    <t>Information and Organization</t>
  </si>
  <si>
    <t>2001-ongoing</t>
  </si>
  <si>
    <t>Information Systems Frontiers</t>
  </si>
  <si>
    <t>1999-ongoing</t>
  </si>
  <si>
    <t>Communications of the Association for Information Systems</t>
  </si>
  <si>
    <t>2009-ongoing</t>
  </si>
  <si>
    <t>Data Base for Advances in Information Systems</t>
  </si>
  <si>
    <t>See Scopus</t>
  </si>
  <si>
    <t>Expert Systems with Applications</t>
  </si>
  <si>
    <t>Communications of the ACM</t>
  </si>
  <si>
    <t>1970-ongoing</t>
  </si>
  <si>
    <t>IEEE Transactions on Knowledge and Data Engineering</t>
  </si>
  <si>
    <t>1989-ongoing</t>
  </si>
  <si>
    <t>1975-ongoing</t>
  </si>
  <si>
    <t>2005-ongoing</t>
  </si>
  <si>
    <t>International Journal of Human-Computer Studies</t>
  </si>
  <si>
    <t>1994-ongoing</t>
  </si>
  <si>
    <t>International Journal of Information Management</t>
  </si>
  <si>
    <t>1986-ongoing</t>
  </si>
  <si>
    <t>Journal of Information Systems</t>
  </si>
  <si>
    <t>Journal of Organizational Computing and Electronic Commerce</t>
  </si>
  <si>
    <t>1996-ongoing</t>
  </si>
  <si>
    <t>Journal of Systems and Software</t>
  </si>
  <si>
    <t>1979-ongoing</t>
  </si>
  <si>
    <t>Journal of the Association for Information Science and Technology</t>
  </si>
  <si>
    <t>2014-ongoing</t>
  </si>
  <si>
    <t>Knowledge-Based Systems</t>
  </si>
  <si>
    <t>Organization Science</t>
  </si>
  <si>
    <t>ACM Transactions on Information Systems</t>
  </si>
  <si>
    <t>Australasian Journal of Information Systems</t>
  </si>
  <si>
    <t>Computer Supported Cooperative Work</t>
  </si>
  <si>
    <t>1992-ongoing</t>
  </si>
  <si>
    <t>Computers in Human Behavior</t>
  </si>
  <si>
    <t>European Journal of Operational Research</t>
  </si>
  <si>
    <t>Information Systems and e-Business Management</t>
  </si>
  <si>
    <t>Information Systems Management</t>
  </si>
  <si>
    <t>INFORMS Journal on Computing</t>
  </si>
  <si>
    <t>International Journal of Business Information Systems</t>
  </si>
  <si>
    <t>International Journal of Enterprise Information Systems</t>
  </si>
  <si>
    <t>International Journal of Information Security</t>
  </si>
  <si>
    <t>International Journal of Information Systems in the Service Sector</t>
  </si>
  <si>
    <t>2013-ongoing</t>
  </si>
  <si>
    <t>Journal of Computer Information Systems</t>
  </si>
  <si>
    <t>Journal of Database Management</t>
  </si>
  <si>
    <t>2003-ongoing</t>
  </si>
  <si>
    <t>Journal of Enterprise Information Management</t>
  </si>
  <si>
    <t>2004-ongoing</t>
  </si>
  <si>
    <t>Journal of Global Information Management</t>
  </si>
  <si>
    <t>2002-ongoing</t>
  </si>
  <si>
    <t>Journal of Global Information Technology Management</t>
  </si>
  <si>
    <t>1998-ongoing</t>
  </si>
  <si>
    <t>Management Science</t>
  </si>
  <si>
    <t>1969-ongoing</t>
  </si>
  <si>
    <t>OMEGA - International Journal of Management Science</t>
  </si>
  <si>
    <t>1973-ongoing</t>
  </si>
  <si>
    <t>Online Information Review</t>
  </si>
  <si>
    <t>Scandinavian Journal of Information Systems</t>
  </si>
  <si>
    <t>2011-ongoing</t>
  </si>
  <si>
    <t>SOURCE-ID(21933)</t>
  </si>
  <si>
    <t>SOURCE-ID(12303)</t>
  </si>
  <si>
    <t>SOURCE-ID(15572)</t>
  </si>
  <si>
    <t>SOURCE-ID(29745)</t>
  </si>
  <si>
    <t>SOURCE-ID(19300156904)</t>
  </si>
  <si>
    <t>SOURCE-ID(130132)</t>
  </si>
  <si>
    <t>SOURCE-ID(22324)</t>
  </si>
  <si>
    <t>SOURCE-ID(21926)</t>
  </si>
  <si>
    <t>SOURCE-ID(24201)</t>
  </si>
  <si>
    <t>SOURCE-ID(22489)</t>
  </si>
  <si>
    <t>SOURCE-ID(19419)</t>
  </si>
  <si>
    <t>SOURCE-ID(15631)</t>
  </si>
  <si>
    <t>SOURCE-ID(145326)</t>
  </si>
  <si>
    <t>SOURCE-ID(12960)</t>
  </si>
  <si>
    <t>SOURCE-ID(13675)</t>
  </si>
  <si>
    <t>SOURCE-ID(13581)</t>
  </si>
  <si>
    <t>SOURCE-ID(21100307484)</t>
  </si>
  <si>
    <t>SOURCE-ID(14490)</t>
  </si>
  <si>
    <t>SOURCE-ID(21100204505)</t>
  </si>
  <si>
    <t>SOURCE-ID(12373)</t>
  </si>
  <si>
    <t>SOURCE-ID(20608)</t>
  </si>
  <si>
    <t>SOURCE-ID(15688)</t>
  </si>
  <si>
    <t>SOURCE-ID(19714)</t>
  </si>
  <si>
    <t>SOURCE-ID(24772)</t>
  </si>
  <si>
    <t>SOURCE-ID(15136)</t>
  </si>
  <si>
    <t>SOURCE-ID(4900152206)</t>
  </si>
  <si>
    <t>SOURCE-ID(21100199731)</t>
  </si>
  <si>
    <t>SOURCE-ID(15442)</t>
  </si>
  <si>
    <t>SOURCE-ID(24304)</t>
  </si>
  <si>
    <t>SOURCE-ID(12689)</t>
  </si>
  <si>
    <t>SOURCE-ID(144936)</t>
  </si>
  <si>
    <t>SOURCE-ID(25040)</t>
  </si>
  <si>
    <t>SOURCE-ID(130065)</t>
  </si>
  <si>
    <t>SOURCE-ID(19900194826)</t>
  </si>
  <si>
    <t>SOURCE-ID(19309)</t>
  </si>
  <si>
    <t>SOURCE-ID(15386)</t>
  </si>
  <si>
    <t>SOURCE-ID(3900148214)</t>
  </si>
  <si>
    <t>SOURCE-ID(18997)</t>
  </si>
  <si>
    <t>SOURCE-ID(12100154510)</t>
  </si>
  <si>
    <t>SOURCE-ID(21307)</t>
  </si>
  <si>
    <t>SOURCE-ID(21915)</t>
  </si>
  <si>
    <t>SOURCE-ID(17362)</t>
  </si>
  <si>
    <t>SOURCE-ID(21100266730)</t>
  </si>
  <si>
    <t>Coverage and scopus link</t>
  </si>
  <si>
    <t>Information &amp; Management</t>
  </si>
  <si>
    <t>The Information Society</t>
  </si>
  <si>
    <t>Information Technology &amp; People</t>
  </si>
  <si>
    <t>Decision Sciences</t>
  </si>
  <si>
    <t>Information Processing &amp; Management</t>
  </si>
  <si>
    <t>Business &amp; Information Systems Engineering</t>
  </si>
  <si>
    <t>A</t>
  </si>
  <si>
    <t>ABDC 2022</t>
  </si>
  <si>
    <t xml:space="preserve">A* </t>
  </si>
  <si>
    <t xml:space="preserve">A </t>
  </si>
  <si>
    <t xml:space="preserve">C </t>
  </si>
  <si>
    <t xml:space="preserve">B </t>
  </si>
  <si>
    <t>A*</t>
  </si>
  <si>
    <t>B</t>
  </si>
  <si>
    <t>not listed</t>
  </si>
  <si>
    <t>fixed topic</t>
  </si>
  <si>
    <t>Comment</t>
  </si>
  <si>
    <t>no</t>
  </si>
  <si>
    <t>articles or conference papers</t>
  </si>
  <si>
    <t>Accounting, Management and Information Technologies</t>
  </si>
  <si>
    <t>SOURCE-ID(9700153235)</t>
  </si>
  <si>
    <t>continued as I&amp;O - separate coverage</t>
  </si>
  <si>
    <t>&gt;B and &gt;5% of papers on "information systems"</t>
  </si>
  <si>
    <t>digital transf*</t>
  </si>
  <si>
    <t>ignored if x or y is years</t>
  </si>
  <si>
    <t>ignored if x or y is journals</t>
  </si>
  <si>
    <t>ignored if x or y is a topic list</t>
  </si>
  <si>
    <t>any</t>
  </si>
  <si>
    <r>
      <t xml:space="preserve">e.g. </t>
    </r>
    <r>
      <rPr>
        <i/>
        <sz val="11"/>
        <color theme="0" tint="-0.499984740745262"/>
        <rFont val="Calibri"/>
        <family val="2"/>
      </rPr>
      <t>TITLE-ABS-KEY("bibliometric*")</t>
    </r>
  </si>
  <si>
    <t>survey</t>
  </si>
  <si>
    <t>"survey*" OR "questionn*"</t>
  </si>
  <si>
    <t>process automat*</t>
  </si>
  <si>
    <t>robotic process*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</si>
</sst>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i/>
      <sz val="11"/>
      <color theme="0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D1D1D1"/>
      </top>
      <bottom/>
      <diagonal/>
    </border>
    <border>
      <left/>
      <right/>
      <top style="thick">
        <color rgb="FFD1D1D1"/>
      </top>
      <bottom/>
      <diagonal/>
    </border>
    <border>
      <left/>
      <right/>
      <top/>
      <bottom style="medium">
        <color rgb="FFD1D1D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9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1" applyFill="1" applyBorder="1" applyAlignment="1">
      <alignment vertical="top" wrapText="1"/>
    </xf>
    <xf numFmtId="0" fontId="7" fillId="0" borderId="0" xfId="1" applyFill="1" applyAlignment="1">
      <alignment vertical="top" wrapText="1"/>
    </xf>
    <xf numFmtId="0" fontId="7" fillId="0" borderId="0" xfId="1" applyFill="1" applyBorder="1" applyAlignment="1">
      <alignment vertical="top" wrapText="1"/>
    </xf>
    <xf numFmtId="0" fontId="7" fillId="0" borderId="3" xfId="1" applyFill="1" applyBorder="1" applyAlignment="1">
      <alignment vertical="top" wrapText="1"/>
    </xf>
    <xf numFmtId="0" fontId="7" fillId="0" borderId="4" xfId="1" applyFill="1" applyBorder="1" applyAlignment="1">
      <alignment vertical="top" wrapText="1"/>
    </xf>
    <xf numFmtId="0" fontId="0" fillId="2" borderId="5" xfId="0" applyFill="1" applyBorder="1" applyAlignment="1">
      <alignment wrapText="1"/>
    </xf>
    <xf numFmtId="0" fontId="0" fillId="2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5" xfId="0" applyFill="1" applyBorder="1" applyAlignment="1">
      <alignment wrapText="1"/>
    </xf>
    <xf numFmtId="0" fontId="0" fillId="0" borderId="1" xfId="0" applyFill="1" applyBorder="1"/>
    <xf numFmtId="0" fontId="0" fillId="0" borderId="0" xfId="0" applyFont="1"/>
    <xf numFmtId="0" fontId="8" fillId="0" borderId="0" xfId="0" applyFont="1"/>
    <xf numFmtId="0" fontId="9" fillId="0" borderId="1" xfId="0" applyFont="1" applyBorder="1"/>
    <xf numFmtId="0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499D7B-609F-41DB-8304-366466000CF0}" name="Table27" displayName="Table27" ref="A1:C4" totalsRowShown="0" headerRowDxfId="20" dataDxfId="7" tableBorderDxfId="19">
  <autoFilter ref="A1:C4" xr:uid="{BA499D7B-609F-41DB-8304-366466000CF0}"/>
  <tableColumns count="3">
    <tableColumn id="1" xr3:uid="{BF27C35C-17A1-4E4D-A913-148F34A1A7C6}" name="label" dataDxfId="10"/>
    <tableColumn id="2" xr3:uid="{F7933733-7672-466F-BBEC-517BD7E06E6B}" name="raw search terms" dataDxfId="9">
      <calculatedColumnFormula>CHAR(34)&amp;A2&amp;CHAR(34)</calculatedColumnFormula>
    </tableColumn>
    <tableColumn id="3" xr3:uid="{2DC67B56-DDDD-4446-9A4F-14A9B88FDDAD}" name="search term" dataDxfId="8">
      <calculatedColumnFormula>"TITLE-ABS-KEY("&amp;TRIM(SUBSTITUTE(B2, CHAR(160), " "))&amp;")"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BFF63-6DD8-4871-B127-3CA61CE83735}" name="Table2" displayName="Table2" ref="A1:C4" totalsRowShown="0" headerRowDxfId="18" tableBorderDxfId="17">
  <autoFilter ref="A1:C4" xr:uid="{F03BFF63-6DD8-4871-B127-3CA61CE83735}"/>
  <tableColumns count="3">
    <tableColumn id="1" xr3:uid="{2CD303BF-EF22-44A0-A16B-4E8EC53B64DD}" name="label" dataDxfId="16"/>
    <tableColumn id="2" xr3:uid="{8868C6C6-B7F2-4CBA-B629-38EC7207CA05}" name="raw search terms" dataDxfId="15"/>
    <tableColumn id="3" xr3:uid="{367C27AF-1D27-4B20-94EA-EDC20403234E}" name="search term" dataDxfId="14">
      <calculatedColumnFormula>"TITLE-ABS-KEY("&amp;TRIM(SUBSTITUTE(B2, CHAR(160), " "))&amp;")"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FB5EF6-8A19-49D4-926F-685BE311BC23}" name="Table5" displayName="Table5" ref="A1:K53" totalsRowShown="0">
  <autoFilter ref="A1:K53" xr:uid="{CFFB5EF6-8A19-49D4-926F-685BE311BC23}"/>
  <tableColumns count="11">
    <tableColumn id="1" xr3:uid="{F81CF4C9-03C9-403B-BEB8-C3E28C4CC92E}" name="included?"/>
    <tableColumn id="2" xr3:uid="{319167E8-759E-4E84-99E3-A45869478A17}" name="label" dataDxfId="13"/>
    <tableColumn id="3" xr3:uid="{18EB2AD3-603A-4803-9516-D43EB94D110D}" name="search term"/>
    <tableColumn id="14" xr3:uid="{B5CE65A8-B723-4C40-9993-0581420EFAC1}" name="ABDC 2022" dataDxfId="12"/>
    <tableColumn id="4" xr3:uid="{07658F66-A883-4C55-A85B-F6B87F635185}" name="Basket of 8"/>
    <tableColumn id="5" xr3:uid="{0B1B1BEC-7906-42D9-AB58-900A4707408F}" name="Basket of 11"/>
    <tableColumn id="6" xr3:uid="{ACDB1E5A-85C1-41AF-A8E9-B896BCF0F761}" name="Litbaskets 16"/>
    <tableColumn id="7" xr3:uid="{6A788038-0DBB-4572-86F8-F7EB386D9761}" name="Litbaskets 29"/>
    <tableColumn id="8" xr3:uid="{B4E205A9-73CC-432A-BCC2-0F0A51B1D728}" name="Litbaskets 51"/>
    <tableColumn id="9" xr3:uid="{BF444CEA-A810-4327-8D5C-1035DEBB6166}" name="&gt;B and &gt;5% of papers on &quot;information systems&quot;"/>
    <tableColumn id="12" xr3:uid="{CEFFCBAA-32A3-4823-93FB-4FCC73D1705D}" name="Coverage and scopus link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30D7EF-ADB1-4A89-AB57-0F13C981E2B4}" name="Table4" displayName="Table4" ref="A1:G7" totalsRowShown="0">
  <autoFilter ref="A1:G7" xr:uid="{0130D7EF-ADB1-4A89-AB57-0F13C981E2B4}"/>
  <tableColumns count="7">
    <tableColumn id="1" xr3:uid="{E7B830F8-7B88-4675-9B1A-07EC9E903435}" name="setting" dataDxfId="6"/>
    <tableColumn id="2" xr3:uid="{E2DD348D-6F89-4C35-9EB4-415282B92BE0}" name="value" dataDxfId="5"/>
    <tableColumn id="3" xr3:uid="{5FBF98F3-830E-4072-9B61-F05DE3D58B67}" name="Option 1" dataDxfId="4"/>
    <tableColumn id="4" xr3:uid="{41D6FDCB-72F9-40CB-A024-E88852F09F28}" name="Option 2" dataDxfId="3"/>
    <tableColumn id="5" xr3:uid="{23CBB192-8E6E-482B-AA09-5CA87DC2F15F}" name="Option 3" dataDxfId="2"/>
    <tableColumn id="6" xr3:uid="{F4F57919-8A70-428E-8D62-D18C2D845521}" name="Option 4" dataDxfId="1"/>
    <tableColumn id="7" xr3:uid="{EFC56B19-550D-4B50-8FA1-5F5676AA0195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ournals.elsevier.com/journal-of-systems-and-software/" TargetMode="External"/><Relationship Id="rId21" Type="http://schemas.openxmlformats.org/officeDocument/2006/relationships/hyperlink" Target="http://journal.acs.org.au/index.php/ajis" TargetMode="External"/><Relationship Id="rId42" Type="http://schemas.openxmlformats.org/officeDocument/2006/relationships/hyperlink" Target="https://www.sciencedirect.com/journal/information-and-management" TargetMode="External"/><Relationship Id="rId47" Type="http://schemas.openxmlformats.org/officeDocument/2006/relationships/hyperlink" Target="https://www.palgrave.com/gp/journal/41303" TargetMode="External"/><Relationship Id="rId63" Type="http://schemas.openxmlformats.org/officeDocument/2006/relationships/hyperlink" Target="https://www.scopus.com/sourceid/19300156904" TargetMode="External"/><Relationship Id="rId68" Type="http://schemas.openxmlformats.org/officeDocument/2006/relationships/hyperlink" Target="https://www.scopus.com/sourceid/17362" TargetMode="External"/><Relationship Id="rId84" Type="http://schemas.openxmlformats.org/officeDocument/2006/relationships/hyperlink" Target="https://www.scopus.com/sourceid/144936" TargetMode="External"/><Relationship Id="rId89" Type="http://schemas.openxmlformats.org/officeDocument/2006/relationships/hyperlink" Target="https://www.scopus.com/sourceid/145326" TargetMode="External"/><Relationship Id="rId16" Type="http://schemas.openxmlformats.org/officeDocument/2006/relationships/hyperlink" Target="http://www.springerlink.com/" TargetMode="External"/><Relationship Id="rId11" Type="http://schemas.openxmlformats.org/officeDocument/2006/relationships/hyperlink" Target="http://www.springerlink.com/" TargetMode="External"/><Relationship Id="rId32" Type="http://schemas.openxmlformats.org/officeDocument/2006/relationships/hyperlink" Target="http://www.journals.elsevier.com/information-processing-and-management/" TargetMode="External"/><Relationship Id="rId37" Type="http://schemas.openxmlformats.org/officeDocument/2006/relationships/hyperlink" Target="https://www.journals.elsevier.com/expert-systems-with-applications/" TargetMode="External"/><Relationship Id="rId53" Type="http://schemas.openxmlformats.org/officeDocument/2006/relationships/hyperlink" Target="https://www.scopus.com/sourceid/12396" TargetMode="External"/><Relationship Id="rId58" Type="http://schemas.openxmlformats.org/officeDocument/2006/relationships/hyperlink" Target="https://www.scopus.com/sourceid/12815" TargetMode="External"/><Relationship Id="rId74" Type="http://schemas.openxmlformats.org/officeDocument/2006/relationships/hyperlink" Target="https://www.scopus.com/sourceid/19714" TargetMode="External"/><Relationship Id="rId79" Type="http://schemas.openxmlformats.org/officeDocument/2006/relationships/hyperlink" Target="https://www.scopus.com/sourceid/21100204505" TargetMode="External"/><Relationship Id="rId102" Type="http://schemas.openxmlformats.org/officeDocument/2006/relationships/table" Target="../tables/table3.xml"/><Relationship Id="rId5" Type="http://schemas.openxmlformats.org/officeDocument/2006/relationships/hyperlink" Target="http://www.tandfonline.com/ugit" TargetMode="External"/><Relationship Id="rId90" Type="http://schemas.openxmlformats.org/officeDocument/2006/relationships/hyperlink" Target="https://www.scopus.com/sourceid/21100266730" TargetMode="External"/><Relationship Id="rId95" Type="http://schemas.openxmlformats.org/officeDocument/2006/relationships/hyperlink" Target="https://www.scopus.com/sourceid/19900194826" TargetMode="External"/><Relationship Id="rId22" Type="http://schemas.openxmlformats.org/officeDocument/2006/relationships/hyperlink" Target="http://dl.acm.org/citation.cfm?id=J779" TargetMode="External"/><Relationship Id="rId27" Type="http://schemas.openxmlformats.org/officeDocument/2006/relationships/hyperlink" Target="http://www.tandfonline.com/toc/hoce20/current" TargetMode="External"/><Relationship Id="rId43" Type="http://schemas.openxmlformats.org/officeDocument/2006/relationships/hyperlink" Target="https://www.journals.elsevier.com/decision-support-systems/" TargetMode="External"/><Relationship Id="rId48" Type="http://schemas.openxmlformats.org/officeDocument/2006/relationships/hyperlink" Target="https://www.jmis-web.org/issues" TargetMode="External"/><Relationship Id="rId64" Type="http://schemas.openxmlformats.org/officeDocument/2006/relationships/hyperlink" Target="https://www.scopus.com/sourceid/4900152206" TargetMode="External"/><Relationship Id="rId69" Type="http://schemas.openxmlformats.org/officeDocument/2006/relationships/hyperlink" Target="https://www.scopus.com/sourceid/12689" TargetMode="External"/><Relationship Id="rId80" Type="http://schemas.openxmlformats.org/officeDocument/2006/relationships/hyperlink" Target="https://www.scopus.com/sourceid/14490" TargetMode="External"/><Relationship Id="rId85" Type="http://schemas.openxmlformats.org/officeDocument/2006/relationships/hyperlink" Target="https://www.scopus.com/sourceid/15442" TargetMode="External"/><Relationship Id="rId12" Type="http://schemas.openxmlformats.org/officeDocument/2006/relationships/hyperlink" Target="http://www.igi-global.com/journal/international-journal-enterprise-information-systems/1086" TargetMode="External"/><Relationship Id="rId17" Type="http://schemas.openxmlformats.org/officeDocument/2006/relationships/hyperlink" Target="http://www.journals.elsevier.com/european-journal-of-operational-research" TargetMode="External"/><Relationship Id="rId25" Type="http://schemas.openxmlformats.org/officeDocument/2006/relationships/hyperlink" Target="https://onlinelibrary.wiley.com/journal/23301643" TargetMode="External"/><Relationship Id="rId33" Type="http://schemas.openxmlformats.org/officeDocument/2006/relationships/hyperlink" Target="https://www.litbaskets.io/" TargetMode="External"/><Relationship Id="rId38" Type="http://schemas.openxmlformats.org/officeDocument/2006/relationships/hyperlink" Target="https://sigmis.org/the-data-base/" TargetMode="External"/><Relationship Id="rId46" Type="http://schemas.openxmlformats.org/officeDocument/2006/relationships/hyperlink" Target="https://onlinelibrary.wiley.com/journal/13652575" TargetMode="External"/><Relationship Id="rId59" Type="http://schemas.openxmlformats.org/officeDocument/2006/relationships/hyperlink" Target="https://www.scopus.com/sourceid/13300154706" TargetMode="External"/><Relationship Id="rId67" Type="http://schemas.openxmlformats.org/officeDocument/2006/relationships/hyperlink" Target="https://www.scopus.com/sourceid/21926" TargetMode="External"/><Relationship Id="rId20" Type="http://schemas.openxmlformats.org/officeDocument/2006/relationships/hyperlink" Target="https://www.litbaskets.io/" TargetMode="External"/><Relationship Id="rId41" Type="http://schemas.openxmlformats.org/officeDocument/2006/relationships/hyperlink" Target="https://www.journals.elsevier.com/information-and-organization/" TargetMode="External"/><Relationship Id="rId54" Type="http://schemas.openxmlformats.org/officeDocument/2006/relationships/hyperlink" Target="https://www.scopus.com/sourceid/12402" TargetMode="External"/><Relationship Id="rId62" Type="http://schemas.openxmlformats.org/officeDocument/2006/relationships/hyperlink" Target="https://www.scopus.com/sourceid/15572" TargetMode="External"/><Relationship Id="rId70" Type="http://schemas.openxmlformats.org/officeDocument/2006/relationships/hyperlink" Target="https://www.scopus.com/sourceid/130132" TargetMode="External"/><Relationship Id="rId75" Type="http://schemas.openxmlformats.org/officeDocument/2006/relationships/hyperlink" Target="https://www.scopus.com/sourceid/19309" TargetMode="External"/><Relationship Id="rId83" Type="http://schemas.openxmlformats.org/officeDocument/2006/relationships/hyperlink" Target="https://www.scopus.com/sourceid/22489" TargetMode="External"/><Relationship Id="rId88" Type="http://schemas.openxmlformats.org/officeDocument/2006/relationships/hyperlink" Target="https://www.scopus.com/sourceid/12100154510" TargetMode="External"/><Relationship Id="rId91" Type="http://schemas.openxmlformats.org/officeDocument/2006/relationships/hyperlink" Target="https://www.scopus.com/sourceid/12373" TargetMode="External"/><Relationship Id="rId96" Type="http://schemas.openxmlformats.org/officeDocument/2006/relationships/hyperlink" Target="https://www.scopus.com/sourceid/21307" TargetMode="External"/><Relationship Id="rId1" Type="http://schemas.openxmlformats.org/officeDocument/2006/relationships/hyperlink" Target="https://aisel.aisnet.org/sjis/" TargetMode="External"/><Relationship Id="rId6" Type="http://schemas.openxmlformats.org/officeDocument/2006/relationships/hyperlink" Target="http://journals.igi-online.com/" TargetMode="External"/><Relationship Id="rId15" Type="http://schemas.openxmlformats.org/officeDocument/2006/relationships/hyperlink" Target="http://www.tandfonline.com/toc/uism20/current" TargetMode="External"/><Relationship Id="rId23" Type="http://schemas.openxmlformats.org/officeDocument/2006/relationships/hyperlink" Target="https://pubsonline.informs.org/journal/orsc" TargetMode="External"/><Relationship Id="rId28" Type="http://schemas.openxmlformats.org/officeDocument/2006/relationships/hyperlink" Target="https://www.litbaskets.io/www.jisonline.com" TargetMode="External"/><Relationship Id="rId36" Type="http://schemas.openxmlformats.org/officeDocument/2006/relationships/hyperlink" Target="http://www.tandfonline.com/utis" TargetMode="External"/><Relationship Id="rId49" Type="http://schemas.openxmlformats.org/officeDocument/2006/relationships/hyperlink" Target="https://misq.org/" TargetMode="External"/><Relationship Id="rId57" Type="http://schemas.openxmlformats.org/officeDocument/2006/relationships/hyperlink" Target="https://www.scopus.com/sourceid/12321" TargetMode="External"/><Relationship Id="rId10" Type="http://schemas.openxmlformats.org/officeDocument/2006/relationships/hyperlink" Target="https://www.litbaskets.io/" TargetMode="External"/><Relationship Id="rId31" Type="http://schemas.openxmlformats.org/officeDocument/2006/relationships/hyperlink" Target="https://www.emeraldinsight.com/loi/itp" TargetMode="External"/><Relationship Id="rId44" Type="http://schemas.openxmlformats.org/officeDocument/2006/relationships/hyperlink" Target="https://aisel.aisnet.org/jais/" TargetMode="External"/><Relationship Id="rId52" Type="http://schemas.openxmlformats.org/officeDocument/2006/relationships/hyperlink" Target="https://www.scopus.com/sourceid/15574" TargetMode="External"/><Relationship Id="rId60" Type="http://schemas.openxmlformats.org/officeDocument/2006/relationships/hyperlink" Target="https://www.scopus.com/sourceid/12303" TargetMode="External"/><Relationship Id="rId65" Type="http://schemas.openxmlformats.org/officeDocument/2006/relationships/hyperlink" Target="https://www.scopus.com/sourceid/24201" TargetMode="External"/><Relationship Id="rId73" Type="http://schemas.openxmlformats.org/officeDocument/2006/relationships/hyperlink" Target="https://www.scopus.com/sourceid/15688" TargetMode="External"/><Relationship Id="rId78" Type="http://schemas.openxmlformats.org/officeDocument/2006/relationships/hyperlink" Target="https://www.scopus.com/sourceid/22324" TargetMode="External"/><Relationship Id="rId81" Type="http://schemas.openxmlformats.org/officeDocument/2006/relationships/hyperlink" Target="https://www.scopus.com/sourceid/24304" TargetMode="External"/><Relationship Id="rId86" Type="http://schemas.openxmlformats.org/officeDocument/2006/relationships/hyperlink" Target="https://www.scopus.com/sourceid/25040" TargetMode="External"/><Relationship Id="rId94" Type="http://schemas.openxmlformats.org/officeDocument/2006/relationships/hyperlink" Target="https://www.scopus.com/sourceid/20608" TargetMode="External"/><Relationship Id="rId99" Type="http://schemas.openxmlformats.org/officeDocument/2006/relationships/hyperlink" Target="https://www.scopus.com/sourceid/21100199731" TargetMode="External"/><Relationship Id="rId101" Type="http://schemas.openxmlformats.org/officeDocument/2006/relationships/hyperlink" Target="https://www.scopus.com/sourceid/13675" TargetMode="External"/><Relationship Id="rId4" Type="http://schemas.openxmlformats.org/officeDocument/2006/relationships/hyperlink" Target="http://pubsonline.informs.org/journal/mnsc" TargetMode="External"/><Relationship Id="rId9" Type="http://schemas.openxmlformats.org/officeDocument/2006/relationships/hyperlink" Target="http://www.tandfonline.com/loi/ucis20" TargetMode="External"/><Relationship Id="rId13" Type="http://schemas.openxmlformats.org/officeDocument/2006/relationships/hyperlink" Target="http://www.inderscience.com/" TargetMode="External"/><Relationship Id="rId18" Type="http://schemas.openxmlformats.org/officeDocument/2006/relationships/hyperlink" Target="http://www.journals.elsevier.com/computers-in-human-behavior" TargetMode="External"/><Relationship Id="rId39" Type="http://schemas.openxmlformats.org/officeDocument/2006/relationships/hyperlink" Target="https://aisel.aisnet.org/cais/" TargetMode="External"/><Relationship Id="rId34" Type="http://schemas.openxmlformats.org/officeDocument/2006/relationships/hyperlink" Target="http://www.wiley.com/" TargetMode="External"/><Relationship Id="rId50" Type="http://schemas.openxmlformats.org/officeDocument/2006/relationships/hyperlink" Target="https://www.sciencedirect.com/journal/the-journal-of-strategic-information-systems" TargetMode="External"/><Relationship Id="rId55" Type="http://schemas.openxmlformats.org/officeDocument/2006/relationships/hyperlink" Target="https://www.scopus.com/sourceid/15700" TargetMode="External"/><Relationship Id="rId76" Type="http://schemas.openxmlformats.org/officeDocument/2006/relationships/hyperlink" Target="https://www.scopus.com/sourceid/21100307484" TargetMode="External"/><Relationship Id="rId97" Type="http://schemas.openxmlformats.org/officeDocument/2006/relationships/hyperlink" Target="https://www.scopus.com/sourceid/21915" TargetMode="External"/><Relationship Id="rId7" Type="http://schemas.openxmlformats.org/officeDocument/2006/relationships/hyperlink" Target="http://www.emeraldinsight.com/loi/jeim" TargetMode="External"/><Relationship Id="rId71" Type="http://schemas.openxmlformats.org/officeDocument/2006/relationships/hyperlink" Target="https://www.scopus.com/sourceid/12960" TargetMode="External"/><Relationship Id="rId92" Type="http://schemas.openxmlformats.org/officeDocument/2006/relationships/hyperlink" Target="https://www.scopus.com/sourceid/13581" TargetMode="External"/><Relationship Id="rId2" Type="http://schemas.openxmlformats.org/officeDocument/2006/relationships/hyperlink" Target="http://www.emeraldinsight.com/loi/oir" TargetMode="External"/><Relationship Id="rId29" Type="http://schemas.openxmlformats.org/officeDocument/2006/relationships/hyperlink" Target="http://www.journals.elsevier.com/international-journal-of-information-management" TargetMode="External"/><Relationship Id="rId24" Type="http://schemas.openxmlformats.org/officeDocument/2006/relationships/hyperlink" Target="http://www.journals.elsevier.com/knowledge-based-systems" TargetMode="External"/><Relationship Id="rId40" Type="http://schemas.openxmlformats.org/officeDocument/2006/relationships/hyperlink" Target="https://link.springer.com/journal/10796" TargetMode="External"/><Relationship Id="rId45" Type="http://schemas.openxmlformats.org/officeDocument/2006/relationships/hyperlink" Target="https://www.palgrave.com/gp/journal/41265" TargetMode="External"/><Relationship Id="rId66" Type="http://schemas.openxmlformats.org/officeDocument/2006/relationships/hyperlink" Target="https://www.scopus.com/sourceid/15136" TargetMode="External"/><Relationship Id="rId87" Type="http://schemas.openxmlformats.org/officeDocument/2006/relationships/hyperlink" Target="https://www.scopus.com/sourceid/3900148214" TargetMode="External"/><Relationship Id="rId61" Type="http://schemas.openxmlformats.org/officeDocument/2006/relationships/hyperlink" Target="https://www.scopus.com/sourceid/29745" TargetMode="External"/><Relationship Id="rId82" Type="http://schemas.openxmlformats.org/officeDocument/2006/relationships/hyperlink" Target="https://www.scopus.com/sourceid/19419" TargetMode="External"/><Relationship Id="rId19" Type="http://schemas.openxmlformats.org/officeDocument/2006/relationships/hyperlink" Target="http://www.springer.com/" TargetMode="External"/><Relationship Id="rId14" Type="http://schemas.openxmlformats.org/officeDocument/2006/relationships/hyperlink" Target="http://pubsonline.informs.org/journal/ijoc" TargetMode="External"/><Relationship Id="rId30" Type="http://schemas.openxmlformats.org/officeDocument/2006/relationships/hyperlink" Target="https://www.journals.elsevier.com/international-journal-of-human-computer-studies/" TargetMode="External"/><Relationship Id="rId35" Type="http://schemas.openxmlformats.org/officeDocument/2006/relationships/hyperlink" Target="https://cacm.acm.org/" TargetMode="External"/><Relationship Id="rId56" Type="http://schemas.openxmlformats.org/officeDocument/2006/relationships/hyperlink" Target="https://www.scopus.com/sourceid/15074" TargetMode="External"/><Relationship Id="rId77" Type="http://schemas.openxmlformats.org/officeDocument/2006/relationships/hyperlink" Target="https://www.scopus.com/sourceid/24772" TargetMode="External"/><Relationship Id="rId100" Type="http://schemas.openxmlformats.org/officeDocument/2006/relationships/hyperlink" Target="https://www.scopus.com/sourceid/21933" TargetMode="External"/><Relationship Id="rId8" Type="http://schemas.openxmlformats.org/officeDocument/2006/relationships/hyperlink" Target="http://www.igi-global.com/journal/journal-database-management-jdm/1072" TargetMode="External"/><Relationship Id="rId51" Type="http://schemas.openxmlformats.org/officeDocument/2006/relationships/hyperlink" Target="https://pubsonline.informs.org/journal/isre" TargetMode="External"/><Relationship Id="rId72" Type="http://schemas.openxmlformats.org/officeDocument/2006/relationships/hyperlink" Target="https://www.scopus.com/sourceid/15631" TargetMode="External"/><Relationship Id="rId93" Type="http://schemas.openxmlformats.org/officeDocument/2006/relationships/hyperlink" Target="https://www.scopus.com/sourceid/130065" TargetMode="External"/><Relationship Id="rId98" Type="http://schemas.openxmlformats.org/officeDocument/2006/relationships/hyperlink" Target="https://www.scopus.com/sourceid/15386" TargetMode="External"/><Relationship Id="rId3" Type="http://schemas.openxmlformats.org/officeDocument/2006/relationships/hyperlink" Target="http://www.journals.elsevier.com/omeg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52F-4FA8-4855-8002-C4841ED53406}">
  <sheetPr codeName="Sheet2"/>
  <dimension ref="A1:C4"/>
  <sheetViews>
    <sheetView tabSelected="1" workbookViewId="0">
      <selection activeCell="A2" sqref="A2"/>
    </sheetView>
  </sheetViews>
  <sheetFormatPr defaultRowHeight="15" x14ac:dyDescent="0.25"/>
  <cols>
    <col min="1" max="1" width="25" customWidth="1"/>
    <col min="2" max="2" width="26.7109375" customWidth="1"/>
    <col min="3" max="3" width="44.140625" customWidth="1"/>
  </cols>
  <sheetData>
    <row r="1" spans="1:3" x14ac:dyDescent="0.25">
      <c r="A1" s="3" t="s">
        <v>18</v>
      </c>
      <c r="B1" s="3" t="s">
        <v>20</v>
      </c>
      <c r="C1" s="3" t="s">
        <v>19</v>
      </c>
    </row>
    <row r="2" spans="1:3" x14ac:dyDescent="0.25">
      <c r="A2" s="15" t="s">
        <v>181</v>
      </c>
      <c r="B2" s="16" t="str">
        <f>CHAR(34)&amp;A2&amp;CHAR(34)</f>
        <v>"digital transf*"</v>
      </c>
      <c r="C2" s="16" t="str">
        <f t="shared" ref="C2:C3" si="0">"TITLE-ABS-KEY("&amp;TRIM(SUBSTITUTE(B2, CHAR(160), " "))&amp;")"</f>
        <v>TITLE-ABS-KEY("digital transf*")</v>
      </c>
    </row>
    <row r="3" spans="1:3" x14ac:dyDescent="0.25">
      <c r="A3" s="15" t="s">
        <v>190</v>
      </c>
      <c r="B3" s="16" t="str">
        <f t="shared" ref="B3:B4" si="1">CHAR(34)&amp;A3&amp;CHAR(34)</f>
        <v>"robotic process*"</v>
      </c>
      <c r="C3" s="16" t="str">
        <f t="shared" si="0"/>
        <v>TITLE-ABS-KEY("robotic process*")</v>
      </c>
    </row>
    <row r="4" spans="1:3" x14ac:dyDescent="0.25">
      <c r="A4" s="17" t="s">
        <v>189</v>
      </c>
      <c r="B4" s="16" t="str">
        <f t="shared" si="1"/>
        <v>"process automat*"</v>
      </c>
      <c r="C4" s="18" t="str">
        <f t="shared" ref="C4" si="2">"TITLE-ABS-KEY("&amp;TRIM(SUBSTITUTE(B4, CHAR(160), " "))&amp;")"</f>
        <v>TITLE-ABS-KEY("process automat*")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4"/>
  <sheetViews>
    <sheetView workbookViewId="0"/>
  </sheetViews>
  <sheetFormatPr defaultColWidth="11.42578125" defaultRowHeight="15" x14ac:dyDescent="0.25"/>
  <cols>
    <col min="1" max="1" width="38.140625" customWidth="1"/>
    <col min="2" max="2" width="42.140625" customWidth="1"/>
    <col min="3" max="3" width="42.28515625" customWidth="1"/>
  </cols>
  <sheetData>
    <row r="1" spans="1:3" x14ac:dyDescent="0.25">
      <c r="A1" s="3" t="s">
        <v>18</v>
      </c>
      <c r="B1" s="3" t="s">
        <v>20</v>
      </c>
      <c r="C1" s="3" t="s">
        <v>19</v>
      </c>
    </row>
    <row r="2" spans="1:3" x14ac:dyDescent="0.25">
      <c r="A2" t="s">
        <v>1</v>
      </c>
      <c r="B2" s="1" t="s">
        <v>2</v>
      </c>
      <c r="C2" s="1" t="str">
        <f t="shared" ref="C2:C3" si="0">"TITLE-ABS-KEY("&amp;TRIM(SUBSTITUTE(B2, CHAR(160), " "))&amp;")"</f>
        <v>TITLE-ABS-KEY("systematic literature" OR "meta-analys*" OR "bibliometric*" OR "scientometric*" OR "meta-research" OR "research on research")</v>
      </c>
    </row>
    <row r="3" spans="1:3" x14ac:dyDescent="0.25">
      <c r="A3" t="s">
        <v>3</v>
      </c>
      <c r="B3" s="2" t="s">
        <v>4</v>
      </c>
      <c r="C3" s="2" t="str">
        <f t="shared" si="0"/>
        <v>TITLE-ABS-KEY("bibliometric*")</v>
      </c>
    </row>
    <row r="4" spans="1:3" x14ac:dyDescent="0.25">
      <c r="A4" s="13" t="s">
        <v>187</v>
      </c>
      <c r="B4" s="14" t="s">
        <v>188</v>
      </c>
      <c r="C4" s="22" t="str">
        <f t="shared" ref="C4" si="1">"TITLE-ABS-KEY("&amp;TRIM(SUBSTITUTE(B4, CHAR(160), " "))&amp;")"</f>
        <v>TITLE-ABS-KEY("survey*" OR "questionn*")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806-31EA-4444-AEF7-2A96118080A1}">
  <sheetPr codeName="Sheet4"/>
  <dimension ref="A1:B32"/>
  <sheetViews>
    <sheetView workbookViewId="0">
      <selection activeCell="B32" sqref="B32"/>
    </sheetView>
  </sheetViews>
  <sheetFormatPr defaultRowHeight="15" x14ac:dyDescent="0.25"/>
  <cols>
    <col min="2" max="2" width="19" customWidth="1"/>
  </cols>
  <sheetData>
    <row r="1" spans="1:2" x14ac:dyDescent="0.25">
      <c r="A1" t="s">
        <v>18</v>
      </c>
      <c r="B1" t="s">
        <v>19</v>
      </c>
    </row>
    <row r="2" spans="1:2" x14ac:dyDescent="0.25">
      <c r="A2">
        <v>1993</v>
      </c>
      <c r="B2" t="str">
        <f t="shared" ref="B2:B32" si="0">"PUBYEAR IS "&amp;A2</f>
        <v>PUBYEAR IS 1993</v>
      </c>
    </row>
    <row r="3" spans="1:2" x14ac:dyDescent="0.25">
      <c r="A3">
        <v>1994</v>
      </c>
      <c r="B3" t="str">
        <f t="shared" si="0"/>
        <v>PUBYEAR IS 1994</v>
      </c>
    </row>
    <row r="4" spans="1:2" x14ac:dyDescent="0.25">
      <c r="A4">
        <v>1995</v>
      </c>
      <c r="B4" t="str">
        <f t="shared" si="0"/>
        <v>PUBYEAR IS 1995</v>
      </c>
    </row>
    <row r="5" spans="1:2" x14ac:dyDescent="0.25">
      <c r="A5">
        <v>1996</v>
      </c>
      <c r="B5" t="str">
        <f t="shared" si="0"/>
        <v>PUBYEAR IS 1996</v>
      </c>
    </row>
    <row r="6" spans="1:2" x14ac:dyDescent="0.25">
      <c r="A6">
        <v>1997</v>
      </c>
      <c r="B6" t="str">
        <f t="shared" si="0"/>
        <v>PUBYEAR IS 1997</v>
      </c>
    </row>
    <row r="7" spans="1:2" x14ac:dyDescent="0.25">
      <c r="A7">
        <v>1998</v>
      </c>
      <c r="B7" t="str">
        <f t="shared" si="0"/>
        <v>PUBYEAR IS 1998</v>
      </c>
    </row>
    <row r="8" spans="1:2" x14ac:dyDescent="0.25">
      <c r="A8">
        <v>1999</v>
      </c>
      <c r="B8" t="str">
        <f t="shared" si="0"/>
        <v>PUBYEAR IS 1999</v>
      </c>
    </row>
    <row r="9" spans="1:2" x14ac:dyDescent="0.25">
      <c r="A9">
        <v>2000</v>
      </c>
      <c r="B9" t="str">
        <f t="shared" si="0"/>
        <v>PUBYEAR IS 2000</v>
      </c>
    </row>
    <row r="10" spans="1:2" x14ac:dyDescent="0.25">
      <c r="A10">
        <v>2001</v>
      </c>
      <c r="B10" t="str">
        <f t="shared" si="0"/>
        <v>PUBYEAR IS 2001</v>
      </c>
    </row>
    <row r="11" spans="1:2" x14ac:dyDescent="0.25">
      <c r="A11">
        <v>2002</v>
      </c>
      <c r="B11" t="str">
        <f t="shared" si="0"/>
        <v>PUBYEAR IS 2002</v>
      </c>
    </row>
    <row r="12" spans="1:2" x14ac:dyDescent="0.25">
      <c r="A12">
        <v>2003</v>
      </c>
      <c r="B12" t="str">
        <f t="shared" si="0"/>
        <v>PUBYEAR IS 2003</v>
      </c>
    </row>
    <row r="13" spans="1:2" x14ac:dyDescent="0.25">
      <c r="A13">
        <v>2004</v>
      </c>
      <c r="B13" t="str">
        <f t="shared" si="0"/>
        <v>PUBYEAR IS 2004</v>
      </c>
    </row>
    <row r="14" spans="1:2" x14ac:dyDescent="0.25">
      <c r="A14">
        <v>2005</v>
      </c>
      <c r="B14" t="str">
        <f t="shared" si="0"/>
        <v>PUBYEAR IS 2005</v>
      </c>
    </row>
    <row r="15" spans="1:2" x14ac:dyDescent="0.25">
      <c r="A15">
        <v>2006</v>
      </c>
      <c r="B15" t="str">
        <f t="shared" si="0"/>
        <v>PUBYEAR IS 2006</v>
      </c>
    </row>
    <row r="16" spans="1:2" x14ac:dyDescent="0.25">
      <c r="A16">
        <v>2007</v>
      </c>
      <c r="B16" t="str">
        <f t="shared" si="0"/>
        <v>PUBYEAR IS 2007</v>
      </c>
    </row>
    <row r="17" spans="1:2" x14ac:dyDescent="0.25">
      <c r="A17">
        <v>2008</v>
      </c>
      <c r="B17" t="str">
        <f t="shared" si="0"/>
        <v>PUBYEAR IS 2008</v>
      </c>
    </row>
    <row r="18" spans="1:2" x14ac:dyDescent="0.25">
      <c r="A18">
        <v>2009</v>
      </c>
      <c r="B18" t="str">
        <f t="shared" si="0"/>
        <v>PUBYEAR IS 2009</v>
      </c>
    </row>
    <row r="19" spans="1:2" x14ac:dyDescent="0.25">
      <c r="A19">
        <v>2010</v>
      </c>
      <c r="B19" t="str">
        <f t="shared" si="0"/>
        <v>PUBYEAR IS 2010</v>
      </c>
    </row>
    <row r="20" spans="1:2" x14ac:dyDescent="0.25">
      <c r="A20">
        <v>2011</v>
      </c>
      <c r="B20" t="str">
        <f t="shared" si="0"/>
        <v>PUBYEAR IS 2011</v>
      </c>
    </row>
    <row r="21" spans="1:2" x14ac:dyDescent="0.25">
      <c r="A21">
        <v>2012</v>
      </c>
      <c r="B21" t="str">
        <f t="shared" si="0"/>
        <v>PUBYEAR IS 2012</v>
      </c>
    </row>
    <row r="22" spans="1:2" x14ac:dyDescent="0.25">
      <c r="A22">
        <v>2013</v>
      </c>
      <c r="B22" t="str">
        <f t="shared" si="0"/>
        <v>PUBYEAR IS 2013</v>
      </c>
    </row>
    <row r="23" spans="1:2" x14ac:dyDescent="0.25">
      <c r="A23">
        <v>2014</v>
      </c>
      <c r="B23" t="str">
        <f t="shared" si="0"/>
        <v>PUBYEAR IS 2014</v>
      </c>
    </row>
    <row r="24" spans="1:2" x14ac:dyDescent="0.25">
      <c r="A24">
        <v>2015</v>
      </c>
      <c r="B24" t="str">
        <f t="shared" si="0"/>
        <v>PUBYEAR IS 2015</v>
      </c>
    </row>
    <row r="25" spans="1:2" x14ac:dyDescent="0.25">
      <c r="A25">
        <v>2016</v>
      </c>
      <c r="B25" t="str">
        <f t="shared" si="0"/>
        <v>PUBYEAR IS 2016</v>
      </c>
    </row>
    <row r="26" spans="1:2" x14ac:dyDescent="0.25">
      <c r="A26">
        <v>2017</v>
      </c>
      <c r="B26" t="str">
        <f t="shared" si="0"/>
        <v>PUBYEAR IS 2017</v>
      </c>
    </row>
    <row r="27" spans="1:2" x14ac:dyDescent="0.25">
      <c r="A27">
        <v>2018</v>
      </c>
      <c r="B27" t="str">
        <f t="shared" si="0"/>
        <v>PUBYEAR IS 2018</v>
      </c>
    </row>
    <row r="28" spans="1:2" x14ac:dyDescent="0.25">
      <c r="A28">
        <v>2019</v>
      </c>
      <c r="B28" t="str">
        <f t="shared" si="0"/>
        <v>PUBYEAR IS 2019</v>
      </c>
    </row>
    <row r="29" spans="1:2" x14ac:dyDescent="0.25">
      <c r="A29">
        <v>2020</v>
      </c>
      <c r="B29" t="str">
        <f t="shared" si="0"/>
        <v>PUBYEAR IS 2020</v>
      </c>
    </row>
    <row r="30" spans="1:2" x14ac:dyDescent="0.25">
      <c r="A30">
        <v>2021</v>
      </c>
      <c r="B30" t="str">
        <f t="shared" si="0"/>
        <v>PUBYEAR IS 2021</v>
      </c>
    </row>
    <row r="31" spans="1:2" x14ac:dyDescent="0.25">
      <c r="A31">
        <v>2022</v>
      </c>
      <c r="B31" t="str">
        <f t="shared" si="0"/>
        <v>PUBYEAR IS 2022</v>
      </c>
    </row>
    <row r="32" spans="1:2" x14ac:dyDescent="0.25">
      <c r="A32">
        <v>2023</v>
      </c>
      <c r="B32" t="str">
        <f t="shared" si="0"/>
        <v>PUBYEAR IS 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DEEB-DE5B-4DA8-AF9A-2AE4BEC284BB}">
  <sheetPr codeName="Sheet5"/>
  <dimension ref="A1:L53"/>
  <sheetViews>
    <sheetView workbookViewId="0"/>
  </sheetViews>
  <sheetFormatPr defaultRowHeight="15" x14ac:dyDescent="0.25"/>
  <cols>
    <col min="1" max="1" width="11.85546875" customWidth="1"/>
    <col min="2" max="2" width="59.85546875" customWidth="1"/>
    <col min="3" max="3" width="28.140625" customWidth="1"/>
    <col min="4" max="4" width="12.85546875" customWidth="1"/>
    <col min="5" max="5" width="12.7109375" customWidth="1"/>
    <col min="6" max="6" width="13.7109375" customWidth="1"/>
    <col min="7" max="10" width="14.42578125" customWidth="1"/>
    <col min="11" max="11" width="18.42578125" customWidth="1"/>
  </cols>
  <sheetData>
    <row r="1" spans="1:12" ht="15.75" thickBot="1" x14ac:dyDescent="0.3">
      <c r="A1" t="s">
        <v>21</v>
      </c>
      <c r="B1" t="s">
        <v>18</v>
      </c>
      <c r="C1" t="s">
        <v>19</v>
      </c>
      <c r="D1" t="s">
        <v>165</v>
      </c>
      <c r="E1" t="s">
        <v>0</v>
      </c>
      <c r="F1" t="s">
        <v>9</v>
      </c>
      <c r="G1" t="s">
        <v>10</v>
      </c>
      <c r="H1" t="s">
        <v>11</v>
      </c>
      <c r="I1" t="s">
        <v>12</v>
      </c>
      <c r="J1" t="s">
        <v>180</v>
      </c>
      <c r="K1" t="s">
        <v>157</v>
      </c>
    </row>
    <row r="2" spans="1:12" ht="15.75" thickBot="1" x14ac:dyDescent="0.3">
      <c r="A2" t="s">
        <v>13</v>
      </c>
      <c r="B2" s="8" t="s">
        <v>39</v>
      </c>
      <c r="C2" t="s">
        <v>32</v>
      </c>
      <c r="D2" t="s">
        <v>166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s="10" t="s">
        <v>40</v>
      </c>
    </row>
    <row r="3" spans="1:12" ht="15.75" thickTop="1" x14ac:dyDescent="0.25">
      <c r="A3" t="s">
        <v>13</v>
      </c>
      <c r="B3" s="9" t="s">
        <v>41</v>
      </c>
      <c r="C3" t="s">
        <v>36</v>
      </c>
      <c r="D3" t="s">
        <v>166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s="11" t="s">
        <v>42</v>
      </c>
    </row>
    <row r="4" spans="1:12" ht="15.75" thickBot="1" x14ac:dyDescent="0.3">
      <c r="A4" t="s">
        <v>13</v>
      </c>
      <c r="B4" s="9" t="s">
        <v>43</v>
      </c>
      <c r="C4" t="s">
        <v>37</v>
      </c>
      <c r="D4" t="s">
        <v>166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s="10" t="s">
        <v>44</v>
      </c>
    </row>
    <row r="5" spans="1:12" ht="15.75" thickBot="1" x14ac:dyDescent="0.3">
      <c r="A5" t="s">
        <v>13</v>
      </c>
      <c r="B5" s="8" t="s">
        <v>45</v>
      </c>
      <c r="C5" t="s">
        <v>35</v>
      </c>
      <c r="D5" t="s">
        <v>166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s="12" t="s">
        <v>46</v>
      </c>
    </row>
    <row r="6" spans="1:12" x14ac:dyDescent="0.25">
      <c r="A6" t="s">
        <v>13</v>
      </c>
      <c r="B6" s="9" t="s">
        <v>47</v>
      </c>
      <c r="C6" t="s">
        <v>30</v>
      </c>
      <c r="D6" t="s">
        <v>166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s="8" t="s">
        <v>48</v>
      </c>
    </row>
    <row r="7" spans="1:12" ht="15.75" thickBot="1" x14ac:dyDescent="0.3">
      <c r="A7" t="s">
        <v>13</v>
      </c>
      <c r="B7" s="9" t="s">
        <v>49</v>
      </c>
      <c r="C7" t="s">
        <v>31</v>
      </c>
      <c r="D7" t="s">
        <v>166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s="10" t="s">
        <v>42</v>
      </c>
    </row>
    <row r="8" spans="1:12" ht="15.75" thickBot="1" x14ac:dyDescent="0.3">
      <c r="A8" t="s">
        <v>13</v>
      </c>
      <c r="B8" s="8" t="s">
        <v>50</v>
      </c>
      <c r="C8" t="s">
        <v>34</v>
      </c>
      <c r="D8" s="4" t="s">
        <v>166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s="12" t="s">
        <v>46</v>
      </c>
      <c r="L8" s="4"/>
    </row>
    <row r="9" spans="1:12" x14ac:dyDescent="0.25">
      <c r="A9" t="s">
        <v>13</v>
      </c>
      <c r="B9" s="9" t="s">
        <v>51</v>
      </c>
      <c r="C9" t="s">
        <v>33</v>
      </c>
      <c r="D9" s="4" t="s">
        <v>166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s="8" t="s">
        <v>52</v>
      </c>
      <c r="L9" s="4"/>
    </row>
    <row r="10" spans="1:12" ht="15.75" thickBot="1" x14ac:dyDescent="0.3">
      <c r="A10" t="s">
        <v>13</v>
      </c>
      <c r="B10" s="10" t="s">
        <v>53</v>
      </c>
      <c r="C10" t="s">
        <v>114</v>
      </c>
      <c r="D10" t="s">
        <v>166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s="10" t="s">
        <v>54</v>
      </c>
    </row>
    <row r="11" spans="1:12" ht="15.75" thickBot="1" x14ac:dyDescent="0.3">
      <c r="A11" t="s">
        <v>13</v>
      </c>
      <c r="B11" s="8" t="s">
        <v>158</v>
      </c>
      <c r="C11" t="s">
        <v>115</v>
      </c>
      <c r="D11" t="s">
        <v>166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s="12" t="s">
        <v>55</v>
      </c>
    </row>
    <row r="12" spans="1:12" x14ac:dyDescent="0.25">
      <c r="A12" t="s">
        <v>13</v>
      </c>
      <c r="B12" s="9" t="s">
        <v>56</v>
      </c>
      <c r="C12" t="s">
        <v>117</v>
      </c>
      <c r="D12" t="s">
        <v>166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s="8" t="s">
        <v>57</v>
      </c>
    </row>
    <row r="13" spans="1:12" ht="15.75" thickBot="1" x14ac:dyDescent="0.3">
      <c r="A13" t="s">
        <v>13</v>
      </c>
      <c r="B13" s="9" t="s">
        <v>58</v>
      </c>
      <c r="C13" t="s">
        <v>116</v>
      </c>
      <c r="D13" t="s">
        <v>167</v>
      </c>
      <c r="G13" t="s">
        <v>13</v>
      </c>
      <c r="H13" t="s">
        <v>13</v>
      </c>
      <c r="I13" t="s">
        <v>13</v>
      </c>
      <c r="J13" t="s">
        <v>13</v>
      </c>
      <c r="K13" s="10" t="s">
        <v>59</v>
      </c>
    </row>
    <row r="14" spans="1:12" ht="15.75" thickBot="1" x14ac:dyDescent="0.3">
      <c r="A14" t="s">
        <v>13</v>
      </c>
      <c r="B14" s="8" t="s">
        <v>60</v>
      </c>
      <c r="C14" t="s">
        <v>118</v>
      </c>
      <c r="D14" t="s">
        <v>167</v>
      </c>
      <c r="G14" t="s">
        <v>13</v>
      </c>
      <c r="H14" t="s">
        <v>13</v>
      </c>
      <c r="I14" t="s">
        <v>13</v>
      </c>
      <c r="J14" t="s">
        <v>13</v>
      </c>
      <c r="K14" s="12" t="s">
        <v>61</v>
      </c>
    </row>
    <row r="15" spans="1:12" x14ac:dyDescent="0.25">
      <c r="A15" t="s">
        <v>13</v>
      </c>
      <c r="B15" s="9" t="s">
        <v>62</v>
      </c>
      <c r="C15" t="s">
        <v>139</v>
      </c>
      <c r="D15" t="s">
        <v>167</v>
      </c>
      <c r="G15" t="s">
        <v>13</v>
      </c>
      <c r="H15" t="s">
        <v>13</v>
      </c>
      <c r="I15" t="s">
        <v>13</v>
      </c>
      <c r="J15" t="s">
        <v>13</v>
      </c>
      <c r="K15" s="8" t="s">
        <v>63</v>
      </c>
    </row>
    <row r="16" spans="1:12" ht="15.75" thickBot="1" x14ac:dyDescent="0.3">
      <c r="A16" t="s">
        <v>175</v>
      </c>
      <c r="B16" s="9" t="s">
        <v>64</v>
      </c>
      <c r="C16" t="s">
        <v>122</v>
      </c>
      <c r="D16" t="s">
        <v>168</v>
      </c>
      <c r="G16" t="s">
        <v>13</v>
      </c>
      <c r="H16" t="s">
        <v>13</v>
      </c>
      <c r="I16" t="s">
        <v>13</v>
      </c>
      <c r="J16" t="s">
        <v>175</v>
      </c>
      <c r="K16" s="10" t="s">
        <v>40</v>
      </c>
    </row>
    <row r="17" spans="1:11" ht="15.75" thickBot="1" x14ac:dyDescent="0.3">
      <c r="A17" t="s">
        <v>13</v>
      </c>
      <c r="B17" s="8" t="s">
        <v>159</v>
      </c>
      <c r="C17" t="s">
        <v>138</v>
      </c>
      <c r="D17" t="s">
        <v>167</v>
      </c>
      <c r="G17" t="s">
        <v>13</v>
      </c>
      <c r="H17" t="s">
        <v>13</v>
      </c>
      <c r="I17" t="s">
        <v>13</v>
      </c>
      <c r="J17" t="s">
        <v>13</v>
      </c>
      <c r="K17" s="12" t="s">
        <v>63</v>
      </c>
    </row>
    <row r="18" spans="1:11" x14ac:dyDescent="0.25">
      <c r="A18" t="s">
        <v>175</v>
      </c>
      <c r="B18" s="10" t="s">
        <v>65</v>
      </c>
      <c r="C18" t="s">
        <v>128</v>
      </c>
      <c r="D18" t="s">
        <v>167</v>
      </c>
      <c r="H18" t="s">
        <v>13</v>
      </c>
      <c r="I18" t="s">
        <v>13</v>
      </c>
      <c r="J18" t="s">
        <v>175</v>
      </c>
      <c r="K18" s="8" t="s">
        <v>66</v>
      </c>
    </row>
    <row r="19" spans="1:11" ht="15.75" thickBot="1" x14ac:dyDescent="0.3">
      <c r="A19" t="s">
        <v>13</v>
      </c>
      <c r="B19" s="9" t="s">
        <v>161</v>
      </c>
      <c r="C19" t="s">
        <v>121</v>
      </c>
      <c r="D19" t="s">
        <v>166</v>
      </c>
      <c r="H19" t="s">
        <v>13</v>
      </c>
      <c r="I19" t="s">
        <v>13</v>
      </c>
      <c r="J19" t="s">
        <v>13</v>
      </c>
      <c r="K19" s="10" t="s">
        <v>66</v>
      </c>
    </row>
    <row r="20" spans="1:11" ht="15.75" thickBot="1" x14ac:dyDescent="0.3">
      <c r="A20" t="s">
        <v>175</v>
      </c>
      <c r="B20" s="8" t="s">
        <v>67</v>
      </c>
      <c r="C20" t="s">
        <v>155</v>
      </c>
      <c r="D20" t="s">
        <v>172</v>
      </c>
      <c r="H20" t="s">
        <v>13</v>
      </c>
      <c r="I20" t="s">
        <v>13</v>
      </c>
      <c r="J20" t="s">
        <v>175</v>
      </c>
      <c r="K20" s="12" t="s">
        <v>68</v>
      </c>
    </row>
    <row r="21" spans="1:11" x14ac:dyDescent="0.25">
      <c r="A21" t="s">
        <v>175</v>
      </c>
      <c r="B21" s="9" t="s">
        <v>162</v>
      </c>
      <c r="C21" t="s">
        <v>143</v>
      </c>
      <c r="D21" t="s">
        <v>169</v>
      </c>
      <c r="H21" t="s">
        <v>13</v>
      </c>
      <c r="I21" t="s">
        <v>13</v>
      </c>
      <c r="J21" t="s">
        <v>175</v>
      </c>
      <c r="K21" s="8" t="s">
        <v>69</v>
      </c>
    </row>
    <row r="22" spans="1:11" ht="15.75" thickBot="1" x14ac:dyDescent="0.3">
      <c r="A22" t="s">
        <v>13</v>
      </c>
      <c r="B22" s="9" t="s">
        <v>160</v>
      </c>
      <c r="C22" t="s">
        <v>119</v>
      </c>
      <c r="D22" t="s">
        <v>167</v>
      </c>
      <c r="H22" t="s">
        <v>13</v>
      </c>
      <c r="I22" t="s">
        <v>13</v>
      </c>
      <c r="J22" t="s">
        <v>13</v>
      </c>
      <c r="K22" s="10" t="s">
        <v>70</v>
      </c>
    </row>
    <row r="23" spans="1:11" ht="15.75" thickBot="1" x14ac:dyDescent="0.3">
      <c r="A23" t="s">
        <v>175</v>
      </c>
      <c r="B23" s="8" t="s">
        <v>71</v>
      </c>
      <c r="C23" t="s">
        <v>127</v>
      </c>
      <c r="D23" t="s">
        <v>169</v>
      </c>
      <c r="H23" t="s">
        <v>13</v>
      </c>
      <c r="I23" t="s">
        <v>13</v>
      </c>
      <c r="J23" t="s">
        <v>175</v>
      </c>
      <c r="K23" s="12" t="s">
        <v>72</v>
      </c>
    </row>
    <row r="24" spans="1:11" x14ac:dyDescent="0.25">
      <c r="A24" t="s">
        <v>13</v>
      </c>
      <c r="B24" s="9" t="s">
        <v>73</v>
      </c>
      <c r="C24" t="s">
        <v>125</v>
      </c>
      <c r="D24" t="s">
        <v>170</v>
      </c>
      <c r="H24" t="s">
        <v>13</v>
      </c>
      <c r="I24" t="s">
        <v>13</v>
      </c>
      <c r="J24" t="s">
        <v>13</v>
      </c>
      <c r="K24" s="8" t="s">
        <v>74</v>
      </c>
    </row>
    <row r="25" spans="1:11" x14ac:dyDescent="0.25">
      <c r="A25" t="s">
        <v>13</v>
      </c>
      <c r="B25" s="9" t="s">
        <v>75</v>
      </c>
      <c r="C25" t="s">
        <v>135</v>
      </c>
      <c r="D25" t="s">
        <v>167</v>
      </c>
      <c r="H25" t="s">
        <v>13</v>
      </c>
      <c r="I25" t="s">
        <v>13</v>
      </c>
      <c r="J25" t="s">
        <v>13</v>
      </c>
      <c r="K25" s="10" t="s">
        <v>63</v>
      </c>
    </row>
    <row r="26" spans="1:11" x14ac:dyDescent="0.25">
      <c r="A26" t="s">
        <v>13</v>
      </c>
      <c r="B26" s="9" t="s">
        <v>76</v>
      </c>
      <c r="C26" t="s">
        <v>136</v>
      </c>
      <c r="D26" t="s">
        <v>167</v>
      </c>
      <c r="H26" t="s">
        <v>13</v>
      </c>
      <c r="I26" t="s">
        <v>13</v>
      </c>
      <c r="J26" t="s">
        <v>13</v>
      </c>
      <c r="K26" s="10" t="s">
        <v>77</v>
      </c>
    </row>
    <row r="27" spans="1:11" ht="15.75" thickBot="1" x14ac:dyDescent="0.3">
      <c r="A27" t="s">
        <v>175</v>
      </c>
      <c r="B27" s="9" t="s">
        <v>78</v>
      </c>
      <c r="C27" t="s">
        <v>148</v>
      </c>
      <c r="D27" t="s">
        <v>169</v>
      </c>
      <c r="H27" t="s">
        <v>13</v>
      </c>
      <c r="I27" t="s">
        <v>13</v>
      </c>
      <c r="J27" t="s">
        <v>175</v>
      </c>
      <c r="K27" s="10" t="s">
        <v>79</v>
      </c>
    </row>
    <row r="28" spans="1:11" ht="30.75" thickBot="1" x14ac:dyDescent="0.3">
      <c r="A28" t="s">
        <v>13</v>
      </c>
      <c r="B28" s="8" t="s">
        <v>80</v>
      </c>
      <c r="C28" t="s">
        <v>130</v>
      </c>
      <c r="D28" t="s">
        <v>166</v>
      </c>
      <c r="H28" t="s">
        <v>13</v>
      </c>
      <c r="I28" t="s">
        <v>13</v>
      </c>
      <c r="J28" t="s">
        <v>13</v>
      </c>
      <c r="K28" s="8" t="s">
        <v>81</v>
      </c>
    </row>
    <row r="29" spans="1:11" ht="15.75" thickBot="1" x14ac:dyDescent="0.3">
      <c r="A29" t="s">
        <v>175</v>
      </c>
      <c r="B29" s="8" t="s">
        <v>82</v>
      </c>
      <c r="C29" t="s">
        <v>137</v>
      </c>
      <c r="D29" t="s">
        <v>167</v>
      </c>
      <c r="H29" t="s">
        <v>13</v>
      </c>
      <c r="I29" t="s">
        <v>13</v>
      </c>
      <c r="J29" t="s">
        <v>175</v>
      </c>
      <c r="K29" s="10" t="s">
        <v>46</v>
      </c>
    </row>
    <row r="30" spans="1:11" x14ac:dyDescent="0.25">
      <c r="A30" t="s">
        <v>175</v>
      </c>
      <c r="B30" s="9" t="s">
        <v>83</v>
      </c>
      <c r="C30" t="s">
        <v>120</v>
      </c>
      <c r="D30" t="s">
        <v>166</v>
      </c>
      <c r="H30" t="s">
        <v>13</v>
      </c>
      <c r="I30" t="s">
        <v>13</v>
      </c>
      <c r="J30" t="s">
        <v>175</v>
      </c>
      <c r="K30" s="8" t="s">
        <v>77</v>
      </c>
    </row>
    <row r="31" spans="1:11" ht="15.75" thickBot="1" x14ac:dyDescent="0.3">
      <c r="A31" t="s">
        <v>175</v>
      </c>
      <c r="B31" s="10" t="s">
        <v>84</v>
      </c>
      <c r="C31" t="s">
        <v>151</v>
      </c>
      <c r="D31" t="s">
        <v>168</v>
      </c>
      <c r="I31" t="s">
        <v>13</v>
      </c>
      <c r="J31" t="s">
        <v>175</v>
      </c>
    </row>
    <row r="32" spans="1:11" ht="15.75" thickBot="1" x14ac:dyDescent="0.3">
      <c r="A32" t="s">
        <v>13</v>
      </c>
      <c r="B32" s="8" t="s">
        <v>85</v>
      </c>
      <c r="C32" t="s">
        <v>132</v>
      </c>
      <c r="D32" t="s">
        <v>167</v>
      </c>
      <c r="I32" t="s">
        <v>13</v>
      </c>
      <c r="J32" t="s">
        <v>13</v>
      </c>
      <c r="K32" s="12" t="s">
        <v>52</v>
      </c>
    </row>
    <row r="33" spans="1:11" x14ac:dyDescent="0.25">
      <c r="A33" t="s">
        <v>13</v>
      </c>
      <c r="B33" s="9" t="s">
        <v>163</v>
      </c>
      <c r="C33" t="s">
        <v>131</v>
      </c>
      <c r="D33" t="s">
        <v>167</v>
      </c>
      <c r="I33" t="s">
        <v>13</v>
      </c>
      <c r="J33" t="s">
        <v>13</v>
      </c>
      <c r="K33" s="8" t="s">
        <v>63</v>
      </c>
    </row>
    <row r="34" spans="1:11" ht="15.75" thickBot="1" x14ac:dyDescent="0.3">
      <c r="A34" t="s">
        <v>175</v>
      </c>
      <c r="B34" s="9" t="s">
        <v>86</v>
      </c>
      <c r="C34" t="s">
        <v>142</v>
      </c>
      <c r="D34" t="s">
        <v>169</v>
      </c>
      <c r="I34" t="s">
        <v>13</v>
      </c>
      <c r="J34" t="s">
        <v>175</v>
      </c>
      <c r="K34" s="10" t="s">
        <v>87</v>
      </c>
    </row>
    <row r="35" spans="1:11" ht="15.75" thickBot="1" x14ac:dyDescent="0.3">
      <c r="A35" t="s">
        <v>175</v>
      </c>
      <c r="B35" s="8" t="s">
        <v>88</v>
      </c>
      <c r="C35" t="s">
        <v>124</v>
      </c>
      <c r="D35" t="s">
        <v>164</v>
      </c>
      <c r="I35" t="s">
        <v>13</v>
      </c>
      <c r="J35" t="s">
        <v>175</v>
      </c>
      <c r="K35" s="12" t="s">
        <v>54</v>
      </c>
    </row>
    <row r="36" spans="1:11" x14ac:dyDescent="0.25">
      <c r="A36" t="s">
        <v>175</v>
      </c>
      <c r="B36" s="9" t="s">
        <v>89</v>
      </c>
      <c r="C36" t="s">
        <v>123</v>
      </c>
      <c r="D36" t="s">
        <v>166</v>
      </c>
      <c r="I36" t="s">
        <v>13</v>
      </c>
      <c r="J36" t="s">
        <v>175</v>
      </c>
      <c r="K36" s="8" t="s">
        <v>55</v>
      </c>
    </row>
    <row r="37" spans="1:11" ht="15.75" thickBot="1" x14ac:dyDescent="0.3">
      <c r="A37" t="s">
        <v>175</v>
      </c>
      <c r="B37" s="9" t="s">
        <v>90</v>
      </c>
      <c r="C37" t="s">
        <v>144</v>
      </c>
      <c r="D37" t="s">
        <v>169</v>
      </c>
      <c r="I37" t="s">
        <v>13</v>
      </c>
      <c r="J37" t="s">
        <v>175</v>
      </c>
      <c r="K37" s="10" t="s">
        <v>70</v>
      </c>
    </row>
    <row r="38" spans="1:11" ht="15.75" thickBot="1" x14ac:dyDescent="0.3">
      <c r="A38" t="s">
        <v>175</v>
      </c>
      <c r="B38" s="8" t="s">
        <v>91</v>
      </c>
      <c r="C38" t="s">
        <v>141</v>
      </c>
      <c r="D38" t="s">
        <v>171</v>
      </c>
      <c r="I38" t="s">
        <v>13</v>
      </c>
      <c r="J38" t="s">
        <v>175</v>
      </c>
      <c r="K38" s="12" t="s">
        <v>87</v>
      </c>
    </row>
    <row r="39" spans="1:11" x14ac:dyDescent="0.25">
      <c r="A39" t="s">
        <v>175</v>
      </c>
      <c r="B39" s="9" t="s">
        <v>92</v>
      </c>
      <c r="C39" t="s">
        <v>145</v>
      </c>
      <c r="D39" t="s">
        <v>169</v>
      </c>
      <c r="I39" t="s">
        <v>13</v>
      </c>
      <c r="J39" t="s">
        <v>175</v>
      </c>
      <c r="K39" s="8" t="s">
        <v>63</v>
      </c>
    </row>
    <row r="40" spans="1:11" ht="15.75" thickBot="1" x14ac:dyDescent="0.3">
      <c r="A40" t="s">
        <v>175</v>
      </c>
      <c r="B40" s="9" t="s">
        <v>93</v>
      </c>
      <c r="C40" t="s">
        <v>150</v>
      </c>
      <c r="D40" t="s">
        <v>168</v>
      </c>
      <c r="I40" t="s">
        <v>13</v>
      </c>
      <c r="J40" t="s">
        <v>175</v>
      </c>
      <c r="K40" s="10" t="s">
        <v>70</v>
      </c>
    </row>
    <row r="41" spans="1:11" ht="15.75" thickBot="1" x14ac:dyDescent="0.3">
      <c r="A41" t="s">
        <v>175</v>
      </c>
      <c r="B41" s="8" t="s">
        <v>94</v>
      </c>
      <c r="C41" t="s">
        <v>152</v>
      </c>
      <c r="D41" t="s">
        <v>168</v>
      </c>
      <c r="I41" t="s">
        <v>13</v>
      </c>
      <c r="J41" t="s">
        <v>175</v>
      </c>
      <c r="K41" s="12" t="s">
        <v>52</v>
      </c>
    </row>
    <row r="42" spans="1:11" x14ac:dyDescent="0.25">
      <c r="A42" t="s">
        <v>175</v>
      </c>
      <c r="B42" s="9" t="s">
        <v>95</v>
      </c>
      <c r="C42" t="s">
        <v>126</v>
      </c>
      <c r="D42" t="s">
        <v>169</v>
      </c>
      <c r="I42" t="s">
        <v>13</v>
      </c>
      <c r="J42" t="s">
        <v>175</v>
      </c>
      <c r="K42" s="8" t="s">
        <v>70</v>
      </c>
    </row>
    <row r="43" spans="1:11" ht="30.75" thickBot="1" x14ac:dyDescent="0.3">
      <c r="A43" t="s">
        <v>175</v>
      </c>
      <c r="B43" s="9" t="s">
        <v>96</v>
      </c>
      <c r="C43" t="s">
        <v>156</v>
      </c>
      <c r="D43" t="s">
        <v>172</v>
      </c>
      <c r="I43" t="s">
        <v>13</v>
      </c>
      <c r="J43" t="s">
        <v>175</v>
      </c>
      <c r="K43" s="10" t="s">
        <v>97</v>
      </c>
    </row>
    <row r="44" spans="1:11" ht="15.75" thickBot="1" x14ac:dyDescent="0.3">
      <c r="A44" t="s">
        <v>13</v>
      </c>
      <c r="B44" s="8" t="s">
        <v>98</v>
      </c>
      <c r="C44" t="s">
        <v>133</v>
      </c>
      <c r="D44" t="s">
        <v>167</v>
      </c>
      <c r="I44" t="s">
        <v>13</v>
      </c>
      <c r="J44" t="s">
        <v>13</v>
      </c>
      <c r="K44" s="12" t="s">
        <v>48</v>
      </c>
    </row>
    <row r="45" spans="1:11" x14ac:dyDescent="0.25">
      <c r="A45" t="s">
        <v>13</v>
      </c>
      <c r="B45" s="9" t="s">
        <v>99</v>
      </c>
      <c r="C45" t="s">
        <v>129</v>
      </c>
      <c r="D45" t="s">
        <v>164</v>
      </c>
      <c r="I45" t="s">
        <v>13</v>
      </c>
      <c r="J45" t="s">
        <v>13</v>
      </c>
      <c r="K45" s="8" t="s">
        <v>100</v>
      </c>
    </row>
    <row r="46" spans="1:11" ht="15.75" thickBot="1" x14ac:dyDescent="0.3">
      <c r="A46" t="s">
        <v>13</v>
      </c>
      <c r="B46" s="9" t="s">
        <v>101</v>
      </c>
      <c r="C46" t="s">
        <v>146</v>
      </c>
      <c r="D46" t="s">
        <v>164</v>
      </c>
      <c r="I46" t="s">
        <v>13</v>
      </c>
      <c r="J46" t="s">
        <v>13</v>
      </c>
      <c r="K46" s="10" t="s">
        <v>102</v>
      </c>
    </row>
    <row r="47" spans="1:11" ht="15.75" thickBot="1" x14ac:dyDescent="0.3">
      <c r="A47" t="s">
        <v>13</v>
      </c>
      <c r="B47" s="8" t="s">
        <v>103</v>
      </c>
      <c r="C47" t="s">
        <v>134</v>
      </c>
      <c r="D47" t="s">
        <v>164</v>
      </c>
      <c r="I47" t="s">
        <v>13</v>
      </c>
      <c r="J47" t="s">
        <v>13</v>
      </c>
      <c r="K47" s="12" t="s">
        <v>104</v>
      </c>
    </row>
    <row r="48" spans="1:11" x14ac:dyDescent="0.25">
      <c r="A48" t="s">
        <v>175</v>
      </c>
      <c r="B48" s="9" t="s">
        <v>105</v>
      </c>
      <c r="C48" t="s">
        <v>147</v>
      </c>
      <c r="D48" t="s">
        <v>169</v>
      </c>
      <c r="I48" t="s">
        <v>13</v>
      </c>
      <c r="J48" t="s">
        <v>175</v>
      </c>
      <c r="K48" s="8" t="s">
        <v>106</v>
      </c>
    </row>
    <row r="49" spans="1:11" x14ac:dyDescent="0.25">
      <c r="A49" t="s">
        <v>175</v>
      </c>
      <c r="B49" s="9" t="s">
        <v>107</v>
      </c>
      <c r="C49" t="s">
        <v>153</v>
      </c>
      <c r="D49" t="s">
        <v>166</v>
      </c>
      <c r="I49" t="s">
        <v>13</v>
      </c>
      <c r="J49" t="s">
        <v>175</v>
      </c>
      <c r="K49" s="10" t="s">
        <v>108</v>
      </c>
    </row>
    <row r="50" spans="1:11" x14ac:dyDescent="0.25">
      <c r="A50" t="s">
        <v>175</v>
      </c>
      <c r="B50" s="9" t="s">
        <v>109</v>
      </c>
      <c r="C50" t="s">
        <v>154</v>
      </c>
      <c r="D50" t="s">
        <v>164</v>
      </c>
      <c r="I50" t="s">
        <v>13</v>
      </c>
      <c r="J50" t="s">
        <v>175</v>
      </c>
      <c r="K50" s="10" t="s">
        <v>110</v>
      </c>
    </row>
    <row r="51" spans="1:11" x14ac:dyDescent="0.25">
      <c r="A51" t="s">
        <v>175</v>
      </c>
      <c r="B51" s="9" t="s">
        <v>111</v>
      </c>
      <c r="C51" t="s">
        <v>149</v>
      </c>
      <c r="D51" t="s">
        <v>171</v>
      </c>
      <c r="I51" t="s">
        <v>13</v>
      </c>
      <c r="J51" t="s">
        <v>175</v>
      </c>
      <c r="K51" s="10" t="s">
        <v>44</v>
      </c>
    </row>
    <row r="52" spans="1:11" x14ac:dyDescent="0.25">
      <c r="A52" t="s">
        <v>13</v>
      </c>
      <c r="B52" s="9" t="s">
        <v>112</v>
      </c>
      <c r="C52" t="s">
        <v>140</v>
      </c>
      <c r="D52" t="s">
        <v>167</v>
      </c>
      <c r="I52" t="s">
        <v>13</v>
      </c>
      <c r="J52" t="s">
        <v>13</v>
      </c>
      <c r="K52" s="10" t="s">
        <v>113</v>
      </c>
    </row>
    <row r="53" spans="1:11" x14ac:dyDescent="0.25">
      <c r="A53" t="s">
        <v>13</v>
      </c>
      <c r="B53" t="s">
        <v>177</v>
      </c>
      <c r="C53" t="s">
        <v>178</v>
      </c>
      <c r="J53" t="s">
        <v>13</v>
      </c>
      <c r="K53" t="s">
        <v>179</v>
      </c>
    </row>
  </sheetData>
  <phoneticPr fontId="6" type="noConversion"/>
  <dataValidations count="1">
    <dataValidation type="list" allowBlank="1" showInputMessage="1" showErrorMessage="1" sqref="E2:J53 A2:A53" xr:uid="{0F336157-B395-4331-AF4F-4EC456833414}">
      <formula1>"yes,no"</formula1>
    </dataValidation>
  </dataValidations>
  <hyperlinks>
    <hyperlink ref="B52" r:id="rId1" display="https://aisel.aisnet.org/sjis/" xr:uid="{538B764C-E58A-4D25-A46A-E46CB33F1A6D}"/>
    <hyperlink ref="B51" r:id="rId2" display="http://www.emeraldinsight.com/loi/oir" xr:uid="{CA03FDC9-4F50-489C-903A-115E3B9B0F72}"/>
    <hyperlink ref="B50" r:id="rId3" display="http://www.journals.elsevier.com/omega" xr:uid="{96B18D47-ADBE-4114-9BA7-2BEA217FE922}"/>
    <hyperlink ref="B49" r:id="rId4" display="http://pubsonline.informs.org/journal/mnsc" xr:uid="{1342D22D-B493-439F-A661-4D6EE5C179EA}"/>
    <hyperlink ref="B48" r:id="rId5" display="http://www.tandfonline.com/ugit" xr:uid="{0C2DAD74-4BBD-4118-B104-DEE33E1DD8ED}"/>
    <hyperlink ref="B47" r:id="rId6" display="http://journals.igi-online.com/" xr:uid="{0A7907F6-3089-49AA-881A-BA37452BD3B6}"/>
    <hyperlink ref="B46" r:id="rId7" display="http://www.emeraldinsight.com/loi/jeim" xr:uid="{056B403E-B0E4-4738-8660-64A2008DBF48}"/>
    <hyperlink ref="B45" r:id="rId8" display="http://www.igi-global.com/journal/journal-database-management-jdm/1072" xr:uid="{E247AA7C-CB0C-41DF-9181-47B03F08D106}"/>
    <hyperlink ref="B44" r:id="rId9" location=".V32kcaKMz3U" display="http://www.tandfonline.com/loi/ucis20 - .V32kcaKMz3U" xr:uid="{49155BA7-6D90-4D97-9E82-FFF2D35E7FCF}"/>
    <hyperlink ref="B43" r:id="rId10" display="https://www.litbaskets.io/" xr:uid="{7682181D-C8C1-4F06-94C5-966C01A0CA49}"/>
    <hyperlink ref="B42" r:id="rId11" display="http://www.springerlink.com/" xr:uid="{8217F584-9130-45ED-8CAB-177C787E78C5}"/>
    <hyperlink ref="B41" r:id="rId12" display="http://www.igi-global.com/journal/international-journal-enterprise-information-systems/1086" xr:uid="{A18DB07F-418A-41F7-8E7E-CB3CB270BAFB}"/>
    <hyperlink ref="B40" r:id="rId13" display="http://www.inderscience.com/" xr:uid="{A26EEA40-2169-4A45-B2E3-BECF7BB17365}"/>
    <hyperlink ref="B39" r:id="rId14" display="http://pubsonline.informs.org/journal/ijoc" xr:uid="{5FC1B7EC-1FA6-4DB5-B546-4012E33902D1}"/>
    <hyperlink ref="B38" r:id="rId15" display="http://www.tandfonline.com/toc/uism20/current" xr:uid="{56322DD0-D155-41D4-A5C7-BFEE6A37DDA8}"/>
    <hyperlink ref="B37" r:id="rId16" display="http://www.springerlink.com/" xr:uid="{30292848-C1C7-415F-94F9-DDE2A8C3B261}"/>
    <hyperlink ref="B36" r:id="rId17" display="http://www.journals.elsevier.com/european-journal-of-operational-research" xr:uid="{97CC1526-977B-43C5-9225-7378BFA945B7}"/>
    <hyperlink ref="B35" r:id="rId18" display="http://www.journals.elsevier.com/computers-in-human-behavior" xr:uid="{6BA93E9F-4871-4034-A605-7AD592FF6858}"/>
    <hyperlink ref="B34" r:id="rId19" display="http://www.springer.com/" xr:uid="{D479C99A-FED7-41B3-B8C4-CB795184936C}"/>
    <hyperlink ref="B33" r:id="rId20" display="https://www.litbaskets.io/" xr:uid="{29078D67-03B2-4949-A781-5716544CD545}"/>
    <hyperlink ref="B32" r:id="rId21" display="http://journal.acs.org.au/index.php/ajis" xr:uid="{E17A847B-B8A7-44A3-BDC5-F7185C0EB756}"/>
    <hyperlink ref="B31" r:id="rId22" display="http://dl.acm.org/citation.cfm?id=J779" xr:uid="{62D06A18-0D84-4EC5-AE98-926E38A4EFBD}"/>
    <hyperlink ref="B30" r:id="rId23" display="https://pubsonline.informs.org/journal/orsc" xr:uid="{DB064C16-0AAD-48DE-A86D-E83C7C783042}"/>
    <hyperlink ref="B29" r:id="rId24" display="http://www.journals.elsevier.com/knowledge-based-systems" xr:uid="{2E31B8FE-6A96-4F4B-BF44-2348C78345B8}"/>
    <hyperlink ref="B28" r:id="rId25" display="https://onlinelibrary.wiley.com/journal/23301643" xr:uid="{19B78F07-776A-4505-B806-C88814299872}"/>
    <hyperlink ref="B27" r:id="rId26" display="http://www.journals.elsevier.com/journal-of-systems-and-software/" xr:uid="{8C219FCF-C336-4B9E-AA5D-DE3924D6599F}"/>
    <hyperlink ref="B26" r:id="rId27" display="http://www.tandfonline.com/toc/hoce20/current" xr:uid="{B5170182-64AF-4C6C-A84A-54F3A339D373}"/>
    <hyperlink ref="B25" r:id="rId28" display="https://www.litbaskets.io/www.jisonline.com" xr:uid="{A0638946-C0E1-4484-83CC-99715CF4E2A4}"/>
    <hyperlink ref="B24" r:id="rId29" display="http://www.journals.elsevier.com/international-journal-of-information-management" xr:uid="{AC201F57-10AD-40C5-A958-3115A6C82B73}"/>
    <hyperlink ref="B23" r:id="rId30" display="https://www.journals.elsevier.com/international-journal-of-human-computer-studies/" xr:uid="{5D92737C-95EB-45A1-BCF8-24F7E0AA2B3C}"/>
    <hyperlink ref="B22" r:id="rId31" display="https://www.emeraldinsight.com/loi/itp" xr:uid="{8F9C5C04-A408-4054-82A5-3F6CC83CB7B8}"/>
    <hyperlink ref="B21" r:id="rId32" display="http://www.journals.elsevier.com/information-processing-and-management/" xr:uid="{17958B38-ED0B-4513-82E1-EFA65DF53A78}"/>
    <hyperlink ref="B20" r:id="rId33" display="https://www.litbaskets.io/" xr:uid="{929D6378-FAE4-4B06-90D3-35D8ED39C101}"/>
    <hyperlink ref="B19" r:id="rId34" display="http://www.wiley.com/" xr:uid="{B62BC95A-04E8-49B7-AAE4-D6E3294AFB6E}"/>
    <hyperlink ref="B18" r:id="rId35" display="https://cacm.acm.org/" xr:uid="{7477D3C7-DB58-4FEA-92F9-6A3AAFF9E08A}"/>
    <hyperlink ref="B17" r:id="rId36" display="http://www.tandfonline.com/utis" xr:uid="{DD525DB0-F43F-4EF3-8BBB-9CB674F8C1C9}"/>
    <hyperlink ref="B16" r:id="rId37" display="https://www.journals.elsevier.com/expert-systems-with-applications/" xr:uid="{CA8F9854-CB7C-4AF1-BBEB-7F69A105F5DF}"/>
    <hyperlink ref="B15" r:id="rId38" display="https://sigmis.org/the-data-base/" xr:uid="{A856B195-BFB6-4766-83D4-36206E11E6D1}"/>
    <hyperlink ref="B14" r:id="rId39" display="https://aisel.aisnet.org/cais/" xr:uid="{0F667211-0FA3-4D7D-BAA6-9966A82EED30}"/>
    <hyperlink ref="B13" r:id="rId40" display="https://link.springer.com/journal/10796" xr:uid="{512D8A1B-6844-47C1-99D6-927607E60499}"/>
    <hyperlink ref="B12" r:id="rId41" display="https://www.journals.elsevier.com/information-and-organization/" xr:uid="{37A8CB16-B00A-4C30-9307-723C45A051E1}"/>
    <hyperlink ref="B11" r:id="rId42" display="https://www.sciencedirect.com/journal/information-and-management" xr:uid="{257E357C-2FFD-48F4-903F-0F37473727BC}"/>
    <hyperlink ref="B10" r:id="rId43" display="https://www.journals.elsevier.com/decision-support-systems/" xr:uid="{CE178303-4975-4D98-97BF-C2719AB2CBE0}"/>
    <hyperlink ref="B9" r:id="rId44" display="https://aisel.aisnet.org/jais/" xr:uid="{8F0DE2B0-8BB9-4D7C-A82C-20045A7BD8B3}"/>
    <hyperlink ref="B8" r:id="rId45" display="https://www.palgrave.com/gp/journal/41265" xr:uid="{C288503F-B4E5-4D10-A279-4169CBC10356}"/>
    <hyperlink ref="B7" r:id="rId46" display="https://onlinelibrary.wiley.com/journal/13652575" xr:uid="{E261D897-54E7-4718-A991-4BCA60BC00E3}"/>
    <hyperlink ref="B6" r:id="rId47" display="https://www.palgrave.com/gp/journal/41303" xr:uid="{8B697AC5-B8FE-4AD0-BE72-08C437081538}"/>
    <hyperlink ref="B5" r:id="rId48" display="https://www.jmis-web.org/issues" xr:uid="{1B620DEC-FA7E-413D-807D-4A3ED9B91F9E}"/>
    <hyperlink ref="B4" r:id="rId49" display="https://misq.org/" xr:uid="{92FE6080-7019-473F-ACF7-F870606FC9B7}"/>
    <hyperlink ref="B3" r:id="rId50" display="https://www.sciencedirect.com/journal/the-journal-of-strategic-information-systems" xr:uid="{F612D95C-ABC6-49D8-AAA5-19F4AADEFFD0}"/>
    <hyperlink ref="B2" r:id="rId51" display="https://pubsonline.informs.org/journal/isre" xr:uid="{3D16A137-DFDF-4E50-A61B-B55C335D2EF2}"/>
    <hyperlink ref="K2" r:id="rId52" display="https://www.scopus.com/sourceid/15574" xr:uid="{9D0DD105-DCC4-4203-A5A8-30D3F815D536}"/>
    <hyperlink ref="K3" r:id="rId53" display="https://www.scopus.com/sourceid/12396" xr:uid="{9D56728E-6D75-4671-B1D8-02A47044F0C6}"/>
    <hyperlink ref="K4" r:id="rId54" display="https://www.scopus.com/sourceid/12402" xr:uid="{C7434D51-B748-41A5-9AFD-C4A2A0F478CB}"/>
    <hyperlink ref="K5" r:id="rId55" display="https://www.scopus.com/sourceid/15700" xr:uid="{44A0732D-BBAD-42E0-86D3-3E64791CB07E}"/>
    <hyperlink ref="K6" r:id="rId56" display="https://www.scopus.com/sourceid/15074" xr:uid="{F44D1498-561B-4DFD-90FF-2EF767A97A91}"/>
    <hyperlink ref="K7" r:id="rId57" display="https://www.scopus.com/sourceid/12321" xr:uid="{7DF8CCA0-B414-4A1C-8550-EBA2C428BCCA}"/>
    <hyperlink ref="K8" r:id="rId58" display="https://www.scopus.com/sourceid/12815" xr:uid="{122CB5B3-ED7F-4BC6-B4D1-C3863AECA092}"/>
    <hyperlink ref="K9" r:id="rId59" display="https://www.scopus.com/sourceid/13300154706" xr:uid="{CD1F5914-5081-40A5-89B4-C478AC65EB51}"/>
    <hyperlink ref="K11" r:id="rId60" display="https://www.scopus.com/sourceid/12303" xr:uid="{5E99CDB0-6CCE-41B3-A295-46C1A7841DA5}"/>
    <hyperlink ref="K12" r:id="rId61" display="https://www.scopus.com/sourceid/29745" xr:uid="{023E6FD7-BE89-487E-949C-B0393689E7A4}"/>
    <hyperlink ref="K13" r:id="rId62" display="https://www.scopus.com/sourceid/15572" xr:uid="{C20904D7-15BA-4A16-A3C4-B1236654AE89}"/>
    <hyperlink ref="K14" r:id="rId63" display="https://www.scopus.com/sourceid/19300156904" xr:uid="{C2896969-895F-4A59-8702-9AD3D79B0B09}"/>
    <hyperlink ref="K15" r:id="rId64" display="https://www.scopus.com/sourceid/4900152206" xr:uid="{E0DD80AE-DE99-415E-9298-BE3209F999CD}"/>
    <hyperlink ref="K16" r:id="rId65" display="https://www.scopus.com/sourceid/24201" xr:uid="{5406C7BD-7576-46CA-AFFD-CCC3A35CEC2F}"/>
    <hyperlink ref="K17" r:id="rId66" display="https://www.scopus.com/sourceid/15136" xr:uid="{2B768540-7661-472B-A0D3-27AFD1FB9825}"/>
    <hyperlink ref="K19" r:id="rId67" display="https://www.scopus.com/sourceid/21926" xr:uid="{472FC82F-A5F7-4C6F-84AC-5D89A64B21C4}"/>
    <hyperlink ref="K20" r:id="rId68" display="https://www.scopus.com/sourceid/17362" xr:uid="{1917E959-EAE1-482A-9543-4D3291B57575}"/>
    <hyperlink ref="K21" r:id="rId69" display="https://www.scopus.com/sourceid/12689" xr:uid="{3B69CB62-2524-41A9-BE23-9F133F72F823}"/>
    <hyperlink ref="K22" r:id="rId70" display="https://www.scopus.com/sourceid/130132" xr:uid="{7B4294D7-7C70-4B14-8AB7-EC841C5E4D41}"/>
    <hyperlink ref="K23" r:id="rId71" display="https://www.scopus.com/sourceid/12960" xr:uid="{8DD1CC1F-7C6F-47AF-9A4B-8C4F2FA7454F}"/>
    <hyperlink ref="K24" r:id="rId72" display="https://www.scopus.com/sourceid/15631" xr:uid="{CCB0334B-D2BC-4861-854B-1E829A56BA8F}"/>
    <hyperlink ref="K25" r:id="rId73" display="https://www.scopus.com/sourceid/15688" xr:uid="{EA2D4BA7-8F1A-4532-B339-D6192645A9A6}"/>
    <hyperlink ref="K26" r:id="rId74" display="https://www.scopus.com/sourceid/19714" xr:uid="{A7624957-081B-404E-BE02-7E6B9F1D8587}"/>
    <hyperlink ref="K27" r:id="rId75" display="https://www.scopus.com/sourceid/19309" xr:uid="{6D424B88-A1EC-49B0-BF60-4252824AC8C1}"/>
    <hyperlink ref="K28" r:id="rId76" display="https://www.scopus.com/sourceid/21100307484" xr:uid="{8BBECCF2-D990-4181-9862-2D2AB64C5F4F}"/>
    <hyperlink ref="K29" r:id="rId77" display="https://www.scopus.com/sourceid/24772" xr:uid="{6B57987C-4292-4525-A4F9-101E2557DC4C}"/>
    <hyperlink ref="K30" r:id="rId78" display="https://www.scopus.com/sourceid/22324" xr:uid="{0C7B038B-A82C-4430-9F59-2FD370E837BA}"/>
    <hyperlink ref="K32" r:id="rId79" display="https://www.scopus.com/sourceid/21100204505" xr:uid="{2C6728B6-C236-46CD-A92E-FC76948B1CF0}"/>
    <hyperlink ref="K33" r:id="rId80" display="https://www.scopus.com/sourceid/14490" xr:uid="{02C6759F-0BF0-4FCB-91D6-2CE0E7F1AC45}"/>
    <hyperlink ref="K34" r:id="rId81" display="https://www.scopus.com/sourceid/24304" xr:uid="{B784A862-9ADF-4A91-8267-EB67E43CF73F}"/>
    <hyperlink ref="K35" r:id="rId82" display="https://www.scopus.com/sourceid/19419" xr:uid="{E9E93DDC-923E-4193-A773-82F34EC7E087}"/>
    <hyperlink ref="K36" r:id="rId83" display="https://www.scopus.com/sourceid/22489" xr:uid="{2156E4E8-A98E-4343-92CB-B04E077BC641}"/>
    <hyperlink ref="K37" r:id="rId84" display="https://www.scopus.com/sourceid/144936" xr:uid="{BEEA3FD1-FAF0-4AED-8B55-2B3D417E7A21}"/>
    <hyperlink ref="K38" r:id="rId85" display="https://www.scopus.com/sourceid/15442" xr:uid="{77833D05-CF4F-41A8-9322-3B5D3603B9D8}"/>
    <hyperlink ref="K39" r:id="rId86" display="https://www.scopus.com/sourceid/25040" xr:uid="{E7B13053-E8AD-4EA9-8FED-DB5A5CC9F2BC}"/>
    <hyperlink ref="K40" r:id="rId87" display="https://www.scopus.com/sourceid/3900148214" xr:uid="{2AB123AD-EE6B-45E4-8AFD-D77FB762F852}"/>
    <hyperlink ref="K41" r:id="rId88" display="https://www.scopus.com/sourceid/12100154510" xr:uid="{73C76E47-1FA3-47F5-96DC-1E52783A03E4}"/>
    <hyperlink ref="K42" r:id="rId89" display="https://www.scopus.com/sourceid/145326" xr:uid="{E0443E81-DE69-4FA8-99D1-DE1060E849A2}"/>
    <hyperlink ref="K43" r:id="rId90" display="https://www.scopus.com/sourceid/21100266730" xr:uid="{65E2B8EE-1B4C-415F-8C4A-EF2A744E5085}"/>
    <hyperlink ref="K44" r:id="rId91" display="https://www.scopus.com/sourceid/12373" xr:uid="{3F5C77EF-95A8-42C3-AB25-C0862B669361}"/>
    <hyperlink ref="K45" r:id="rId92" display="https://www.scopus.com/sourceid/13581" xr:uid="{71587859-4160-4B98-94DE-52E1CADE8077}"/>
    <hyperlink ref="K46" r:id="rId93" display="https://www.scopus.com/sourceid/130065" xr:uid="{405990D5-163C-4AB5-A22B-360E9A6DD498}"/>
    <hyperlink ref="K47" r:id="rId94" display="https://www.scopus.com/sourceid/20608" xr:uid="{052C7D76-AD58-445B-8B40-EAE74955EB8D}"/>
    <hyperlink ref="K48" r:id="rId95" display="https://www.scopus.com/sourceid/19900194826" xr:uid="{E314517B-5FBA-46D5-BF03-854A5589A163}"/>
    <hyperlink ref="K49" r:id="rId96" display="https://www.scopus.com/sourceid/21307" xr:uid="{74F43E13-2DA0-4BCB-84A7-23010AC1C4EA}"/>
    <hyperlink ref="K50" r:id="rId97" display="https://www.scopus.com/sourceid/21915" xr:uid="{5A59D95C-E7C9-4EEA-BD0E-3FB1759FB352}"/>
    <hyperlink ref="K51" r:id="rId98" display="https://www.scopus.com/sourceid/15386" xr:uid="{C91E166C-451F-4B44-967B-C6C661093694}"/>
    <hyperlink ref="K52" r:id="rId99" display="https://www.scopus.com/sourceid/21100199731" xr:uid="{83599ED0-2D0A-4E4E-A4EA-8C76C80CE187}"/>
    <hyperlink ref="K10" r:id="rId100" display="https://www.scopus.com/sourceid/21933" xr:uid="{6E4E9466-28E3-4853-83AD-40CB54E721BA}"/>
    <hyperlink ref="K18" r:id="rId101" display="https://www.scopus.com/sourceid/13675" xr:uid="{1583AE1D-5F3C-4B71-9330-D10538BEF4F2}"/>
  </hyperlinks>
  <pageMargins left="0.7" right="0.7" top="0.75" bottom="0.75" header="0.3" footer="0.3"/>
  <tableParts count="1">
    <tablePart r:id="rId10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N59"/>
  <sheetViews>
    <sheetView zoomScale="130" zoomScaleNormal="130" workbookViewId="0">
      <selection activeCell="B4" sqref="B4"/>
    </sheetView>
  </sheetViews>
  <sheetFormatPr defaultColWidth="11.42578125" defaultRowHeight="15" x14ac:dyDescent="0.25"/>
  <cols>
    <col min="1" max="1" width="13.42578125" customWidth="1"/>
    <col min="2" max="2" width="20" customWidth="1"/>
    <col min="3" max="6" width="11.42578125" customWidth="1"/>
    <col min="7" max="7" width="21.42578125" customWidth="1"/>
    <col min="8" max="29" width="5.42578125" customWidth="1"/>
  </cols>
  <sheetData>
    <row r="1" spans="1:7" x14ac:dyDescent="0.25">
      <c r="A1" t="s">
        <v>22</v>
      </c>
      <c r="B1" t="s">
        <v>23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174</v>
      </c>
    </row>
    <row r="2" spans="1:7" x14ac:dyDescent="0.25">
      <c r="A2" s="3" t="s">
        <v>26</v>
      </c>
      <c r="B2" s="3" t="s">
        <v>28</v>
      </c>
      <c r="C2" s="20" t="s">
        <v>28</v>
      </c>
      <c r="D2" s="20" t="s">
        <v>29</v>
      </c>
      <c r="E2" s="20" t="s">
        <v>17</v>
      </c>
      <c r="F2" s="20" t="s">
        <v>16</v>
      </c>
      <c r="G2" s="20"/>
    </row>
    <row r="3" spans="1:7" x14ac:dyDescent="0.25">
      <c r="A3" s="3" t="s">
        <v>27</v>
      </c>
      <c r="B3" s="3" t="s">
        <v>29</v>
      </c>
      <c r="C3" s="20" t="str">
        <f>C2</f>
        <v>topic.list1</v>
      </c>
      <c r="D3" s="20" t="str">
        <f t="shared" ref="D3:F3" si="0">D2</f>
        <v>topic.list2</v>
      </c>
      <c r="E3" s="20" t="str">
        <f t="shared" si="0"/>
        <v>years</v>
      </c>
      <c r="F3" s="20" t="str">
        <f t="shared" si="0"/>
        <v>journals</v>
      </c>
      <c r="G3" s="20"/>
    </row>
    <row r="4" spans="1:7" x14ac:dyDescent="0.25">
      <c r="A4" s="3" t="s">
        <v>24</v>
      </c>
      <c r="B4" s="3" t="s">
        <v>14</v>
      </c>
      <c r="C4" s="20" t="s">
        <v>15</v>
      </c>
      <c r="D4" s="20" t="s">
        <v>176</v>
      </c>
      <c r="E4" s="20" t="s">
        <v>14</v>
      </c>
      <c r="F4" s="20"/>
      <c r="G4" s="20"/>
    </row>
    <row r="5" spans="1:7" x14ac:dyDescent="0.25">
      <c r="A5" s="3" t="s">
        <v>25</v>
      </c>
      <c r="B5" s="3">
        <v>1992</v>
      </c>
      <c r="C5" s="20"/>
      <c r="D5" s="20"/>
      <c r="E5" s="20"/>
      <c r="F5" s="20"/>
      <c r="G5" s="20" t="s">
        <v>182</v>
      </c>
    </row>
    <row r="6" spans="1:7" x14ac:dyDescent="0.25">
      <c r="A6" s="3" t="s">
        <v>16</v>
      </c>
      <c r="B6" s="3" t="s">
        <v>38</v>
      </c>
      <c r="C6" s="20" t="s">
        <v>38</v>
      </c>
      <c r="D6" s="20" t="s">
        <v>185</v>
      </c>
      <c r="E6" s="20"/>
      <c r="F6" s="20"/>
      <c r="G6" s="20" t="s">
        <v>183</v>
      </c>
    </row>
    <row r="7" spans="1:7" x14ac:dyDescent="0.25">
      <c r="A7" s="3" t="s">
        <v>173</v>
      </c>
      <c r="B7" s="3"/>
      <c r="C7" s="21" t="s">
        <v>186</v>
      </c>
      <c r="D7" s="20"/>
      <c r="E7" s="20"/>
      <c r="F7" s="20"/>
      <c r="G7" s="20" t="s">
        <v>184</v>
      </c>
    </row>
    <row r="22" spans="1:1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N22" s="5"/>
    </row>
    <row r="23" spans="1:14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N23" s="5"/>
    </row>
    <row r="24" spans="1:1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N24" s="5"/>
    </row>
    <row r="25" spans="1:1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N25" s="5"/>
    </row>
    <row r="26" spans="1:1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5"/>
    </row>
    <row r="27" spans="1:1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5"/>
    </row>
    <row r="28" spans="1:1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N28" s="5"/>
    </row>
    <row r="29" spans="1:1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N29" s="5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N30" s="5"/>
    </row>
    <row r="31" spans="1:1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5"/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5"/>
    </row>
    <row r="33" spans="1:1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N33" s="5"/>
    </row>
    <row r="34" spans="1:1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N34" s="5"/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N35" s="5"/>
    </row>
    <row r="36" spans="1:1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5"/>
    </row>
    <row r="37" spans="1:1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5"/>
    </row>
    <row r="38" spans="1:1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5"/>
    </row>
    <row r="39" spans="1:1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5"/>
    </row>
    <row r="40" spans="1:1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N40" s="5"/>
    </row>
    <row r="41" spans="1:14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5"/>
    </row>
    <row r="42" spans="1:14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5"/>
    </row>
    <row r="43" spans="1:14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5"/>
    </row>
    <row r="44" spans="1:14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5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5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5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5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5"/>
    </row>
    <row r="49" spans="1:14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5"/>
    </row>
    <row r="50" spans="1:14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5"/>
    </row>
    <row r="51" spans="1:14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5"/>
    </row>
    <row r="52" spans="1:14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5"/>
    </row>
    <row r="53" spans="1:14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5"/>
    </row>
    <row r="54" spans="1:14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5"/>
    </row>
    <row r="55" spans="1:14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5"/>
    </row>
    <row r="56" spans="1:14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5"/>
    </row>
    <row r="57" spans="1:14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5"/>
    </row>
    <row r="59" spans="1:14" x14ac:dyDescent="0.25">
      <c r="M59" s="6"/>
      <c r="N59" s="5"/>
    </row>
  </sheetData>
  <conditionalFormatting sqref="A22:L57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57 N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57">
    <cfRule type="colorScale" priority="2">
      <colorScale>
        <cfvo type="min"/>
        <cfvo type="max"/>
        <color rgb="FFFCFCFF"/>
        <color rgb="FF63BE7B"/>
      </colorScale>
    </cfRule>
  </conditionalFormatting>
  <dataValidations count="4">
    <dataValidation type="list" allowBlank="1" showInputMessage="1" showErrorMessage="1" sqref="B2:B3" xr:uid="{1ACADC0C-9547-4E86-928A-9610A37C3893}">
      <formula1>$C$2:$F$2</formula1>
    </dataValidation>
    <dataValidation type="whole" allowBlank="1" showInputMessage="1" showErrorMessage="1" sqref="B5" xr:uid="{906C1D9D-D492-4974-9D75-C64052CF4CDE}">
      <formula1>1980</formula1>
      <formula2>2030</formula2>
    </dataValidation>
    <dataValidation type="list" allowBlank="1" showInputMessage="1" showErrorMessage="1" sqref="B6" xr:uid="{7B6370A3-5AA6-4343-99F5-7D3EBFB1B9CD}">
      <formula1>$C$6:$D$6</formula1>
    </dataValidation>
    <dataValidation type="list" allowBlank="1" showInputMessage="1" showErrorMessage="1" sqref="B4" xr:uid="{648AC1D6-B0D4-43D8-A2C1-ADFE16DAC280}">
      <formula1>$C$4:$E$4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648D-740C-414B-9CB2-311853B3FEF7}">
  <sheetPr codeName="Sheet7"/>
  <dimension ref="A1"/>
  <sheetViews>
    <sheetView workbookViewId="0"/>
  </sheetViews>
  <sheetFormatPr defaultRowHeight="15" x14ac:dyDescent="0.25"/>
  <cols>
    <col min="1" max="1" width="15.140625" customWidth="1"/>
    <col min="2" max="2" width="14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Y 1 r J V h 8 U B n 2 l A A A A 9 w A A A B I A H A B D b 2 5 m a W c v U G F j a 2 F n Z S 5 4 b W w g o h g A K K A U A A A A A A A A A A A A A A A A A A A A A A A A A A A A h Y + 9 D o I w G E V f h X S n f z g Y 8 l E G V z E m J s a 4 N b V C I x R D i + X d H H w k X 0 G M o m 6 O 9 9 w z 3 H u / 3 i A f m j q 6 6 M 6 Z 1 m a I Y Y o i b V V 7 M L b M U O + P 8 R z l A t Z S n W S p o 1 G 2 L h 3 c I U O V 9 + e U k B A C D g l u u 5 J w S h n Z F c u N q n Q j 0 U c 2 / + X Y W O e l V R o J 2 L 7 G C I 4 Z m 2 H O e Y I p k I l C Y e z X 4 O P g Z / s D Y d H X v u + 0 0 D Z e 7 Y F M E c j 7 h H g A U E s D B B Q A A g A I A G N a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W s l W J L 1 q d V E B A A D z B Q A A E w A c A E Z v c m 1 1 b G F z L 1 N l Y 3 R p b 2 4 x L m 0 g o h g A K K A U A A A A A A A A A A A A A A A A A A A A A A A A A A A A d d R N S 8 M w H M f x e 6 H v I W S X D U I x D 9 X N 4 a l T 8 C S 4 z V M v s Y v b p E t G k r r p 2 H s 3 o w g K / n o p / Q a a / 4 c + B N P E r b N k 3 p / 5 N M / y L G y 0 N y s y o G J C 3 l 3 n r W 4 D J X e k N T H P S D r m K T Y m l S p 8 F D P X d D t j 4 / B h 2 5 q i c j a m i z C k 1 W 2 9 D M a H + u u g g x 6 X + 3 r m D r Z 1 e h X q X z c u 4 j H S E S s 5 o + T p m V B 2 f 4 x e v + i 2 M 6 F 4 X F v n D e O i F C P W 7 z 2 g 1 U b b d Z p v 8 b k 3 l 7 E W + j V t v P D a h j f n d 5 V r u 5 2 9 L I Z h P y g 7 n W h f O W U k p h U S z T G e G f n p A n Q J u g K 9 B P 0 a 9 B v Q x 6 B P Q O d X a A G J O S J z Z O Y I z Z G a I z Z H b o 7 g H M k F k g v 4 r J F c I L l A c o H k A s k F k g s k F 0 g u k V w i u Y S v O Z J L J J d I L p F c I r l E c o n k C s k V k i s k V / A L R 3 K F 5 A r J F Z I r J F d I X i J 5 + V d + H u X Z 1 v 7 7 w 5 x + A 1 B L A Q I t A B Q A A g A I A G N a y V Y f F A Z 9 p Q A A A P c A A A A S A A A A A A A A A A A A A A A A A A A A A A B D b 2 5 m a W c v U G F j a 2 F n Z S 5 4 b W x Q S w E C L Q A U A A I A C A B j W s l W D 8 r p q 6 Q A A A D p A A A A E w A A A A A A A A A A A A A A A A D x A A A A W 0 N v b n R l b n R f V H l w Z X N d L n h t b F B L A Q I t A B Q A A g A I A G N a y V Y k v W p 1 U Q E A A P M F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m A A A A A A A A H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U y M G p v d X J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M 6 M T Y 6 M D I u N T M 3 M T M 3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B q b 3 V y b m F s c y 9 B d X R v U m V t b 3 Z l Z E N v b H V t b n M x L n t D b 2 x 1 b W 4 x L D B 9 J n F 1 b 3 Q 7 L C Z x d W 9 0 O 1 N l Y 3 R p b 2 4 x L z I 5 I G p v d X J u Y W x z L 0 F 1 d G 9 S Z W 1 v d m V k Q 2 9 s d W 1 u c z E u e 0 N v b H V t b j I s M X 0 m c X V v d D s s J n F 1 b 3 Q 7 U 2 V j d G l v b j E v M j k g a m 9 1 c m 5 h b H M v Q X V 0 b 1 J l b W 9 2 Z W R D b 2 x 1 b W 5 z M S 5 7 Q 2 9 s d W 1 u M y w y f S Z x d W 9 0 O y w m c X V v d D t T Z W N 0 a W 9 u M S 8 y O S B q b 3 V y b m F s c y 9 B d X R v U m V t b 3 Z l Z E N v b H V t b n M x L n t D b 2 x 1 b W 4 0 L D N 9 J n F 1 b 3 Q 7 L C Z x d W 9 0 O 1 N l Y 3 R p b 2 4 x L z I 5 I G p v d X J u Y W x z L 0 F 1 d G 9 S Z W 1 v d m V k Q 2 9 s d W 1 u c z E u e 0 N v b H V t b j U s N H 0 m c X V v d D s s J n F 1 b 3 Q 7 U 2 V j d G l v b j E v M j k g a m 9 1 c m 5 h b H M v Q X V 0 b 1 J l b W 9 2 Z W R D b 2 x 1 b W 5 z M S 5 7 Q 2 9 s d W 1 u N i w 1 f S Z x d W 9 0 O y w m c X V v d D t T Z W N 0 a W 9 u M S 8 y O S B q b 3 V y b m F s c y 9 B d X R v U m V t b 3 Z l Z E N v b H V t b n M x L n t D b 2 x 1 b W 4 3 L D Z 9 J n F 1 b 3 Q 7 L C Z x d W 9 0 O 1 N l Y 3 R p b 2 4 x L z I 5 I G p v d X J u Y W x z L 0 F 1 d G 9 S Z W 1 v d m V k Q 2 9 s d W 1 u c z E u e 0 N v b H V t b j g s N 3 0 m c X V v d D s s J n F 1 b 3 Q 7 U 2 V j d G l v b j E v M j k g a m 9 1 c m 5 h b H M v Q X V 0 b 1 J l b W 9 2 Z W R D b 2 x 1 b W 5 z M S 5 7 Q 2 9 s d W 1 u O S w 4 f S Z x d W 9 0 O y w m c X V v d D t T Z W N 0 a W 9 u M S 8 y O S B q b 3 V y b m F s c y 9 B d X R v U m V t b 3 Z l Z E N v b H V t b n M x L n t D b 2 x 1 b W 4 x M C w 5 f S Z x d W 9 0 O y w m c X V v d D t T Z W N 0 a W 9 u M S 8 y O S B q b 3 V y b m F s c y 9 B d X R v U m V t b 3 Z l Z E N v b H V t b n M x L n t D b 2 x 1 b W 4 x M S w x M H 0 m c X V v d D s s J n F 1 b 3 Q 7 U 2 V j d G l v b j E v M j k g a m 9 1 c m 5 h b H M v Q X V 0 b 1 J l b W 9 2 Z W R D b 2 x 1 b W 5 z M S 5 7 Q 2 9 s d W 1 u M T I s M T F 9 J n F 1 b 3 Q 7 L C Z x d W 9 0 O 1 N l Y 3 R p b 2 4 x L z I 5 I G p v d X J u Y W x z L 0 F 1 d G 9 S Z W 1 v d m V k Q 2 9 s d W 1 u c z E u e 0 N v b H V t b j E z L D E y f S Z x d W 9 0 O y w m c X V v d D t T Z W N 0 a W 9 u M S 8 y O S B q b 3 V y b m F s c y 9 B d X R v U m V t b 3 Z l Z E N v b H V t b n M x L n t D b 2 x 1 b W 4 x N C w x M 3 0 m c X V v d D s s J n F 1 b 3 Q 7 U 2 V j d G l v b j E v M j k g a m 9 1 c m 5 h b H M v Q X V 0 b 1 J l b W 9 2 Z W R D b 2 x 1 b W 5 z M S 5 7 Q 2 9 s d W 1 u M T U s M T R 9 J n F 1 b 3 Q 7 L C Z x d W 9 0 O 1 N l Y 3 R p b 2 4 x L z I 5 I G p v d X J u Y W x z L 0 F 1 d G 9 S Z W 1 v d m V k Q 2 9 s d W 1 u c z E u e 0 N v b H V t b j E 2 L D E 1 f S Z x d W 9 0 O y w m c X V v d D t T Z W N 0 a W 9 u M S 8 y O S B q b 3 V y b m F s c y 9 B d X R v U m V t b 3 Z l Z E N v b H V t b n M x L n t D b 2 x 1 b W 4 x N y w x N n 0 m c X V v d D s s J n F 1 b 3 Q 7 U 2 V j d G l v b j E v M j k g a m 9 1 c m 5 h b H M v Q X V 0 b 1 J l b W 9 2 Z W R D b 2 x 1 b W 5 z M S 5 7 Q 2 9 s d W 1 u M T g s M T d 9 J n F 1 b 3 Q 7 L C Z x d W 9 0 O 1 N l Y 3 R p b 2 4 x L z I 5 I G p v d X J u Y W x z L 0 F 1 d G 9 S Z W 1 v d m V k Q 2 9 s d W 1 u c z E u e 0 N v b H V t b j E 5 L D E 4 f S Z x d W 9 0 O y w m c X V v d D t T Z W N 0 a W 9 u M S 8 y O S B q b 3 V y b m F s c y 9 B d X R v U m V t b 3 Z l Z E N v b H V t b n M x L n t D b 2 x 1 b W 4 y M C w x O X 0 m c X V v d D s s J n F 1 b 3 Q 7 U 2 V j d G l v b j E v M j k g a m 9 1 c m 5 h b H M v Q X V 0 b 1 J l b W 9 2 Z W R D b 2 x 1 b W 5 z M S 5 7 Q 2 9 s d W 1 u M j E s M j B 9 J n F 1 b 3 Q 7 L C Z x d W 9 0 O 1 N l Y 3 R p b 2 4 x L z I 5 I G p v d X J u Y W x z L 0 F 1 d G 9 S Z W 1 v d m V k Q 2 9 s d W 1 u c z E u e 0 N v b H V t b j I y L D I x f S Z x d W 9 0 O y w m c X V v d D t T Z W N 0 a W 9 u M S 8 y O S B q b 3 V y b m F s c y 9 B d X R v U m V t b 3 Z l Z E N v b H V t b n M x L n t D b 2 x 1 b W 4 y M y w y M n 0 m c X V v d D s s J n F 1 b 3 Q 7 U 2 V j d G l v b j E v M j k g a m 9 1 c m 5 h b H M v Q X V 0 b 1 J l b W 9 2 Z W R D b 2 x 1 b W 5 z M S 5 7 Q 2 9 s d W 1 u M j Q s M j N 9 J n F 1 b 3 Q 7 L C Z x d W 9 0 O 1 N l Y 3 R p b 2 4 x L z I 5 I G p v d X J u Y W x z L 0 F 1 d G 9 S Z W 1 v d m V k Q 2 9 s d W 1 u c z E u e 0 N v b H V t b j I 1 L D I 0 f S Z x d W 9 0 O y w m c X V v d D t T Z W N 0 a W 9 u M S 8 y O S B q b 3 V y b m F s c y 9 B d X R v U m V t b 3 Z l Z E N v b H V t b n M x L n t D b 2 x 1 b W 4 y N i w y N X 0 m c X V v d D s s J n F 1 b 3 Q 7 U 2 V j d G l v b j E v M j k g a m 9 1 c m 5 h b H M v Q X V 0 b 1 J l b W 9 2 Z W R D b 2 x 1 b W 5 z M S 5 7 Q 2 9 s d W 1 u M j c s M j Z 9 J n F 1 b 3 Q 7 L C Z x d W 9 0 O 1 N l Y 3 R p b 2 4 x L z I 5 I G p v d X J u Y W x z L 0 F 1 d G 9 S Z W 1 v d m V k Q 2 9 s d W 1 u c z E u e 0 N v b H V t b j I 4 L D I 3 f S Z x d W 9 0 O y w m c X V v d D t T Z W N 0 a W 9 u M S 8 y O S B q b 3 V y b m F s c y 9 B d X R v U m V t b 3 Z l Z E N v b H V t b n M x L n t D b 2 x 1 b W 4 y O S w y O H 0 m c X V v d D s s J n F 1 b 3 Q 7 U 2 V j d G l v b j E v M j k g a m 9 1 c m 5 h b H M v Q X V 0 b 1 J l b W 9 2 Z W R D b 2 x 1 b W 5 z M S 5 7 Q 2 9 s d W 1 u M z A s M j l 9 J n F 1 b 3 Q 7 L C Z x d W 9 0 O 1 N l Y 3 R p b 2 4 x L z I 5 I G p v d X J u Y W x z L 0 F 1 d G 9 S Z W 1 v d m V k Q 2 9 s d W 1 u c z E u e 0 N v b H V t b j M x L D M w f S Z x d W 9 0 O y w m c X V v d D t T Z W N 0 a W 9 u M S 8 y O S B q b 3 V y b m F s c y 9 B d X R v U m V t b 3 Z l Z E N v b H V t b n M x L n t D b 2 x 1 b W 4 z M i w z M X 0 m c X V v d D s s J n F 1 b 3 Q 7 U 2 V j d G l v b j E v M j k g a m 9 1 c m 5 h b H M v Q X V 0 b 1 J l b W 9 2 Z W R D b 2 x 1 b W 5 z M S 5 7 Q 2 9 s d W 1 u M z M s M z J 9 J n F 1 b 3 Q 7 L C Z x d W 9 0 O 1 N l Y 3 R p b 2 4 x L z I 5 I G p v d X J u Y W x z L 0 F 1 d G 9 S Z W 1 v d m V k Q 2 9 s d W 1 u c z E u e 0 N v b H V t b j M 0 L D M z f S Z x d W 9 0 O y w m c X V v d D t T Z W N 0 a W 9 u M S 8 y O S B q b 3 V y b m F s c y 9 B d X R v U m V t b 3 Z l Z E N v b H V t b n M x L n t D b 2 x 1 b W 4 z N S w z N H 0 m c X V v d D s s J n F 1 b 3 Q 7 U 2 V j d G l v b j E v M j k g a m 9 1 c m 5 h b H M v Q X V 0 b 1 J l b W 9 2 Z W R D b 2 x 1 b W 5 z M S 5 7 Q 2 9 s d W 1 u M z Y s M z V 9 J n F 1 b 3 Q 7 L C Z x d W 9 0 O 1 N l Y 3 R p b 2 4 x L z I 5 I G p v d X J u Y W x z L 0 F 1 d G 9 S Z W 1 v d m V k Q 2 9 s d W 1 u c z E u e 0 N v b H V t b j M 3 L D M 2 f S Z x d W 9 0 O y w m c X V v d D t T Z W N 0 a W 9 u M S 8 y O S B q b 3 V y b m F s c y 9 B d X R v U m V t b 3 Z l Z E N v b H V t b n M x L n t D b 2 x 1 b W 4 z O C w z N 3 0 m c X V v d D s s J n F 1 b 3 Q 7 U 2 V j d G l v b j E v M j k g a m 9 1 c m 5 h b H M v Q X V 0 b 1 J l b W 9 2 Z W R D b 2 x 1 b W 5 z M S 5 7 Q 2 9 s d W 1 u M z k s M z h 9 J n F 1 b 3 Q 7 L C Z x d W 9 0 O 1 N l Y 3 R p b 2 4 x L z I 5 I G p v d X J u Y W x z L 0 F 1 d G 9 S Z W 1 v d m V k Q 2 9 s d W 1 u c z E u e 0 N v b H V t b j Q w L D M 5 f S Z x d W 9 0 O y w m c X V v d D t T Z W N 0 a W 9 u M S 8 y O S B q b 3 V y b m F s c y 9 B d X R v U m V t b 3 Z l Z E N v b H V t b n M x L n t D b 2 x 1 b W 4 0 M S w 0 M H 0 m c X V v d D s s J n F 1 b 3 Q 7 U 2 V j d G l v b j E v M j k g a m 9 1 c m 5 h b H M v Q X V 0 b 1 J l b W 9 2 Z W R D b 2 x 1 b W 5 z M S 5 7 Q 2 9 s d W 1 u N D I s N D F 9 J n F 1 b 3 Q 7 L C Z x d W 9 0 O 1 N l Y 3 R p b 2 4 x L z I 5 I G p v d X J u Y W x z L 0 F 1 d G 9 S Z W 1 v d m V k Q 2 9 s d W 1 u c z E u e 0 N v b H V t b j Q z L D Q y f S Z x d W 9 0 O y w m c X V v d D t T Z W N 0 a W 9 u M S 8 y O S B q b 3 V y b m F s c y 9 B d X R v U m V t b 3 Z l Z E N v b H V t b n M x L n t D b 2 x 1 b W 4 0 N C w 0 M 3 0 m c X V v d D s s J n F 1 b 3 Q 7 U 2 V j d G l v b j E v M j k g a m 9 1 c m 5 h b H M v Q X V 0 b 1 J l b W 9 2 Z W R D b 2 x 1 b W 5 z M S 5 7 Q 2 9 s d W 1 u N D U s N D R 9 J n F 1 b 3 Q 7 L C Z x d W 9 0 O 1 N l Y 3 R p b 2 4 x L z I 5 I G p v d X J u Y W x z L 0 F 1 d G 9 S Z W 1 v d m V k Q 2 9 s d W 1 u c z E u e 0 N v b H V t b j Q 2 L D Q 1 f S Z x d W 9 0 O y w m c X V v d D t T Z W N 0 a W 9 u M S 8 y O S B q b 3 V y b m F s c y 9 B d X R v U m V t b 3 Z l Z E N v b H V t b n M x L n t D b 2 x 1 b W 4 0 N y w 0 N n 0 m c X V v d D s s J n F 1 b 3 Q 7 U 2 V j d G l v b j E v M j k g a m 9 1 c m 5 h b H M v Q X V 0 b 1 J l b W 9 2 Z W R D b 2 x 1 b W 5 z M S 5 7 Q 2 9 s d W 1 u N D g s N D d 9 J n F 1 b 3 Q 7 L C Z x d W 9 0 O 1 N l Y 3 R p b 2 4 x L z I 5 I G p v d X J u Y W x z L 0 F 1 d G 9 S Z W 1 v d m V k Q 2 9 s d W 1 u c z E u e 0 N v b H V t b j Q 5 L D Q 4 f S Z x d W 9 0 O y w m c X V v d D t T Z W N 0 a W 9 u M S 8 y O S B q b 3 V y b m F s c y 9 B d X R v U m V t b 3 Z l Z E N v b H V t b n M x L n t D b 2 x 1 b W 4 1 M C w 0 O X 0 m c X V v d D s s J n F 1 b 3 Q 7 U 2 V j d G l v b j E v M j k g a m 9 1 c m 5 h b H M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8 y O S B q b 3 V y b m F s c y 9 B d X R v U m V t b 3 Z l Z E N v b H V t b n M x L n t D b 2 x 1 b W 4 x L D B 9 J n F 1 b 3 Q 7 L C Z x d W 9 0 O 1 N l Y 3 R p b 2 4 x L z I 5 I G p v d X J u Y W x z L 0 F 1 d G 9 S Z W 1 v d m V k Q 2 9 s d W 1 u c z E u e 0 N v b H V t b j I s M X 0 m c X V v d D s s J n F 1 b 3 Q 7 U 2 V j d G l v b j E v M j k g a m 9 1 c m 5 h b H M v Q X V 0 b 1 J l b W 9 2 Z W R D b 2 x 1 b W 5 z M S 5 7 Q 2 9 s d W 1 u M y w y f S Z x d W 9 0 O y w m c X V v d D t T Z W N 0 a W 9 u M S 8 y O S B q b 3 V y b m F s c y 9 B d X R v U m V t b 3 Z l Z E N v b H V t b n M x L n t D b 2 x 1 b W 4 0 L D N 9 J n F 1 b 3 Q 7 L C Z x d W 9 0 O 1 N l Y 3 R p b 2 4 x L z I 5 I G p v d X J u Y W x z L 0 F 1 d G 9 S Z W 1 v d m V k Q 2 9 s d W 1 u c z E u e 0 N v b H V t b j U s N H 0 m c X V v d D s s J n F 1 b 3 Q 7 U 2 V j d G l v b j E v M j k g a m 9 1 c m 5 h b H M v Q X V 0 b 1 J l b W 9 2 Z W R D b 2 x 1 b W 5 z M S 5 7 Q 2 9 s d W 1 u N i w 1 f S Z x d W 9 0 O y w m c X V v d D t T Z W N 0 a W 9 u M S 8 y O S B q b 3 V y b m F s c y 9 B d X R v U m V t b 3 Z l Z E N v b H V t b n M x L n t D b 2 x 1 b W 4 3 L D Z 9 J n F 1 b 3 Q 7 L C Z x d W 9 0 O 1 N l Y 3 R p b 2 4 x L z I 5 I G p v d X J u Y W x z L 0 F 1 d G 9 S Z W 1 v d m V k Q 2 9 s d W 1 u c z E u e 0 N v b H V t b j g s N 3 0 m c X V v d D s s J n F 1 b 3 Q 7 U 2 V j d G l v b j E v M j k g a m 9 1 c m 5 h b H M v Q X V 0 b 1 J l b W 9 2 Z W R D b 2 x 1 b W 5 z M S 5 7 Q 2 9 s d W 1 u O S w 4 f S Z x d W 9 0 O y w m c X V v d D t T Z W N 0 a W 9 u M S 8 y O S B q b 3 V y b m F s c y 9 B d X R v U m V t b 3 Z l Z E N v b H V t b n M x L n t D b 2 x 1 b W 4 x M C w 5 f S Z x d W 9 0 O y w m c X V v d D t T Z W N 0 a W 9 u M S 8 y O S B q b 3 V y b m F s c y 9 B d X R v U m V t b 3 Z l Z E N v b H V t b n M x L n t D b 2 x 1 b W 4 x M S w x M H 0 m c X V v d D s s J n F 1 b 3 Q 7 U 2 V j d G l v b j E v M j k g a m 9 1 c m 5 h b H M v Q X V 0 b 1 J l b W 9 2 Z W R D b 2 x 1 b W 5 z M S 5 7 Q 2 9 s d W 1 u M T I s M T F 9 J n F 1 b 3 Q 7 L C Z x d W 9 0 O 1 N l Y 3 R p b 2 4 x L z I 5 I G p v d X J u Y W x z L 0 F 1 d G 9 S Z W 1 v d m V k Q 2 9 s d W 1 u c z E u e 0 N v b H V t b j E z L D E y f S Z x d W 9 0 O y w m c X V v d D t T Z W N 0 a W 9 u M S 8 y O S B q b 3 V y b m F s c y 9 B d X R v U m V t b 3 Z l Z E N v b H V t b n M x L n t D b 2 x 1 b W 4 x N C w x M 3 0 m c X V v d D s s J n F 1 b 3 Q 7 U 2 V j d G l v b j E v M j k g a m 9 1 c m 5 h b H M v Q X V 0 b 1 J l b W 9 2 Z W R D b 2 x 1 b W 5 z M S 5 7 Q 2 9 s d W 1 u M T U s M T R 9 J n F 1 b 3 Q 7 L C Z x d W 9 0 O 1 N l Y 3 R p b 2 4 x L z I 5 I G p v d X J u Y W x z L 0 F 1 d G 9 S Z W 1 v d m V k Q 2 9 s d W 1 u c z E u e 0 N v b H V t b j E 2 L D E 1 f S Z x d W 9 0 O y w m c X V v d D t T Z W N 0 a W 9 u M S 8 y O S B q b 3 V y b m F s c y 9 B d X R v U m V t b 3 Z l Z E N v b H V t b n M x L n t D b 2 x 1 b W 4 x N y w x N n 0 m c X V v d D s s J n F 1 b 3 Q 7 U 2 V j d G l v b j E v M j k g a m 9 1 c m 5 h b H M v Q X V 0 b 1 J l b W 9 2 Z W R D b 2 x 1 b W 5 z M S 5 7 Q 2 9 s d W 1 u M T g s M T d 9 J n F 1 b 3 Q 7 L C Z x d W 9 0 O 1 N l Y 3 R p b 2 4 x L z I 5 I G p v d X J u Y W x z L 0 F 1 d G 9 S Z W 1 v d m V k Q 2 9 s d W 1 u c z E u e 0 N v b H V t b j E 5 L D E 4 f S Z x d W 9 0 O y w m c X V v d D t T Z W N 0 a W 9 u M S 8 y O S B q b 3 V y b m F s c y 9 B d X R v U m V t b 3 Z l Z E N v b H V t b n M x L n t D b 2 x 1 b W 4 y M C w x O X 0 m c X V v d D s s J n F 1 b 3 Q 7 U 2 V j d G l v b j E v M j k g a m 9 1 c m 5 h b H M v Q X V 0 b 1 J l b W 9 2 Z W R D b 2 x 1 b W 5 z M S 5 7 Q 2 9 s d W 1 u M j E s M j B 9 J n F 1 b 3 Q 7 L C Z x d W 9 0 O 1 N l Y 3 R p b 2 4 x L z I 5 I G p v d X J u Y W x z L 0 F 1 d G 9 S Z W 1 v d m V k Q 2 9 s d W 1 u c z E u e 0 N v b H V t b j I y L D I x f S Z x d W 9 0 O y w m c X V v d D t T Z W N 0 a W 9 u M S 8 y O S B q b 3 V y b m F s c y 9 B d X R v U m V t b 3 Z l Z E N v b H V t b n M x L n t D b 2 x 1 b W 4 y M y w y M n 0 m c X V v d D s s J n F 1 b 3 Q 7 U 2 V j d G l v b j E v M j k g a m 9 1 c m 5 h b H M v Q X V 0 b 1 J l b W 9 2 Z W R D b 2 x 1 b W 5 z M S 5 7 Q 2 9 s d W 1 u M j Q s M j N 9 J n F 1 b 3 Q 7 L C Z x d W 9 0 O 1 N l Y 3 R p b 2 4 x L z I 5 I G p v d X J u Y W x z L 0 F 1 d G 9 S Z W 1 v d m V k Q 2 9 s d W 1 u c z E u e 0 N v b H V t b j I 1 L D I 0 f S Z x d W 9 0 O y w m c X V v d D t T Z W N 0 a W 9 u M S 8 y O S B q b 3 V y b m F s c y 9 B d X R v U m V t b 3 Z l Z E N v b H V t b n M x L n t D b 2 x 1 b W 4 y N i w y N X 0 m c X V v d D s s J n F 1 b 3 Q 7 U 2 V j d G l v b j E v M j k g a m 9 1 c m 5 h b H M v Q X V 0 b 1 J l b W 9 2 Z W R D b 2 x 1 b W 5 z M S 5 7 Q 2 9 s d W 1 u M j c s M j Z 9 J n F 1 b 3 Q 7 L C Z x d W 9 0 O 1 N l Y 3 R p b 2 4 x L z I 5 I G p v d X J u Y W x z L 0 F 1 d G 9 S Z W 1 v d m V k Q 2 9 s d W 1 u c z E u e 0 N v b H V t b j I 4 L D I 3 f S Z x d W 9 0 O y w m c X V v d D t T Z W N 0 a W 9 u M S 8 y O S B q b 3 V y b m F s c y 9 B d X R v U m V t b 3 Z l Z E N v b H V t b n M x L n t D b 2 x 1 b W 4 y O S w y O H 0 m c X V v d D s s J n F 1 b 3 Q 7 U 2 V j d G l v b j E v M j k g a m 9 1 c m 5 h b H M v Q X V 0 b 1 J l b W 9 2 Z W R D b 2 x 1 b W 5 z M S 5 7 Q 2 9 s d W 1 u M z A s M j l 9 J n F 1 b 3 Q 7 L C Z x d W 9 0 O 1 N l Y 3 R p b 2 4 x L z I 5 I G p v d X J u Y W x z L 0 F 1 d G 9 S Z W 1 v d m V k Q 2 9 s d W 1 u c z E u e 0 N v b H V t b j M x L D M w f S Z x d W 9 0 O y w m c X V v d D t T Z W N 0 a W 9 u M S 8 y O S B q b 3 V y b m F s c y 9 B d X R v U m V t b 3 Z l Z E N v b H V t b n M x L n t D b 2 x 1 b W 4 z M i w z M X 0 m c X V v d D s s J n F 1 b 3 Q 7 U 2 V j d G l v b j E v M j k g a m 9 1 c m 5 h b H M v Q X V 0 b 1 J l b W 9 2 Z W R D b 2 x 1 b W 5 z M S 5 7 Q 2 9 s d W 1 u M z M s M z J 9 J n F 1 b 3 Q 7 L C Z x d W 9 0 O 1 N l Y 3 R p b 2 4 x L z I 5 I G p v d X J u Y W x z L 0 F 1 d G 9 S Z W 1 v d m V k Q 2 9 s d W 1 u c z E u e 0 N v b H V t b j M 0 L D M z f S Z x d W 9 0 O y w m c X V v d D t T Z W N 0 a W 9 u M S 8 y O S B q b 3 V y b m F s c y 9 B d X R v U m V t b 3 Z l Z E N v b H V t b n M x L n t D b 2 x 1 b W 4 z N S w z N H 0 m c X V v d D s s J n F 1 b 3 Q 7 U 2 V j d G l v b j E v M j k g a m 9 1 c m 5 h b H M v Q X V 0 b 1 J l b W 9 2 Z W R D b 2 x 1 b W 5 z M S 5 7 Q 2 9 s d W 1 u M z Y s M z V 9 J n F 1 b 3 Q 7 L C Z x d W 9 0 O 1 N l Y 3 R p b 2 4 x L z I 5 I G p v d X J u Y W x z L 0 F 1 d G 9 S Z W 1 v d m V k Q 2 9 s d W 1 u c z E u e 0 N v b H V t b j M 3 L D M 2 f S Z x d W 9 0 O y w m c X V v d D t T Z W N 0 a W 9 u M S 8 y O S B q b 3 V y b m F s c y 9 B d X R v U m V t b 3 Z l Z E N v b H V t b n M x L n t D b 2 x 1 b W 4 z O C w z N 3 0 m c X V v d D s s J n F 1 b 3 Q 7 U 2 V j d G l v b j E v M j k g a m 9 1 c m 5 h b H M v Q X V 0 b 1 J l b W 9 2 Z W R D b 2 x 1 b W 5 z M S 5 7 Q 2 9 s d W 1 u M z k s M z h 9 J n F 1 b 3 Q 7 L C Z x d W 9 0 O 1 N l Y 3 R p b 2 4 x L z I 5 I G p v d X J u Y W x z L 0 F 1 d G 9 S Z W 1 v d m V k Q 2 9 s d W 1 u c z E u e 0 N v b H V t b j Q w L D M 5 f S Z x d W 9 0 O y w m c X V v d D t T Z W N 0 a W 9 u M S 8 y O S B q b 3 V y b m F s c y 9 B d X R v U m V t b 3 Z l Z E N v b H V t b n M x L n t D b 2 x 1 b W 4 0 M S w 0 M H 0 m c X V v d D s s J n F 1 b 3 Q 7 U 2 V j d G l v b j E v M j k g a m 9 1 c m 5 h b H M v Q X V 0 b 1 J l b W 9 2 Z W R D b 2 x 1 b W 5 z M S 5 7 Q 2 9 s d W 1 u N D I s N D F 9 J n F 1 b 3 Q 7 L C Z x d W 9 0 O 1 N l Y 3 R p b 2 4 x L z I 5 I G p v d X J u Y W x z L 0 F 1 d G 9 S Z W 1 v d m V k Q 2 9 s d W 1 u c z E u e 0 N v b H V t b j Q z L D Q y f S Z x d W 9 0 O y w m c X V v d D t T Z W N 0 a W 9 u M S 8 y O S B q b 3 V y b m F s c y 9 B d X R v U m V t b 3 Z l Z E N v b H V t b n M x L n t D b 2 x 1 b W 4 0 N C w 0 M 3 0 m c X V v d D s s J n F 1 b 3 Q 7 U 2 V j d G l v b j E v M j k g a m 9 1 c m 5 h b H M v Q X V 0 b 1 J l b W 9 2 Z W R D b 2 x 1 b W 5 z M S 5 7 Q 2 9 s d W 1 u N D U s N D R 9 J n F 1 b 3 Q 7 L C Z x d W 9 0 O 1 N l Y 3 R p b 2 4 x L z I 5 I G p v d X J u Y W x z L 0 F 1 d G 9 S Z W 1 v d m V k Q 2 9 s d W 1 u c z E u e 0 N v b H V t b j Q 2 L D Q 1 f S Z x d W 9 0 O y w m c X V v d D t T Z W N 0 a W 9 u M S 8 y O S B q b 3 V y b m F s c y 9 B d X R v U m V t b 3 Z l Z E N v b H V t b n M x L n t D b 2 x 1 b W 4 0 N y w 0 N n 0 m c X V v d D s s J n F 1 b 3 Q 7 U 2 V j d G l v b j E v M j k g a m 9 1 c m 5 h b H M v Q X V 0 b 1 J l b W 9 2 Z W R D b 2 x 1 b W 5 z M S 5 7 Q 2 9 s d W 1 u N D g s N D d 9 J n F 1 b 3 Q 7 L C Z x d W 9 0 O 1 N l Y 3 R p b 2 4 x L z I 5 I G p v d X J u Y W x z L 0 F 1 d G 9 S Z W 1 v d m V k Q 2 9 s d W 1 u c z E u e 0 N v b H V t b j Q 5 L D Q 4 f S Z x d W 9 0 O y w m c X V v d D t T Z W N 0 a W 9 u M S 8 y O S B q b 3 V y b m F s c y 9 B d X R v U m V t b 3 Z l Z E N v b H V t b n M x L n t D b 2 x 1 b W 4 1 M C w 0 O X 0 m c X V v d D s s J n F 1 b 3 Q 7 U 2 V j d G l v b j E v M j k g a m 9 1 c m 5 h b H M v Q X V 0 b 1 J l b W 9 2 Z W R D b 2 x 1 b W 5 z M S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U y M G p v d X J u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J T I w a m 9 1 c m 5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w T z w 6 p F w U G f L N M i y W / 4 g g A A A A A C A A A A A A A D Z g A A w A A A A B A A A A B 6 O 5 h + 2 G j t q u D Q 4 Y d u G m u Z A A A A A A S A A A C g A A A A E A A A A G u S Z J z W V e K F L E U i A K q 1 J H 9 Q A A A A M / y W 7 m G g F K e S u V Y D R U Z u x d d X z O V 0 I k x 0 7 d V y q P u A I q A a 0 7 A s d 3 Z L B W V J r G z V K d Z g N G 8 6 8 l f b q o b w h y i D E Z s h 6 q C 7 Y J C y W R 2 Y U Y t g O M 1 E p 6 g U A A A A 2 2 R L J t F q 2 A 6 H l J h e F v H 5 z F X z X i 0 = < / D a t a M a s h u p > 
</file>

<file path=customXml/itemProps1.xml><?xml version="1.0" encoding="utf-8"?>
<ds:datastoreItem xmlns:ds="http://schemas.openxmlformats.org/officeDocument/2006/customXml" ds:itemID="{100CDF0A-8883-482E-B955-1CDC24A45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topic.list1</vt:lpstr>
      <vt:lpstr>topic.list2</vt:lpstr>
      <vt:lpstr>years</vt:lpstr>
      <vt:lpstr>journals</vt:lpstr>
      <vt:lpstr>parameters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Zwanenburg</dc:creator>
  <cp:lastModifiedBy>Sander Zwanenburg</cp:lastModifiedBy>
  <dcterms:created xsi:type="dcterms:W3CDTF">2023-05-29T07:33:38Z</dcterms:created>
  <dcterms:modified xsi:type="dcterms:W3CDTF">2023-11-27T23:04:23Z</dcterms:modified>
</cp:coreProperties>
</file>