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New Event Checklist" sheetId="1" r:id="rId4"/>
  </sheets>
</workbook>
</file>

<file path=xl/sharedStrings.xml><?xml version="1.0" encoding="utf-8"?>
<sst xmlns="http://schemas.openxmlformats.org/spreadsheetml/2006/main" uniqueCount="66">
  <si>
    <t>New SQL Saturday Event</t>
  </si>
  <si>
    <t>For new events, fill in values in the "C" column and then submit this to the SQL Saturday site.</t>
  </si>
  <si>
    <t>Status</t>
  </si>
  <si>
    <t>Info Needed</t>
  </si>
  <si>
    <t>Value</t>
  </si>
  <si>
    <t>Display on Site:</t>
  </si>
  <si>
    <t>Example Value</t>
  </si>
  <si>
    <t>X</t>
  </si>
  <si>
    <t>Event Title</t>
  </si>
  <si>
    <t>SQLSaturday East Bay 2024</t>
  </si>
  <si>
    <t>SQL Saturday #xxx - SQLSaturday East Bay 2024</t>
  </si>
  <si>
    <t>Denver Virtual</t>
  </si>
  <si>
    <t>Event Date</t>
  </si>
  <si>
    <t>August 24, 2024</t>
  </si>
  <si>
    <t>Sep 18, 2021</t>
  </si>
  <si>
    <t>Event Time</t>
  </si>
  <si>
    <t>1000 PDT - 0500 PDT</t>
  </si>
  <si>
    <t>0900 MST - 0500 MST</t>
  </si>
  <si>
    <t>Event Capacity</t>
  </si>
  <si>
    <t>numerical display</t>
  </si>
  <si>
    <t>If you have a limit, enter 120-130% of the limit</t>
  </si>
  <si>
    <t xml:space="preserve"> </t>
  </si>
  <si>
    <t>CFP URL</t>
  </si>
  <si>
    <r>
      <rPr>
        <u val="single"/>
        <sz val="11"/>
        <color indexed="10"/>
        <rFont val="Calibri"/>
      </rPr>
      <t>https://2022datasqlsatla.eventbrite.com/</t>
    </r>
  </si>
  <si>
    <t>CFP End Date</t>
  </si>
  <si>
    <t>April 1, 2021</t>
  </si>
  <si>
    <t>Registration URL</t>
  </si>
  <si>
    <t>Event Location</t>
  </si>
  <si>
    <t>In Person - San Ramon, California</t>
  </si>
  <si>
    <t>"Virtual", or " 123 My St, Denver, CO, 80122"</t>
  </si>
  <si>
    <t>Event Description</t>
  </si>
  <si>
    <t>This is the first SQL Saturday event at East Bay, California.</t>
  </si>
  <si>
    <t>This is the first annual Data Saturday organized by the Maltese community and focused on the Maltese Market needs.
This is a free training day full of information about Microsoft Data Platform brought to us by the best international speakers available
Due to the COVID pandemic, this event will be held online.</t>
  </si>
  <si>
    <t>Organizer Name</t>
  </si>
  <si>
    <t>Poonguzhali Sivarajan</t>
  </si>
  <si>
    <t>Andy Warren and Steve Jones</t>
  </si>
  <si>
    <t>Contact Email</t>
  </si>
  <si>
    <r>
      <rPr>
        <u val="single"/>
        <sz val="11"/>
        <color indexed="10"/>
        <rFont val="Calibri"/>
      </rPr>
      <t>kuzhali.pdy@gmail.com</t>
    </r>
  </si>
  <si>
    <r>
      <rPr>
        <u val="single"/>
        <sz val="11"/>
        <color indexed="10"/>
        <rFont val="Calibri"/>
      </rPr>
      <t>support@sqlsaturday.com</t>
    </r>
  </si>
  <si>
    <t>Contact URL</t>
  </si>
  <si>
    <t>URL shown</t>
  </si>
  <si>
    <r>
      <rPr>
        <u val="single"/>
        <sz val="11"/>
        <color indexed="10"/>
        <rFont val="Calibri"/>
      </rPr>
      <t>http://www.denversql.org</t>
    </r>
  </si>
  <si>
    <t>Twitter account for organizer/group</t>
  </si>
  <si>
    <t>@datadreamcatchr</t>
  </si>
  <si>
    <t>@denversql</t>
  </si>
  <si>
    <t>denversql</t>
  </si>
  <si>
    <t>Sponsor Plan URL</t>
  </si>
  <si>
    <t>Sponsorship plan</t>
  </si>
  <si>
    <t>HTML for sponsorship plans. Steal from another event</t>
  </si>
  <si>
    <t>Logo URL (&lt;200x100)</t>
  </si>
  <si>
    <t>Logo URL (full size for event page)</t>
  </si>
  <si>
    <t>Using Rooms for Virtual?</t>
  </si>
  <si>
    <t>This enables the Rooms section</t>
  </si>
  <si>
    <t>No</t>
  </si>
  <si>
    <t>Precons?</t>
  </si>
  <si>
    <t>This will enable a menu item and section for precons</t>
  </si>
  <si>
    <t>Yes</t>
  </si>
  <si>
    <t>Precon details</t>
  </si>
  <si>
    <t>HTML of precon details</t>
  </si>
  <si>
    <t>Youtube</t>
  </si>
  <si>
    <t>link to youtube channel</t>
  </si>
  <si>
    <t>Everything after youtube domain, like: channel/UCj37MpcNm-2uVOetqiij9PQ/videos</t>
  </si>
  <si>
    <t>LinkedIn</t>
  </si>
  <si>
    <r>
      <rPr>
        <u val="single"/>
        <sz val="11"/>
        <color indexed="10"/>
        <rFont val="Calibri"/>
      </rPr>
      <t>https://www.linkedin.com/in/poonguzhali-sivarajan-5025018b/</t>
    </r>
  </si>
  <si>
    <t>link to linkedin group</t>
  </si>
  <si>
    <t>Linkedin URL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</si>
</sst>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20"/>
      <color indexed="8"/>
      <name val="Calibri"/>
    </font>
    <font>
      <b val="1"/>
      <sz val="12"/>
      <color indexed="8"/>
      <name val="Calibri"/>
    </font>
    <font>
      <b val="1"/>
      <sz val="11"/>
      <color indexed="8"/>
      <name val="Calibri"/>
    </font>
    <font>
      <u val="single"/>
      <sz val="11"/>
      <color indexed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49" fontId="5" borderId="1" applyNumberFormat="1" applyFont="1" applyFill="0" applyBorder="1" applyAlignment="1" applyProtection="0">
      <alignment vertical="bottom"/>
    </xf>
    <xf numFmtId="0" fontId="5" borderId="1" applyNumberFormat="0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horizontal="center" vertical="bottom"/>
    </xf>
    <xf numFmtId="49" fontId="0" borderId="1" applyNumberFormat="1" applyFont="1" applyFill="0" applyBorder="1" applyAlignment="1" applyProtection="0">
      <alignment vertical="bottom"/>
    </xf>
    <xf numFmtId="15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horizontal="left" vertical="bottom"/>
    </xf>
    <xf numFmtId="0" fontId="0" borderId="1" applyNumberFormat="0" applyFont="1" applyFill="0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 wrapText="1"/>
    </xf>
    <xf numFmtId="0" fontId="0" borderId="1" applyNumberFormat="0" applyFont="1" applyFill="0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563c1"/>
      <rgbColor rgb="fffff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2022datasqlsatla.eventbrite.com/" TargetMode="External"/><Relationship Id="rId2" Type="http://schemas.openxmlformats.org/officeDocument/2006/relationships/hyperlink" Target="https://2022datasqlsatla.eventbrite.com/" TargetMode="External"/><Relationship Id="rId3" Type="http://schemas.openxmlformats.org/officeDocument/2006/relationships/hyperlink" Target="mailto:kuzhali.pdy@gmail.com" TargetMode="External"/><Relationship Id="rId4" Type="http://schemas.openxmlformats.org/officeDocument/2006/relationships/hyperlink" Target="mailto:kuzhali.pdy@gmail.com" TargetMode="External"/><Relationship Id="rId5" Type="http://schemas.openxmlformats.org/officeDocument/2006/relationships/hyperlink" Target="mailto:support@sqlsaturday.com" TargetMode="External"/><Relationship Id="rId6" Type="http://schemas.openxmlformats.org/officeDocument/2006/relationships/hyperlink" Target="http://www.denversql.org/" TargetMode="External"/><Relationship Id="rId7" Type="http://schemas.openxmlformats.org/officeDocument/2006/relationships/hyperlink" Target="https://www.linkedin.com/in/poonguzhali-sivarajan-5025018b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32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1" customWidth="1"/>
    <col min="2" max="2" width="24.6719" style="1" customWidth="1"/>
    <col min="3" max="3" width="42.5" style="1" customWidth="1"/>
    <col min="4" max="4" width="9.35156" style="1" customWidth="1"/>
    <col min="5" max="5" width="51.8516" style="1" customWidth="1"/>
    <col min="6" max="6" width="49.5" style="1" customWidth="1"/>
    <col min="7" max="16384" width="8.85156" style="1" customWidth="1"/>
  </cols>
  <sheetData>
    <row r="1" ht="26.25" customHeight="1">
      <c r="A1" s="2"/>
      <c r="B1" t="s" s="3">
        <v>0</v>
      </c>
      <c r="C1" s="2"/>
      <c r="D1" s="2"/>
      <c r="E1" s="2"/>
      <c r="F1" s="2"/>
    </row>
    <row r="2" ht="15" customHeight="1">
      <c r="A2" s="2"/>
      <c r="B2" s="4"/>
      <c r="C2" s="2"/>
      <c r="D2" s="2"/>
      <c r="E2" s="2"/>
      <c r="F2" s="2"/>
    </row>
    <row r="3" ht="15.75" customHeight="1">
      <c r="A3" s="2"/>
      <c r="B3" t="s" s="5">
        <v>1</v>
      </c>
      <c r="C3" s="2"/>
      <c r="D3" s="2"/>
      <c r="E3" s="2"/>
      <c r="F3" s="2"/>
    </row>
    <row r="4" ht="13.55" customHeight="1">
      <c r="A4" s="2"/>
      <c r="B4" s="2"/>
      <c r="C4" s="2"/>
      <c r="D4" s="2"/>
      <c r="E4" s="2"/>
      <c r="F4" s="2"/>
    </row>
    <row r="5" ht="13.55" customHeight="1">
      <c r="A5" t="s" s="6">
        <v>2</v>
      </c>
      <c r="B5" t="s" s="6">
        <v>3</v>
      </c>
      <c r="C5" t="s" s="6">
        <v>4</v>
      </c>
      <c r="D5" s="7"/>
      <c r="E5" t="s" s="6">
        <v>5</v>
      </c>
      <c r="F5" t="s" s="6">
        <v>6</v>
      </c>
    </row>
    <row r="6" ht="13.55" customHeight="1">
      <c r="A6" t="s" s="8">
        <f>IF(ISTEXT(C6),"X"," ")</f>
        <v>7</v>
      </c>
      <c r="B6" t="s" s="9">
        <v>8</v>
      </c>
      <c r="C6" t="s" s="9">
        <v>9</v>
      </c>
      <c r="D6" s="2"/>
      <c r="E6" t="s" s="9">
        <f>CONCATENATE("SQL Saturday #xxx - ",C6)</f>
        <v>10</v>
      </c>
      <c r="F6" t="s" s="9">
        <v>11</v>
      </c>
    </row>
    <row r="7" ht="13.55" customHeight="1">
      <c r="A7" t="s" s="8">
        <f>IF(ISTEXT(C7),"X"," ")</f>
        <v>7</v>
      </c>
      <c r="B7" t="s" s="9">
        <v>12</v>
      </c>
      <c r="C7" t="s" s="9">
        <v>13</v>
      </c>
      <c r="D7" s="10"/>
      <c r="E7" t="s" s="11">
        <f>C7</f>
        <v>13</v>
      </c>
      <c r="F7" t="s" s="9">
        <v>14</v>
      </c>
    </row>
    <row r="8" ht="13.55" customHeight="1">
      <c r="A8" t="s" s="8">
        <f>IF(ISTEXT(C8),"X"," ")</f>
        <v>7</v>
      </c>
      <c r="B8" t="s" s="9">
        <v>15</v>
      </c>
      <c r="C8" t="s" s="9">
        <v>16</v>
      </c>
      <c r="D8" s="10"/>
      <c r="E8" t="s" s="11">
        <f>C8</f>
        <v>16</v>
      </c>
      <c r="F8" t="s" s="9">
        <v>17</v>
      </c>
    </row>
    <row r="9" ht="13.55" customHeight="1">
      <c r="A9" s="12"/>
      <c r="B9" t="s" s="9">
        <v>18</v>
      </c>
      <c r="C9" s="9"/>
      <c r="D9" s="10"/>
      <c r="E9" t="s" s="11">
        <v>19</v>
      </c>
      <c r="F9" t="s" s="9">
        <v>20</v>
      </c>
    </row>
    <row r="10" ht="13.55" customHeight="1">
      <c r="A10" t="s" s="8">
        <f>IF(ISTEXT(C10),"X"," ")</f>
        <v>21</v>
      </c>
      <c r="B10" t="s" s="9">
        <v>22</v>
      </c>
      <c r="C10" s="9"/>
      <c r="D10" s="2"/>
      <c r="E10" t="s" s="11">
        <f>C10</f>
      </c>
      <c r="F10" t="s" s="9">
        <v>23</v>
      </c>
    </row>
    <row r="11" ht="13.55" customHeight="1">
      <c r="A11" t="s" s="8">
        <f>IF(ISTEXT(C11),"X"," ")</f>
        <v>21</v>
      </c>
      <c r="B11" t="s" s="9">
        <v>24</v>
      </c>
      <c r="C11" s="9"/>
      <c r="D11" s="2"/>
      <c r="E11" t="s" s="11">
        <f>C11</f>
      </c>
      <c r="F11" t="s" s="9">
        <v>25</v>
      </c>
    </row>
    <row r="12" ht="13.55" customHeight="1">
      <c r="A12" t="s" s="8">
        <f>IF(ISTEXT(C12),"X"," ")</f>
        <v>21</v>
      </c>
      <c r="B12" t="s" s="9">
        <v>26</v>
      </c>
      <c r="C12" s="9"/>
      <c r="D12" s="2"/>
      <c r="E12" t="s" s="11">
        <f>C12</f>
      </c>
      <c r="F12" t="s" s="9">
        <v>23</v>
      </c>
    </row>
    <row r="13" ht="13.55" customHeight="1">
      <c r="A13" t="s" s="8">
        <f>IF(ISTEXT(C13),"X"," ")</f>
        <v>7</v>
      </c>
      <c r="B13" t="s" s="9">
        <v>27</v>
      </c>
      <c r="C13" t="s" s="9">
        <v>28</v>
      </c>
      <c r="D13" s="2"/>
      <c r="E13" t="s" s="11">
        <f>C13</f>
        <v>28</v>
      </c>
      <c r="F13" t="s" s="9">
        <v>29</v>
      </c>
    </row>
    <row r="14" ht="20.25" customHeight="1">
      <c r="A14" t="s" s="8">
        <f>IF(ISTEXT(C14),"X"," ")</f>
        <v>7</v>
      </c>
      <c r="B14" t="s" s="9">
        <v>30</v>
      </c>
      <c r="C14" t="s" s="9">
        <v>31</v>
      </c>
      <c r="D14" s="2"/>
      <c r="E14" t="s" s="11">
        <f>C14</f>
        <v>31</v>
      </c>
      <c r="F14" t="s" s="13">
        <v>32</v>
      </c>
    </row>
    <row r="15" ht="13.55" customHeight="1">
      <c r="A15" t="s" s="8">
        <f>IF(ISTEXT(C15),"X"," ")</f>
        <v>7</v>
      </c>
      <c r="B15" t="s" s="9">
        <v>33</v>
      </c>
      <c r="C15" t="s" s="9">
        <v>34</v>
      </c>
      <c r="D15" s="2"/>
      <c r="E15" t="s" s="11">
        <f>C15</f>
        <v>34</v>
      </c>
      <c r="F15" t="s" s="9">
        <v>35</v>
      </c>
    </row>
    <row r="16" ht="13.55" customHeight="1">
      <c r="A16" t="s" s="8">
        <f>IF(ISTEXT(C16),"X"," ")</f>
        <v>7</v>
      </c>
      <c r="B16" t="s" s="9">
        <v>36</v>
      </c>
      <c r="C16" t="s" s="9">
        <v>37</v>
      </c>
      <c r="D16" s="2"/>
      <c r="E16" t="s" s="11">
        <f>C16</f>
        <v>37</v>
      </c>
      <c r="F16" t="s" s="9">
        <v>38</v>
      </c>
    </row>
    <row r="17" ht="13.55" customHeight="1">
      <c r="A17" s="12"/>
      <c r="B17" t="s" s="9">
        <v>39</v>
      </c>
      <c r="C17" s="9"/>
      <c r="D17" s="2"/>
      <c r="E17" t="s" s="11">
        <v>40</v>
      </c>
      <c r="F17" t="s" s="9">
        <v>41</v>
      </c>
    </row>
    <row r="18" ht="13.55" customHeight="1">
      <c r="A18" s="12"/>
      <c r="B18" t="s" s="9">
        <v>42</v>
      </c>
      <c r="C18" t="s" s="9">
        <v>43</v>
      </c>
      <c r="D18" s="2"/>
      <c r="E18" t="s" s="11">
        <v>44</v>
      </c>
      <c r="F18" t="s" s="9">
        <v>45</v>
      </c>
    </row>
    <row r="19" ht="13.55" customHeight="1">
      <c r="A19" t="s" s="8">
        <f>IF(ISTEXT(C19),"X"," ")</f>
        <v>21</v>
      </c>
      <c r="B19" t="s" s="9">
        <v>46</v>
      </c>
      <c r="C19" s="9"/>
      <c r="D19" s="2"/>
      <c r="E19" t="s" s="11">
        <f>C19</f>
      </c>
      <c r="F19" s="9"/>
    </row>
    <row r="20" ht="13.55" customHeight="1">
      <c r="A20" s="12"/>
      <c r="B20" t="s" s="9">
        <v>47</v>
      </c>
      <c r="C20" s="9"/>
      <c r="D20" s="2"/>
      <c r="E20" s="14"/>
      <c r="F20" t="s" s="9">
        <v>48</v>
      </c>
    </row>
    <row r="21" ht="13.55" customHeight="1">
      <c r="A21" t="s" s="8">
        <f>IF(ISTEXT(C21),"X"," ")</f>
        <v>21</v>
      </c>
      <c r="B21" t="s" s="9">
        <v>49</v>
      </c>
      <c r="C21" s="9"/>
      <c r="D21" s="2"/>
      <c r="E21" t="s" s="11">
        <f>C21</f>
      </c>
      <c r="F21" s="9"/>
    </row>
    <row r="22" ht="13.55" customHeight="1">
      <c r="A22" t="s" s="8">
        <f>IF(ISTEXT(C22),"X"," ")</f>
        <v>21</v>
      </c>
      <c r="B22" t="s" s="9">
        <v>50</v>
      </c>
      <c r="C22" s="9"/>
      <c r="D22" s="2"/>
      <c r="E22" t="s" s="11">
        <f>C22</f>
      </c>
      <c r="F22" s="9"/>
    </row>
    <row r="23" ht="13.55" customHeight="1">
      <c r="A23" t="s" s="8">
        <f>IF(ISTEXT(C23),"X"," ")</f>
        <v>21</v>
      </c>
      <c r="B23" t="s" s="9">
        <v>51</v>
      </c>
      <c r="C23" s="9"/>
      <c r="D23" s="2"/>
      <c r="E23" t="s" s="11">
        <v>52</v>
      </c>
      <c r="F23" t="s" s="9">
        <v>53</v>
      </c>
    </row>
    <row r="24" ht="13.55" customHeight="1">
      <c r="A24" s="12"/>
      <c r="B24" t="s" s="9">
        <v>54</v>
      </c>
      <c r="C24" s="9"/>
      <c r="D24" s="2"/>
      <c r="E24" t="s" s="9">
        <v>55</v>
      </c>
      <c r="F24" t="s" s="9">
        <v>56</v>
      </c>
    </row>
    <row r="25" ht="13.55" customHeight="1">
      <c r="A25" s="12"/>
      <c r="B25" t="s" s="9">
        <v>57</v>
      </c>
      <c r="C25" s="9"/>
      <c r="D25" s="2"/>
      <c r="E25" s="2"/>
      <c r="F25" t="s" s="9">
        <v>58</v>
      </c>
    </row>
    <row r="26" ht="13.55" customHeight="1">
      <c r="A26" s="2"/>
      <c r="B26" t="s" s="9">
        <v>59</v>
      </c>
      <c r="C26" s="9"/>
      <c r="D26" s="2"/>
      <c r="E26" t="s" s="9">
        <v>60</v>
      </c>
      <c r="F26" t="s" s="9">
        <v>61</v>
      </c>
    </row>
    <row r="27" ht="13.55" customHeight="1">
      <c r="A27" s="2"/>
      <c r="B27" t="s" s="9">
        <v>62</v>
      </c>
      <c r="C27" t="s" s="9">
        <v>63</v>
      </c>
      <c r="D27" s="2"/>
      <c r="E27" t="s" s="11">
        <v>64</v>
      </c>
      <c r="F27" t="s" s="9">
        <v>65</v>
      </c>
    </row>
    <row r="28" ht="13.55" customHeight="1">
      <c r="A28" s="2"/>
      <c r="B28" s="2"/>
      <c r="C28" s="9"/>
      <c r="D28" s="2"/>
      <c r="E28" s="2"/>
      <c r="F28" s="9"/>
    </row>
    <row r="29" ht="13.55" customHeight="1">
      <c r="A29" s="2"/>
      <c r="B29" s="2"/>
      <c r="C29" s="9"/>
      <c r="D29" s="2"/>
      <c r="E29" s="2"/>
      <c r="F29" s="9"/>
    </row>
    <row r="30" ht="13.55" customHeight="1">
      <c r="A30" s="2"/>
      <c r="B30" s="2"/>
      <c r="C30" s="9"/>
      <c r="D30" s="2"/>
      <c r="E30" s="2"/>
      <c r="F30" s="2"/>
    </row>
    <row r="31" ht="13.55" customHeight="1">
      <c r="A31" s="2"/>
      <c r="B31" s="2"/>
      <c r="C31" s="9"/>
      <c r="D31" s="2"/>
      <c r="E31" s="2"/>
      <c r="F31" s="2"/>
    </row>
    <row r="32" ht="13.55" customHeight="1">
      <c r="A32" s="2"/>
      <c r="B32" s="2"/>
      <c r="C32" s="9"/>
      <c r="D32" s="2"/>
      <c r="E32" s="2"/>
      <c r="F32" s="2"/>
    </row>
  </sheetData>
  <hyperlinks>
    <hyperlink ref="F10" r:id="rId1" location="" tooltip="" display="https://2022datasqlsatla.eventbrite.com/"/>
    <hyperlink ref="F12" r:id="rId2" location="" tooltip="" display="https://2022datasqlsatla.eventbrite.com/"/>
    <hyperlink ref="C16" r:id="rId3" location="" tooltip="" display="kuzhali.pdy@gmail.com"/>
    <hyperlink ref="E16" r:id="rId4" location="" tooltip="" display="kuzhali.pdy@gmail.com"/>
    <hyperlink ref="F16" r:id="rId5" location="" tooltip="" display="support@sqlsaturday.com"/>
    <hyperlink ref="F17" r:id="rId6" location="" tooltip="" display="http://www.denversql.org"/>
    <hyperlink ref="C27" r:id="rId7" location="" tooltip="" display="https://www.linkedin.com/in/poonguzhali-sivarajan-5025018b/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