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35" activeTab="4"/>
  </bookViews>
  <sheets>
    <sheet name="Локалізація" sheetId="6" r:id="rId1"/>
    <sheet name="Метод бісекції" sheetId="7" r:id="rId2"/>
    <sheet name="Метод простої ітерації" sheetId="8" r:id="rId3"/>
    <sheet name="Метод хорд" sheetId="10" r:id="rId4"/>
    <sheet name="Метод Ньютона" sheetId="11" r:id="rId5"/>
  </sheets>
  <calcPr calcId="144525"/>
</workbook>
</file>

<file path=xl/sharedStrings.xml><?xml version="1.0" encoding="utf-8"?>
<sst xmlns="http://schemas.openxmlformats.org/spreadsheetml/2006/main" count="62" uniqueCount="38">
  <si>
    <t>X</t>
  </si>
  <si>
    <t>Y</t>
  </si>
  <si>
    <t>X=</t>
  </si>
  <si>
    <t>Y=</t>
  </si>
  <si>
    <t>В приближеному вигляді</t>
  </si>
  <si>
    <t>a</t>
  </si>
  <si>
    <t>b</t>
  </si>
  <si>
    <t>c=(a+b)/2</t>
  </si>
  <si>
    <t>f(a)</t>
  </si>
  <si>
    <t>f(b)</t>
  </si>
  <si>
    <t>f(c)</t>
  </si>
  <si>
    <t>b-a</t>
  </si>
  <si>
    <t>критерій</t>
  </si>
  <si>
    <t>a=</t>
  </si>
  <si>
    <t>b=</t>
  </si>
  <si>
    <t>e=</t>
  </si>
  <si>
    <t>Умова сходимості</t>
  </si>
  <si>
    <t>f(a)*f(b)&lt;0</t>
  </si>
  <si>
    <t>f(a)=f(-1)=-0.5</t>
  </si>
  <si>
    <t>f(b)=f(0)=0.8</t>
  </si>
  <si>
    <t>&lt; 0.001</t>
  </si>
  <si>
    <t>f(a)*f(b)=-0.5*0.8 &lt; 0</t>
  </si>
  <si>
    <t>Відповідь: x ≈  -0.80713</t>
  </si>
  <si>
    <t>x</t>
  </si>
  <si>
    <t>f(x)</t>
  </si>
  <si>
    <t>c</t>
  </si>
  <si>
    <t>похибка</t>
  </si>
  <si>
    <t>E1</t>
  </si>
  <si>
    <t>m</t>
  </si>
  <si>
    <t>M</t>
  </si>
  <si>
    <t>&lt; 0,00019</t>
  </si>
  <si>
    <t>q</t>
  </si>
  <si>
    <t>Відповідь: x ≈  -0,80747</t>
  </si>
  <si>
    <t>Шукаємо "а" та "b"</t>
  </si>
  <si>
    <t>Відповідь: x ≈  -0,80752</t>
  </si>
  <si>
    <t>Шукаємо "x"</t>
  </si>
  <si>
    <t>f'(x)</t>
  </si>
  <si>
    <t>Відповідь: x ≈  0,80756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</si>
</sst>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.00000"/>
  </numFmts>
  <fonts count="23">
    <font>
      <sz val="11"/>
      <color theme="1"/>
      <name val="Calibri"/>
      <charset val="204"/>
      <scheme val="minor"/>
    </font>
    <font>
      <sz val="20"/>
      <color theme="1"/>
      <name val="Calibri"/>
      <charset val="204"/>
      <scheme val="minor"/>
    </font>
    <font>
      <sz val="11"/>
      <color rgb="FF000000"/>
      <name val="Calibri"/>
      <charset val="20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2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178" fontId="0" fillId="0" borderId="0" xfId="0" applyNumberFormat="1"/>
    <xf numFmtId="178" fontId="0" fillId="3" borderId="0" xfId="0" applyNumberFormat="1" applyFill="1"/>
    <xf numFmtId="0" fontId="1" fillId="0" borderId="0" xfId="0" applyFont="1"/>
    <xf numFmtId="0" fontId="0" fillId="0" borderId="0" xfId="0" applyAlignment="1">
      <alignment horizontal="center"/>
    </xf>
    <xf numFmtId="0" fontId="0" fillId="2" borderId="2" xfId="0" applyFill="1" applyBorder="1"/>
    <xf numFmtId="178" fontId="0" fillId="0" borderId="2" xfId="0" applyNumberFormat="1" applyBorder="1"/>
    <xf numFmtId="178" fontId="0" fillId="3" borderId="2" xfId="0" applyNumberFormat="1" applyFill="1" applyBorder="1"/>
    <xf numFmtId="0" fontId="2" fillId="2" borderId="2" xfId="0" applyFont="1" applyFill="1" applyBorder="1"/>
    <xf numFmtId="178" fontId="0" fillId="0" borderId="0" xfId="0" applyNumberFormat="1" applyAlignment="1">
      <alignment horizontal="right"/>
    </xf>
    <xf numFmtId="0" fontId="0" fillId="0" borderId="2" xfId="0" applyBorder="1"/>
    <xf numFmtId="178" fontId="0" fillId="0" borderId="0" xfId="0" applyNumberFormat="1" applyAlignment="1">
      <alignment horizontal="left"/>
    </xf>
    <xf numFmtId="178" fontId="0" fillId="2" borderId="0" xfId="0" applyNumberFormat="1" applyFill="1"/>
    <xf numFmtId="1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Локалізація!$B$1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Локалізація!$A$2:$A$22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Локалізація!$B$2:$B$22</c:f>
              <c:numCache>
                <c:formatCode>General</c:formatCode>
                <c:ptCount val="21"/>
                <c:pt idx="0">
                  <c:v>-984.2</c:v>
                </c:pt>
                <c:pt idx="1">
                  <c:v>-716.5</c:v>
                </c:pt>
                <c:pt idx="2">
                  <c:v>-502.4</c:v>
                </c:pt>
                <c:pt idx="3">
                  <c:v>-335.9</c:v>
                </c:pt>
                <c:pt idx="4">
                  <c:v>-211</c:v>
                </c:pt>
                <c:pt idx="5">
                  <c:v>-121.7</c:v>
                </c:pt>
                <c:pt idx="6">
                  <c:v>-62</c:v>
                </c:pt>
                <c:pt idx="7">
                  <c:v>-25.9</c:v>
                </c:pt>
                <c:pt idx="8">
                  <c:v>-7.4</c:v>
                </c:pt>
                <c:pt idx="9">
                  <c:v>-0.5</c:v>
                </c:pt>
                <c:pt idx="10">
                  <c:v>0.8</c:v>
                </c:pt>
                <c:pt idx="11">
                  <c:v>2.5</c:v>
                </c:pt>
                <c:pt idx="12">
                  <c:v>10.6</c:v>
                </c:pt>
                <c:pt idx="13">
                  <c:v>31.1</c:v>
                </c:pt>
                <c:pt idx="14">
                  <c:v>70</c:v>
                </c:pt>
                <c:pt idx="15">
                  <c:v>133.3</c:v>
                </c:pt>
                <c:pt idx="16">
                  <c:v>227</c:v>
                </c:pt>
                <c:pt idx="17">
                  <c:v>357.1</c:v>
                </c:pt>
                <c:pt idx="18">
                  <c:v>529.6</c:v>
                </c:pt>
                <c:pt idx="19">
                  <c:v>750.5</c:v>
                </c:pt>
                <c:pt idx="20">
                  <c:v>1025.8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778959"/>
        <c:axId val="553772303"/>
      </c:scatterChart>
      <c:valAx>
        <c:axId val="55377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3772303"/>
        <c:crosses val="autoZero"/>
        <c:crossBetween val="midCat"/>
      </c:valAx>
      <c:valAx>
        <c:axId val="55377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377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525780</xdr:colOff>
      <xdr:row>1</xdr:row>
      <xdr:rowOff>30480</xdr:rowOff>
    </xdr:from>
    <xdr:to>
      <xdr:col>8</xdr:col>
      <xdr:colOff>7786</xdr:colOff>
      <xdr:row>3</xdr:row>
      <xdr:rowOff>99098</xdr:rowOff>
    </xdr:to>
    <xdr:pic>
      <xdr:nvPicPr>
        <xdr:cNvPr id="3" name="Рисунок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6080" y="220980"/>
          <a:ext cx="1882140" cy="449580"/>
        </a:xfrm>
        <a:prstGeom prst="rect">
          <a:avLst/>
        </a:prstGeom>
      </xdr:spPr>
    </xdr:pic>
    <xdr:clientData/>
  </xdr:twoCellAnchor>
  <xdr:twoCellAnchor>
    <xdr:from>
      <xdr:col>8</xdr:col>
      <xdr:colOff>213360</xdr:colOff>
      <xdr:row>0</xdr:row>
      <xdr:rowOff>160020</xdr:rowOff>
    </xdr:from>
    <xdr:to>
      <xdr:col>15</xdr:col>
      <xdr:colOff>518160</xdr:colOff>
      <xdr:row>22</xdr:row>
      <xdr:rowOff>121920</xdr:rowOff>
    </xdr:to>
    <xdr:graphicFrame>
      <xdr:nvGraphicFramePr>
        <xdr:cNvPr id="4" name="Диаграмма 3"/>
        <xdr:cNvGraphicFramePr/>
      </xdr:nvGraphicFramePr>
      <xdr:xfrm>
        <a:off x="5013960" y="160020"/>
        <a:ext cx="4505325" cy="4152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137160</xdr:colOff>
      <xdr:row>27</xdr:row>
      <xdr:rowOff>167640</xdr:rowOff>
    </xdr:from>
    <xdr:to>
      <xdr:col>16</xdr:col>
      <xdr:colOff>358582</xdr:colOff>
      <xdr:row>35</xdr:row>
      <xdr:rowOff>91560</xdr:rowOff>
    </xdr:to>
    <xdr:pic>
      <xdr:nvPicPr>
        <xdr:cNvPr id="6" name="Рисунок 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7760" y="5311140"/>
          <a:ext cx="5021580" cy="1447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274320</xdr:colOff>
      <xdr:row>3</xdr:row>
      <xdr:rowOff>160020</xdr:rowOff>
    </xdr:from>
    <xdr:to>
      <xdr:col>5</xdr:col>
      <xdr:colOff>365926</xdr:colOff>
      <xdr:row>6</xdr:row>
      <xdr:rowOff>45758</xdr:rowOff>
    </xdr:to>
    <xdr:pic>
      <xdr:nvPicPr>
        <xdr:cNvPr id="2" name="Рисунок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4470" y="731520"/>
          <a:ext cx="1891665" cy="45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0</xdr:colOff>
      <xdr:row>5</xdr:row>
      <xdr:rowOff>0</xdr:rowOff>
    </xdr:from>
    <xdr:to>
      <xdr:col>9</xdr:col>
      <xdr:colOff>91606</xdr:colOff>
      <xdr:row>7</xdr:row>
      <xdr:rowOff>68618</xdr:rowOff>
    </xdr:to>
    <xdr:pic>
      <xdr:nvPicPr>
        <xdr:cNvPr id="2" name="Рисунок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952500"/>
          <a:ext cx="1891665" cy="449580"/>
        </a:xfrm>
        <a:prstGeom prst="rect">
          <a:avLst/>
        </a:prstGeom>
      </xdr:spPr>
    </xdr:pic>
    <xdr:clientData/>
  </xdr:twoCellAnchor>
  <xdr:oneCellAnchor>
    <xdr:from>
      <xdr:col>11</xdr:col>
      <xdr:colOff>266700</xdr:colOff>
      <xdr:row>6</xdr:row>
      <xdr:rowOff>91440</xdr:rowOff>
    </xdr:from>
    <xdr:ext cx="3541354" cy="302113"/>
    <mc:AlternateContent xmlns:mc="http://schemas.openxmlformats.org/markup-compatibility/2006">
      <mc:Choice xmlns:a14="http://schemas.microsoft.com/office/drawing/2010/main" Requires="a14">
        <xdr:sp>
          <xdr:nvSpPr>
            <xdr:cNvPr id="3" name="TextBox 2"/>
            <xdr:cNvSpPr txBox="1"/>
          </xdr:nvSpPr>
          <xdr:spPr>
            <a:xfrm>
              <a:off x="6867525" y="1234440"/>
              <a:ext cx="3540760" cy="301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(</m:t>
                    </m:r>
                    <m:sSup>
                      <m:sSup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0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2</m:t>
                    </m:r>
                    <m:sSup>
                      <m:sSup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0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5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0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8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800"/>
            </a:p>
          </xdr:txBody>
        </xdr:sp>
      </mc:Choice>
      <mc:Fallback>
        <xdr:sp>
          <xdr:nvSpPr>
            <xdr:cNvPr id="3" name="TextBox 2"/>
            <xdr:cNvSpPr txBox="1"/>
          </xdr:nvSpPr>
          <xdr:spPr>
            <a:xfrm>
              <a:off x="6867525" y="1234440"/>
              <a:ext cx="3540760" cy="301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>
                  <a:latin typeface="Cambria Math" panose="02040503050406030204" pitchFamily="18" charset="0"/>
                </a:rPr>
                <a:t>𝑥</a:t>
              </a:r>
              <a:r>
                <a:rPr lang="en-US" sz="1800" b="0">
                  <a:latin typeface="Cambria Math" panose="02040503050406030204" pitchFamily="18" charset="0"/>
                </a:rPr>
                <a:t>=</a:t>
              </a:r>
              <a:r>
                <a:rPr lang="en-US" sz="1800" b="0">
                  <a:latin typeface="Cambria Math" panose="02040503050406030204" pitchFamily="18" charset="0"/>
                </a:rPr>
                <a:t>𝑥</a:t>
              </a:r>
              <a:r>
                <a:rPr lang="en-US" sz="1800" b="0">
                  <a:latin typeface="Cambria Math" panose="02040503050406030204" pitchFamily="18" charset="0"/>
                </a:rPr>
                <a:t>−</a:t>
              </a:r>
              <a:r>
                <a:rPr lang="en-US" sz="1800" b="0">
                  <a:latin typeface="Cambria Math" panose="02040503050406030204" pitchFamily="18" charset="0"/>
                </a:rPr>
                <a:t>𝑐</a:t>
              </a:r>
              <a:r>
                <a:rPr lang="en-US" sz="1800" b="0">
                  <a:latin typeface="Cambria Math" panose="02040503050406030204" pitchFamily="18" charset="0"/>
                </a:rPr>
                <a:t>(</a:t>
              </a:r>
              <a:r>
                <a:rPr lang="en-US" sz="1800" b="0">
                  <a:latin typeface="Cambria Math" panose="02040503050406030204" pitchFamily="18" charset="0"/>
                </a:rPr>
                <a:t>𝑥</a:t>
              </a:r>
              <a:r>
                <a:rPr lang="en-US" sz="1800" b="0">
                  <a:latin typeface="Cambria Math" panose="02040503050406030204" pitchFamily="18" charset="0"/>
                </a:rPr>
                <a:t>^</a:t>
              </a:r>
              <a:r>
                <a:rPr lang="en-US" sz="1800" b="0">
                  <a:latin typeface="Cambria Math" panose="02040503050406030204" pitchFamily="18" charset="0"/>
                </a:rPr>
                <a:t>3</a:t>
              </a:r>
              <a:r>
                <a:rPr lang="en-US" sz="1800" b="0">
                  <a:latin typeface="Cambria Math" panose="02040503050406030204" pitchFamily="18" charset="0"/>
                </a:rPr>
                <a:t>+</a:t>
              </a:r>
              <a:r>
                <a:rPr lang="en-US" sz="1800" b="0">
                  <a:latin typeface="Cambria Math" panose="02040503050406030204" pitchFamily="18" charset="0"/>
                </a:rPr>
                <a:t>0</a:t>
              </a:r>
              <a:r>
                <a:rPr lang="en-US" sz="1800" b="0">
                  <a:latin typeface="Cambria Math" panose="02040503050406030204" pitchFamily="18" charset="0"/>
                </a:rPr>
                <a:t>.</a:t>
              </a:r>
              <a:r>
                <a:rPr lang="en-US" sz="1800" b="0">
                  <a:latin typeface="Cambria Math" panose="02040503050406030204" pitchFamily="18" charset="0"/>
                </a:rPr>
                <a:t>2</a:t>
              </a:r>
              <a:r>
                <a:rPr lang="en-US" sz="1800" b="0">
                  <a:latin typeface="Cambria Math" panose="02040503050406030204" pitchFamily="18" charset="0"/>
                </a:rPr>
                <a:t>𝑥</a:t>
              </a:r>
              <a:r>
                <a:rPr lang="en-US" sz="1800" b="0">
                  <a:latin typeface="Cambria Math" panose="02040503050406030204" pitchFamily="18" charset="0"/>
                </a:rPr>
                <a:t>^</a:t>
              </a:r>
              <a:r>
                <a:rPr lang="en-US" sz="1800" b="0">
                  <a:latin typeface="Cambria Math" panose="02040503050406030204" pitchFamily="18" charset="0"/>
                </a:rPr>
                <a:t>2</a:t>
              </a:r>
              <a:r>
                <a:rPr lang="en-US" sz="1800" b="0">
                  <a:latin typeface="Cambria Math" panose="02040503050406030204" pitchFamily="18" charset="0"/>
                </a:rPr>
                <a:t>+</a:t>
              </a:r>
              <a:r>
                <a:rPr lang="en-US" sz="1800" b="0">
                  <a:latin typeface="Cambria Math" panose="02040503050406030204" pitchFamily="18" charset="0"/>
                </a:rPr>
                <a:t>0</a:t>
              </a:r>
              <a:r>
                <a:rPr lang="en-US" sz="1800" b="0">
                  <a:latin typeface="Cambria Math" panose="02040503050406030204" pitchFamily="18" charset="0"/>
                </a:rPr>
                <a:t>.</a:t>
              </a:r>
              <a:r>
                <a:rPr lang="en-US" sz="1800" b="0">
                  <a:latin typeface="Cambria Math" panose="02040503050406030204" pitchFamily="18" charset="0"/>
                </a:rPr>
                <a:t>5</a:t>
              </a:r>
              <a:r>
                <a:rPr lang="en-US" sz="1800" b="0">
                  <a:latin typeface="Cambria Math" panose="02040503050406030204" pitchFamily="18" charset="0"/>
                </a:rPr>
                <a:t>𝑥</a:t>
              </a:r>
              <a:r>
                <a:rPr lang="en-US" sz="1800" b="0">
                  <a:latin typeface="Cambria Math" panose="02040503050406030204" pitchFamily="18" charset="0"/>
                </a:rPr>
                <a:t>+</a:t>
              </a:r>
              <a:r>
                <a:rPr lang="en-US" sz="1800" b="0">
                  <a:latin typeface="Cambria Math" panose="02040503050406030204" pitchFamily="18" charset="0"/>
                </a:rPr>
                <a:t>0</a:t>
              </a:r>
              <a:r>
                <a:rPr lang="en-US" sz="1800" b="0">
                  <a:latin typeface="Cambria Math" panose="02040503050406030204" pitchFamily="18" charset="0"/>
                </a:rPr>
                <a:t>.</a:t>
              </a:r>
              <a:r>
                <a:rPr lang="en-US" sz="1800" b="0">
                  <a:latin typeface="Cambria Math" panose="02040503050406030204" pitchFamily="18" charset="0"/>
                </a:rPr>
                <a:t>8</a:t>
              </a:r>
              <a:r>
                <a:rPr lang="en-US" sz="1800" b="0">
                  <a:latin typeface="Cambria Math" panose="02040503050406030204" pitchFamily="18" charset="0"/>
                </a:rPr>
                <a:t>)</a:t>
              </a:r>
              <a:endParaRPr lang="en-US" sz="1800"/>
            </a:p>
          </xdr:txBody>
        </xdr:sp>
      </mc:Fallback>
    </mc:AlternateContent>
    <xdr:clientData/>
  </xdr:oneCellAnchor>
  <xdr:oneCellAnchor>
    <xdr:from>
      <xdr:col>11</xdr:col>
      <xdr:colOff>259080</xdr:colOff>
      <xdr:row>9</xdr:row>
      <xdr:rowOff>30480</xdr:rowOff>
    </xdr:from>
    <xdr:ext cx="4240456" cy="294493"/>
    <mc:AlternateContent xmlns:mc="http://schemas.openxmlformats.org/markup-compatibility/2006">
      <mc:Choice xmlns:a14="http://schemas.microsoft.com/office/drawing/2010/main" Requires="a14">
        <xdr:sp>
          <xdr:nvSpPr>
            <xdr:cNvPr id="4" name="TextBox 3"/>
            <xdr:cNvSpPr txBox="1"/>
          </xdr:nvSpPr>
          <xdr:spPr>
            <a:xfrm>
              <a:off x="6859905" y="1744980"/>
              <a:ext cx="4239895" cy="294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−</m:t>
                    </m:r>
                    <m:r>
                      <m:rPr>
                        <m:nor/>
                      </m:rPr>
                      <a:rPr lang="en-US" sz="1800" b="0" i="0" u="none" strike="noStrike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en-US" sz="1800" b="0" i="0" u="none" strike="noStrike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en-US" sz="1800" b="0" i="0" u="none" strike="noStrike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32258</m:t>
                    </m:r>
                    <m:r>
                      <m:rPr>
                        <m:nor/>
                      </m:rPr>
                      <a:rPr lang="en-US" sz="1800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(</m:t>
                    </m:r>
                    <m:sSup>
                      <m:sSup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0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2</m:t>
                    </m:r>
                    <m:sSup>
                      <m:sSup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0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5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0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8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800"/>
            </a:p>
          </xdr:txBody>
        </xdr:sp>
      </mc:Choice>
      <mc:Fallback>
        <xdr:sp>
          <xdr:nvSpPr>
            <xdr:cNvPr id="4" name="TextBox 3"/>
            <xdr:cNvSpPr txBox="1"/>
          </xdr:nvSpPr>
          <xdr:spPr>
            <a:xfrm>
              <a:off x="6859905" y="1744980"/>
              <a:ext cx="4239895" cy="294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>
                  <a:latin typeface="Cambria Math" panose="02040503050406030204" pitchFamily="18" charset="0"/>
                </a:rPr>
                <a:t>𝑥</a:t>
              </a:r>
              <a:r>
                <a:rPr lang="en-US" sz="1800" b="0">
                  <a:latin typeface="Cambria Math" panose="02040503050406030204" pitchFamily="18" charset="0"/>
                </a:rPr>
                <a:t>=</a:t>
              </a:r>
              <a:r>
                <a:rPr lang="en-US" sz="1800" b="0">
                  <a:latin typeface="Cambria Math" panose="02040503050406030204" pitchFamily="18" charset="0"/>
                </a:rPr>
                <a:t>𝑥</a:t>
              </a:r>
              <a:r>
                <a:rPr lang="en-US" sz="1800" b="0">
                  <a:latin typeface="Cambria Math" panose="02040503050406030204" pitchFamily="18" charset="0"/>
                </a:rPr>
                <a:t>−</a:t>
              </a:r>
              <a:r>
                <a:rPr lang="en-US" sz="1800" b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en-US" sz="1800" b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r>
                <a:rPr lang="en-US" sz="1800" b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32258</a:t>
              </a:r>
              <a:r>
                <a:rPr lang="en-US" sz="1800">
                  <a:latin typeface="Cambria Math" panose="02040503050406030204" pitchFamily="18" charset="0"/>
                </a:rPr>
                <a:t> </a:t>
              </a:r>
              <a:r>
                <a:rPr lang="en-US" sz="1800" b="0">
                  <a:latin typeface="Cambria Math" panose="02040503050406030204" pitchFamily="18" charset="0"/>
                </a:rPr>
                <a:t>(</a:t>
              </a:r>
              <a:r>
                <a:rPr lang="en-US" sz="1800" b="0">
                  <a:latin typeface="Cambria Math" panose="02040503050406030204" pitchFamily="18" charset="0"/>
                </a:rPr>
                <a:t>𝑥</a:t>
              </a:r>
              <a:r>
                <a:rPr lang="en-US" sz="1800" b="0">
                  <a:latin typeface="Cambria Math" panose="02040503050406030204" pitchFamily="18" charset="0"/>
                </a:rPr>
                <a:t>^</a:t>
              </a:r>
              <a:r>
                <a:rPr lang="en-US" sz="1800" b="0">
                  <a:latin typeface="Cambria Math" panose="02040503050406030204" pitchFamily="18" charset="0"/>
                </a:rPr>
                <a:t>3</a:t>
              </a:r>
              <a:r>
                <a:rPr lang="en-US" sz="1800" b="0">
                  <a:latin typeface="Cambria Math" panose="02040503050406030204" pitchFamily="18" charset="0"/>
                </a:rPr>
                <a:t>+</a:t>
              </a:r>
              <a:r>
                <a:rPr lang="en-US" sz="1800" b="0">
                  <a:latin typeface="Cambria Math" panose="02040503050406030204" pitchFamily="18" charset="0"/>
                </a:rPr>
                <a:t>0</a:t>
              </a:r>
              <a:r>
                <a:rPr lang="en-US" sz="1800" b="0">
                  <a:latin typeface="Cambria Math" panose="02040503050406030204" pitchFamily="18" charset="0"/>
                </a:rPr>
                <a:t>.</a:t>
              </a:r>
              <a:r>
                <a:rPr lang="en-US" sz="1800" b="0">
                  <a:latin typeface="Cambria Math" panose="02040503050406030204" pitchFamily="18" charset="0"/>
                </a:rPr>
                <a:t>2</a:t>
              </a:r>
              <a:r>
                <a:rPr lang="en-US" sz="1800" b="0">
                  <a:latin typeface="Cambria Math" panose="02040503050406030204" pitchFamily="18" charset="0"/>
                </a:rPr>
                <a:t>𝑥</a:t>
              </a:r>
              <a:r>
                <a:rPr lang="en-US" sz="1800" b="0">
                  <a:latin typeface="Cambria Math" panose="02040503050406030204" pitchFamily="18" charset="0"/>
                </a:rPr>
                <a:t>^</a:t>
              </a:r>
              <a:r>
                <a:rPr lang="en-US" sz="1800" b="0">
                  <a:latin typeface="Cambria Math" panose="02040503050406030204" pitchFamily="18" charset="0"/>
                </a:rPr>
                <a:t>2</a:t>
              </a:r>
              <a:r>
                <a:rPr lang="en-US" sz="1800" b="0">
                  <a:latin typeface="Cambria Math" panose="02040503050406030204" pitchFamily="18" charset="0"/>
                </a:rPr>
                <a:t>+</a:t>
              </a:r>
              <a:r>
                <a:rPr lang="en-US" sz="1800" b="0">
                  <a:latin typeface="Cambria Math" panose="02040503050406030204" pitchFamily="18" charset="0"/>
                </a:rPr>
                <a:t>0</a:t>
              </a:r>
              <a:r>
                <a:rPr lang="en-US" sz="1800" b="0">
                  <a:latin typeface="Cambria Math" panose="02040503050406030204" pitchFamily="18" charset="0"/>
                </a:rPr>
                <a:t>.</a:t>
              </a:r>
              <a:r>
                <a:rPr lang="en-US" sz="1800" b="0">
                  <a:latin typeface="Cambria Math" panose="02040503050406030204" pitchFamily="18" charset="0"/>
                </a:rPr>
                <a:t>5</a:t>
              </a:r>
              <a:r>
                <a:rPr lang="en-US" sz="1800" b="0">
                  <a:latin typeface="Cambria Math" panose="02040503050406030204" pitchFamily="18" charset="0"/>
                </a:rPr>
                <a:t>𝑥</a:t>
              </a:r>
              <a:r>
                <a:rPr lang="en-US" sz="1800" b="0">
                  <a:latin typeface="Cambria Math" panose="02040503050406030204" pitchFamily="18" charset="0"/>
                </a:rPr>
                <a:t>+</a:t>
              </a:r>
              <a:r>
                <a:rPr lang="en-US" sz="1800" b="0">
                  <a:latin typeface="Cambria Math" panose="02040503050406030204" pitchFamily="18" charset="0"/>
                </a:rPr>
                <a:t>0</a:t>
              </a:r>
              <a:r>
                <a:rPr lang="en-US" sz="1800" b="0">
                  <a:latin typeface="Cambria Math" panose="02040503050406030204" pitchFamily="18" charset="0"/>
                </a:rPr>
                <a:t>.</a:t>
              </a:r>
              <a:r>
                <a:rPr lang="en-US" sz="1800" b="0">
                  <a:latin typeface="Cambria Math" panose="02040503050406030204" pitchFamily="18" charset="0"/>
                </a:rPr>
                <a:t>8</a:t>
              </a:r>
              <a:r>
                <a:rPr lang="en-US" sz="1800" b="0">
                  <a:latin typeface="Cambria Math" panose="02040503050406030204" pitchFamily="18" charset="0"/>
                </a:rPr>
                <a:t>)</a:t>
              </a:r>
              <a:endParaRPr lang="en-US" sz="1800"/>
            </a:p>
          </xdr:txBody>
        </xdr:sp>
      </mc:Fallback>
    </mc:AlternateContent>
    <xdr:clientData/>
  </xdr:oneCellAnchor>
  <xdr:oneCellAnchor>
    <xdr:from>
      <xdr:col>14</xdr:col>
      <xdr:colOff>449580</xdr:colOff>
      <xdr:row>15</xdr:row>
      <xdr:rowOff>15240</xdr:rowOff>
    </xdr:from>
    <xdr:ext cx="2540888" cy="294493"/>
    <mc:AlternateContent xmlns:mc="http://schemas.openxmlformats.org/markup-compatibility/2006">
      <mc:Choice xmlns:a14="http://schemas.microsoft.com/office/drawing/2010/main" Requires="a14">
        <xdr:sp>
          <xdr:nvSpPr>
            <xdr:cNvPr id="5" name="TextBox 4"/>
            <xdr:cNvSpPr txBox="1"/>
          </xdr:nvSpPr>
          <xdr:spPr>
            <a:xfrm>
              <a:off x="8850630" y="2872740"/>
              <a:ext cx="2540635" cy="294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3</m:t>
                    </m:r>
                    <m:sSup>
                      <m:sSup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0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4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0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5</m:t>
                    </m:r>
                  </m:oMath>
                </m:oMathPara>
              </a14:m>
              <a:endParaRPr lang="en-US" sz="1800"/>
            </a:p>
          </xdr:txBody>
        </xdr:sp>
      </mc:Choice>
      <mc:Fallback>
        <xdr:sp>
          <xdr:nvSpPr>
            <xdr:cNvPr id="5" name="TextBox 4"/>
            <xdr:cNvSpPr txBox="1"/>
          </xdr:nvSpPr>
          <xdr:spPr>
            <a:xfrm>
              <a:off x="8850630" y="2872740"/>
              <a:ext cx="2540635" cy="294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>
                  <a:latin typeface="Cambria Math" panose="02040503050406030204" pitchFamily="18" charset="0"/>
                </a:rPr>
                <a:t>𝑓</a:t>
              </a:r>
              <a:r>
                <a:rPr lang="en-US" sz="1800" b="0">
                  <a:latin typeface="Cambria Math" panose="02040503050406030204" pitchFamily="18" charset="0"/>
                </a:rPr>
                <a:t>^</a:t>
              </a:r>
              <a:r>
                <a:rPr lang="en-US" sz="1800" b="0">
                  <a:latin typeface="Cambria Math" panose="02040503050406030204" pitchFamily="18" charset="0"/>
                </a:rPr>
                <a:t>′</a:t>
              </a:r>
              <a:r>
                <a:rPr lang="en-US" sz="1800" b="0">
                  <a:latin typeface="Cambria Math" panose="02040503050406030204" pitchFamily="18" charset="0"/>
                </a:rPr>
                <a:t>(</a:t>
              </a:r>
              <a:r>
                <a:rPr lang="en-US" sz="1800" b="0">
                  <a:latin typeface="Cambria Math" panose="02040503050406030204" pitchFamily="18" charset="0"/>
                </a:rPr>
                <a:t>𝑥</a:t>
              </a:r>
              <a:r>
                <a:rPr lang="en-US" sz="1800" b="0">
                  <a:latin typeface="Cambria Math" panose="02040503050406030204" pitchFamily="18" charset="0"/>
                </a:rPr>
                <a:t>)</a:t>
              </a:r>
              <a:r>
                <a:rPr lang="en-US" sz="1800" b="0">
                  <a:latin typeface="Cambria Math" panose="02040503050406030204" pitchFamily="18" charset="0"/>
                </a:rPr>
                <a:t>=</a:t>
              </a:r>
              <a:r>
                <a:rPr lang="en-US" sz="1800" b="0">
                  <a:latin typeface="Cambria Math" panose="02040503050406030204" pitchFamily="18" charset="0"/>
                </a:rPr>
                <a:t>3</a:t>
              </a:r>
              <a:r>
                <a:rPr lang="en-US" sz="1800" b="0">
                  <a:latin typeface="Cambria Math" panose="02040503050406030204" pitchFamily="18" charset="0"/>
                </a:rPr>
                <a:t>𝑥</a:t>
              </a:r>
              <a:r>
                <a:rPr lang="en-US" sz="1800" b="0">
                  <a:latin typeface="Cambria Math" panose="02040503050406030204" pitchFamily="18" charset="0"/>
                </a:rPr>
                <a:t>^</a:t>
              </a:r>
              <a:r>
                <a:rPr lang="en-US" sz="1800" b="0">
                  <a:latin typeface="Cambria Math" panose="02040503050406030204" pitchFamily="18" charset="0"/>
                </a:rPr>
                <a:t>2</a:t>
              </a:r>
              <a:r>
                <a:rPr lang="en-US" sz="1800" b="0">
                  <a:latin typeface="Cambria Math" panose="02040503050406030204" pitchFamily="18" charset="0"/>
                </a:rPr>
                <a:t>+</a:t>
              </a:r>
              <a:r>
                <a:rPr lang="en-US" sz="1800" b="0">
                  <a:latin typeface="Cambria Math" panose="02040503050406030204" pitchFamily="18" charset="0"/>
                </a:rPr>
                <a:t>0</a:t>
              </a:r>
              <a:r>
                <a:rPr lang="en-US" sz="1800" b="0">
                  <a:latin typeface="Cambria Math" panose="02040503050406030204" pitchFamily="18" charset="0"/>
                </a:rPr>
                <a:t>.</a:t>
              </a:r>
              <a:r>
                <a:rPr lang="en-US" sz="1800" b="0">
                  <a:latin typeface="Cambria Math" panose="02040503050406030204" pitchFamily="18" charset="0"/>
                </a:rPr>
                <a:t>4</a:t>
              </a:r>
              <a:r>
                <a:rPr lang="en-US" sz="1800" b="0">
                  <a:latin typeface="Cambria Math" panose="02040503050406030204" pitchFamily="18" charset="0"/>
                </a:rPr>
                <a:t>𝑥</a:t>
              </a:r>
              <a:r>
                <a:rPr lang="en-US" sz="1800" b="0">
                  <a:latin typeface="Cambria Math" panose="02040503050406030204" pitchFamily="18" charset="0"/>
                </a:rPr>
                <a:t>+</a:t>
              </a:r>
              <a:r>
                <a:rPr lang="en-US" sz="1800" b="0">
                  <a:latin typeface="Cambria Math" panose="02040503050406030204" pitchFamily="18" charset="0"/>
                </a:rPr>
                <a:t>0</a:t>
              </a:r>
              <a:r>
                <a:rPr lang="en-US" sz="1800" b="0">
                  <a:latin typeface="Cambria Math" panose="02040503050406030204" pitchFamily="18" charset="0"/>
                </a:rPr>
                <a:t>.</a:t>
              </a:r>
              <a:r>
                <a:rPr lang="en-US" sz="1800" b="0">
                  <a:latin typeface="Cambria Math" panose="02040503050406030204" pitchFamily="18" charset="0"/>
                </a:rPr>
                <a:t>5</a:t>
              </a:r>
              <a:endParaRPr lang="en-US" sz="1800"/>
            </a:p>
          </xdr:txBody>
        </xdr:sp>
      </mc:Fallback>
    </mc:AlternateContent>
    <xdr:clientData/>
  </xdr:oneCellAnchor>
  <xdr:oneCellAnchor>
    <xdr:from>
      <xdr:col>14</xdr:col>
      <xdr:colOff>518160</xdr:colOff>
      <xdr:row>21</xdr:row>
      <xdr:rowOff>106680</xdr:rowOff>
    </xdr:from>
    <xdr:ext cx="2967094" cy="302113"/>
    <mc:AlternateContent xmlns:mc="http://schemas.openxmlformats.org/markup-compatibility/2006">
      <mc:Choice xmlns:a14="http://schemas.microsoft.com/office/drawing/2010/main" Requires="a14">
        <xdr:sp>
          <xdr:nvSpPr>
            <xdr:cNvPr id="6" name="TextBox 5"/>
            <xdr:cNvSpPr txBox="1"/>
          </xdr:nvSpPr>
          <xdr:spPr>
            <a:xfrm>
              <a:off x="8919210" y="4107180"/>
              <a:ext cx="2966720" cy="301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latin typeface="Cambria Math" panose="02040503050406030204" pitchFamily="18" charset="0"/>
                      </a:rPr>
                      <m:t>0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5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≤ 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3</m:t>
                    </m:r>
                    <m:sSup>
                      <m:sSup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0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4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0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5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≤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3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US" sz="1800"/>
            </a:p>
          </xdr:txBody>
        </xdr:sp>
      </mc:Choice>
      <mc:Fallback>
        <xdr:sp>
          <xdr:nvSpPr>
            <xdr:cNvPr id="6" name="TextBox 5"/>
            <xdr:cNvSpPr txBox="1"/>
          </xdr:nvSpPr>
          <xdr:spPr>
            <a:xfrm>
              <a:off x="8919210" y="4107180"/>
              <a:ext cx="2966720" cy="301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>
                  <a:latin typeface="Cambria Math" panose="02040503050406030204" pitchFamily="18" charset="0"/>
                </a:rPr>
                <a:t>0</a:t>
              </a:r>
              <a:r>
                <a:rPr lang="en-US" sz="1800" b="0">
                  <a:latin typeface="Cambria Math" panose="02040503050406030204" pitchFamily="18" charset="0"/>
                </a:rPr>
                <a:t>.</a:t>
              </a:r>
              <a:r>
                <a:rPr lang="en-US" sz="1800" b="0">
                  <a:latin typeface="Cambria Math" panose="02040503050406030204" pitchFamily="18" charset="0"/>
                </a:rPr>
                <a:t>5</a:t>
              </a:r>
              <a:r>
                <a:rPr lang="en-US" sz="1800" b="0">
                  <a:latin typeface="Cambria Math" panose="02040503050406030204" pitchFamily="18" charset="0"/>
                </a:rPr>
                <a:t>≤ </a:t>
              </a:r>
              <a:r>
                <a:rPr lang="en-US" sz="1800" b="0">
                  <a:latin typeface="Cambria Math" panose="02040503050406030204" pitchFamily="18" charset="0"/>
                </a:rPr>
                <a:t>3</a:t>
              </a:r>
              <a:r>
                <a:rPr lang="en-US" sz="1800" b="0">
                  <a:latin typeface="Cambria Math" panose="02040503050406030204" pitchFamily="18" charset="0"/>
                </a:rPr>
                <a:t>𝑥</a:t>
              </a:r>
              <a:r>
                <a:rPr lang="en-US" sz="1800" b="0">
                  <a:latin typeface="Cambria Math" panose="02040503050406030204" pitchFamily="18" charset="0"/>
                </a:rPr>
                <a:t>^</a:t>
              </a:r>
              <a:r>
                <a:rPr lang="en-US" sz="1800" b="0">
                  <a:latin typeface="Cambria Math" panose="02040503050406030204" pitchFamily="18" charset="0"/>
                </a:rPr>
                <a:t>2</a:t>
              </a:r>
              <a:r>
                <a:rPr lang="en-US" sz="1800" b="0">
                  <a:latin typeface="Cambria Math" panose="02040503050406030204" pitchFamily="18" charset="0"/>
                </a:rPr>
                <a:t>+</a:t>
              </a:r>
              <a:r>
                <a:rPr lang="en-US" sz="1800" b="0">
                  <a:latin typeface="Cambria Math" panose="02040503050406030204" pitchFamily="18" charset="0"/>
                </a:rPr>
                <a:t>0</a:t>
              </a:r>
              <a:r>
                <a:rPr lang="en-US" sz="1800" b="0">
                  <a:latin typeface="Cambria Math" panose="02040503050406030204" pitchFamily="18" charset="0"/>
                </a:rPr>
                <a:t>.</a:t>
              </a:r>
              <a:r>
                <a:rPr lang="en-US" sz="1800" b="0">
                  <a:latin typeface="Cambria Math" panose="02040503050406030204" pitchFamily="18" charset="0"/>
                </a:rPr>
                <a:t>4</a:t>
              </a:r>
              <a:r>
                <a:rPr lang="en-US" sz="1800" b="0">
                  <a:latin typeface="Cambria Math" panose="02040503050406030204" pitchFamily="18" charset="0"/>
                </a:rPr>
                <a:t>𝑥</a:t>
              </a:r>
              <a:r>
                <a:rPr lang="en-US" sz="1800" b="0">
                  <a:latin typeface="Cambria Math" panose="02040503050406030204" pitchFamily="18" charset="0"/>
                </a:rPr>
                <a:t>+</a:t>
              </a:r>
              <a:r>
                <a:rPr lang="en-US" sz="1800" b="0">
                  <a:latin typeface="Cambria Math" panose="02040503050406030204" pitchFamily="18" charset="0"/>
                </a:rPr>
                <a:t>0</a:t>
              </a:r>
              <a:r>
                <a:rPr lang="en-US" sz="1800" b="0">
                  <a:latin typeface="Cambria Math" panose="02040503050406030204" pitchFamily="18" charset="0"/>
                </a:rPr>
                <a:t>.</a:t>
              </a:r>
              <a:r>
                <a:rPr lang="en-US" sz="1800" b="0">
                  <a:latin typeface="Cambria Math" panose="02040503050406030204" pitchFamily="18" charset="0"/>
                </a:rPr>
                <a:t>5</a:t>
              </a:r>
              <a:r>
                <a:rPr lang="en-US" sz="1800" b="0">
                  <a:latin typeface="Cambria Math" panose="02040503050406030204" pitchFamily="18" charset="0"/>
                </a:rPr>
                <a:t>≤</a:t>
              </a:r>
              <a:r>
                <a:rPr lang="en-US" sz="1800" b="0">
                  <a:latin typeface="Cambria Math" panose="02040503050406030204" pitchFamily="18" charset="0"/>
                </a:rPr>
                <a:t>3</a:t>
              </a:r>
              <a:r>
                <a:rPr lang="en-US" sz="1800" b="0">
                  <a:latin typeface="Cambria Math" panose="02040503050406030204" pitchFamily="18" charset="0"/>
                </a:rPr>
                <a:t>.</a:t>
              </a:r>
              <a:r>
                <a:rPr lang="en-US" sz="1800" b="0">
                  <a:latin typeface="Cambria Math" panose="02040503050406030204" pitchFamily="18" charset="0"/>
                </a:rPr>
                <a:t>1</a:t>
              </a:r>
              <a:endParaRPr lang="en-US" sz="1800"/>
            </a:p>
          </xdr:txBody>
        </xdr:sp>
      </mc:Fallback>
    </mc:AlternateContent>
    <xdr:clientData/>
  </xdr:oneCellAnchor>
  <xdr:oneCellAnchor>
    <xdr:from>
      <xdr:col>14</xdr:col>
      <xdr:colOff>480060</xdr:colOff>
      <xdr:row>17</xdr:row>
      <xdr:rowOff>7620</xdr:rowOff>
    </xdr:from>
    <xdr:ext cx="1358129" cy="289428"/>
    <mc:AlternateContent xmlns:mc="http://schemas.openxmlformats.org/markup-compatibility/2006">
      <mc:Choice xmlns:a14="http://schemas.microsoft.com/office/drawing/2010/main" Requires="a14">
        <xdr:sp>
          <xdr:nvSpPr>
            <xdr:cNvPr id="7" name="TextBox 6"/>
            <xdr:cNvSpPr txBox="1"/>
          </xdr:nvSpPr>
          <xdr:spPr>
            <a:xfrm>
              <a:off x="8881110" y="3246120"/>
              <a:ext cx="1357630" cy="2889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d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3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US" sz="1800"/>
            </a:p>
          </xdr:txBody>
        </xdr:sp>
      </mc:Choice>
      <mc:Fallback>
        <xdr:sp>
          <xdr:nvSpPr>
            <xdr:cNvPr id="7" name="TextBox 6"/>
            <xdr:cNvSpPr txBox="1"/>
          </xdr:nvSpPr>
          <xdr:spPr>
            <a:xfrm>
              <a:off x="8881110" y="3246120"/>
              <a:ext cx="1357630" cy="2889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>
                  <a:latin typeface="Cambria Math" panose="02040503050406030204" pitchFamily="18" charset="0"/>
                </a:rPr>
                <a:t>𝑓</a:t>
              </a:r>
              <a:r>
                <a:rPr lang="en-US" sz="1800" b="0">
                  <a:latin typeface="Cambria Math" panose="02040503050406030204" pitchFamily="18" charset="0"/>
                </a:rPr>
                <a:t>^</a:t>
              </a:r>
              <a:r>
                <a:rPr lang="en-US" sz="1800" b="0">
                  <a:latin typeface="Cambria Math" panose="02040503050406030204" pitchFamily="18" charset="0"/>
                </a:rPr>
                <a:t>′</a:t>
              </a:r>
              <a:r>
                <a:rPr lang="en-US" sz="1800" b="0">
                  <a:latin typeface="Cambria Math" panose="02040503050406030204" pitchFamily="18" charset="0"/>
                </a:rPr>
                <a:t>(</a:t>
              </a:r>
              <a:r>
                <a:rPr lang="en-US" sz="1800" b="0">
                  <a:latin typeface="Cambria Math" panose="02040503050406030204" pitchFamily="18" charset="0"/>
                </a:rPr>
                <a:t>−</a:t>
              </a:r>
              <a:r>
                <a:rPr lang="en-US" sz="1800" b="0">
                  <a:latin typeface="Cambria Math" panose="02040503050406030204" pitchFamily="18" charset="0"/>
                </a:rPr>
                <a:t>1</a:t>
              </a:r>
              <a:r>
                <a:rPr lang="en-US" sz="1800" b="0">
                  <a:latin typeface="Cambria Math" panose="02040503050406030204" pitchFamily="18" charset="0"/>
                </a:rPr>
                <a:t>)</a:t>
              </a:r>
              <a:r>
                <a:rPr lang="en-US" sz="1800" b="0">
                  <a:latin typeface="Cambria Math" panose="02040503050406030204" pitchFamily="18" charset="0"/>
                </a:rPr>
                <a:t>=</a:t>
              </a:r>
              <a:r>
                <a:rPr lang="en-US" sz="1800" b="0">
                  <a:latin typeface="Cambria Math" panose="02040503050406030204" pitchFamily="18" charset="0"/>
                </a:rPr>
                <a:t>3</a:t>
              </a:r>
              <a:r>
                <a:rPr lang="en-US" sz="1800" b="0">
                  <a:latin typeface="Cambria Math" panose="02040503050406030204" pitchFamily="18" charset="0"/>
                </a:rPr>
                <a:t>.</a:t>
              </a:r>
              <a:r>
                <a:rPr lang="en-US" sz="1800" b="0">
                  <a:latin typeface="Cambria Math" panose="02040503050406030204" pitchFamily="18" charset="0"/>
                </a:rPr>
                <a:t>1</a:t>
              </a:r>
              <a:endParaRPr lang="en-US" sz="1800"/>
            </a:p>
          </xdr:txBody>
        </xdr:sp>
      </mc:Fallback>
    </mc:AlternateContent>
    <xdr:clientData/>
  </xdr:oneCellAnchor>
  <xdr:oneCellAnchor>
    <xdr:from>
      <xdr:col>14</xdr:col>
      <xdr:colOff>411480</xdr:colOff>
      <xdr:row>19</xdr:row>
      <xdr:rowOff>0</xdr:rowOff>
    </xdr:from>
    <xdr:ext cx="1185709" cy="289428"/>
    <mc:AlternateContent xmlns:mc="http://schemas.openxmlformats.org/markup-compatibility/2006">
      <mc:Choice xmlns:a14="http://schemas.microsoft.com/office/drawing/2010/main" Requires="a14">
        <xdr:sp>
          <xdr:nvSpPr>
            <xdr:cNvPr id="8" name="TextBox 7"/>
            <xdr:cNvSpPr txBox="1"/>
          </xdr:nvSpPr>
          <xdr:spPr>
            <a:xfrm>
              <a:off x="8812530" y="3619500"/>
              <a:ext cx="1185545" cy="2889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d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0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5</m:t>
                    </m:r>
                  </m:oMath>
                </m:oMathPara>
              </a14:m>
              <a:endParaRPr lang="en-US" sz="1800"/>
            </a:p>
          </xdr:txBody>
        </xdr:sp>
      </mc:Choice>
      <mc:Fallback>
        <xdr:sp>
          <xdr:nvSpPr>
            <xdr:cNvPr id="8" name="TextBox 7"/>
            <xdr:cNvSpPr txBox="1"/>
          </xdr:nvSpPr>
          <xdr:spPr>
            <a:xfrm>
              <a:off x="8812530" y="3619500"/>
              <a:ext cx="1185545" cy="2889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>
                  <a:latin typeface="Cambria Math" panose="02040503050406030204" pitchFamily="18" charset="0"/>
                </a:rPr>
                <a:t>𝑓</a:t>
              </a:r>
              <a:r>
                <a:rPr lang="en-US" sz="1800" b="0">
                  <a:latin typeface="Cambria Math" panose="02040503050406030204" pitchFamily="18" charset="0"/>
                </a:rPr>
                <a:t>^</a:t>
              </a:r>
              <a:r>
                <a:rPr lang="en-US" sz="1800" b="0">
                  <a:latin typeface="Cambria Math" panose="02040503050406030204" pitchFamily="18" charset="0"/>
                </a:rPr>
                <a:t>′</a:t>
              </a:r>
              <a:r>
                <a:rPr lang="en-US" sz="1800" b="0">
                  <a:latin typeface="Cambria Math" panose="02040503050406030204" pitchFamily="18" charset="0"/>
                </a:rPr>
                <a:t>(</a:t>
              </a:r>
              <a:r>
                <a:rPr lang="en-US" sz="1800" b="0">
                  <a:latin typeface="Cambria Math" panose="02040503050406030204" pitchFamily="18" charset="0"/>
                </a:rPr>
                <a:t>0</a:t>
              </a:r>
              <a:r>
                <a:rPr lang="en-US" sz="1800" b="0">
                  <a:latin typeface="Cambria Math" panose="02040503050406030204" pitchFamily="18" charset="0"/>
                </a:rPr>
                <a:t>)</a:t>
              </a:r>
              <a:r>
                <a:rPr lang="en-US" sz="1800" b="0">
                  <a:latin typeface="Cambria Math" panose="02040503050406030204" pitchFamily="18" charset="0"/>
                </a:rPr>
                <a:t>=</a:t>
              </a:r>
              <a:r>
                <a:rPr lang="en-US" sz="1800" b="0">
                  <a:latin typeface="Cambria Math" panose="02040503050406030204" pitchFamily="18" charset="0"/>
                </a:rPr>
                <a:t>0</a:t>
              </a:r>
              <a:r>
                <a:rPr lang="en-US" sz="1800" b="0">
                  <a:latin typeface="Cambria Math" panose="02040503050406030204" pitchFamily="18" charset="0"/>
                </a:rPr>
                <a:t>.</a:t>
              </a:r>
              <a:r>
                <a:rPr lang="en-US" sz="1800" b="0">
                  <a:latin typeface="Cambria Math" panose="02040503050406030204" pitchFamily="18" charset="0"/>
                </a:rPr>
                <a:t>5</a:t>
              </a:r>
              <a:endParaRPr lang="en-US" sz="18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411480</xdr:colOff>
      <xdr:row>2</xdr:row>
      <xdr:rowOff>167640</xdr:rowOff>
    </xdr:from>
    <xdr:to>
      <xdr:col>9</xdr:col>
      <xdr:colOff>503086</xdr:colOff>
      <xdr:row>5</xdr:row>
      <xdr:rowOff>53378</xdr:rowOff>
    </xdr:to>
    <xdr:pic>
      <xdr:nvPicPr>
        <xdr:cNvPr id="2" name="Рисунок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1930" y="548640"/>
          <a:ext cx="1891665" cy="457200"/>
        </a:xfrm>
        <a:prstGeom prst="rect">
          <a:avLst/>
        </a:prstGeom>
      </xdr:spPr>
    </xdr:pic>
    <xdr:clientData/>
  </xdr:twoCellAnchor>
  <xdr:twoCellAnchor editAs="oneCell">
    <xdr:from>
      <xdr:col>6</xdr:col>
      <xdr:colOff>518160</xdr:colOff>
      <xdr:row>11</xdr:row>
      <xdr:rowOff>38100</xdr:rowOff>
    </xdr:from>
    <xdr:to>
      <xdr:col>11</xdr:col>
      <xdr:colOff>487680</xdr:colOff>
      <xdr:row>13</xdr:row>
      <xdr:rowOff>123457</xdr:rowOff>
    </xdr:to>
    <xdr:pic>
      <xdr:nvPicPr>
        <xdr:cNvPr id="3" name="Рисунок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8610" y="2133600"/>
          <a:ext cx="2969895" cy="608965"/>
        </a:xfrm>
        <a:prstGeom prst="rect">
          <a:avLst/>
        </a:prstGeom>
      </xdr:spPr>
    </xdr:pic>
    <xdr:clientData/>
  </xdr:twoCellAnchor>
  <xdr:oneCellAnchor>
    <xdr:from>
      <xdr:col>15</xdr:col>
      <xdr:colOff>548640</xdr:colOff>
      <xdr:row>15</xdr:row>
      <xdr:rowOff>3810</xdr:rowOff>
    </xdr:from>
    <xdr:ext cx="2823530" cy="326362"/>
    <mc:AlternateContent xmlns:mc="http://schemas.openxmlformats.org/markup-compatibility/2006">
      <mc:Choice xmlns:a14="http://schemas.microsoft.com/office/drawing/2010/main" Requires="a14">
        <xdr:sp>
          <xdr:nvSpPr>
            <xdr:cNvPr id="4" name="TextBox 3"/>
            <xdr:cNvSpPr txBox="1"/>
          </xdr:nvSpPr>
          <xdr:spPr>
            <a:xfrm>
              <a:off x="9549765" y="3004185"/>
              <a:ext cx="2823210" cy="3257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3</m:t>
                    </m:r>
                    <m:sSup>
                      <m:sSup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0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0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4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0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5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>
          <xdr:nvSpPr>
            <xdr:cNvPr id="4" name="TextBox 3"/>
            <xdr:cNvSpPr txBox="1"/>
          </xdr:nvSpPr>
          <xdr:spPr>
            <a:xfrm>
              <a:off x="9549765" y="3004185"/>
              <a:ext cx="2823210" cy="3257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>
                  <a:latin typeface="Cambria Math" panose="02040503050406030204" pitchFamily="18" charset="0"/>
                </a:rPr>
                <a:t>𝑓</a:t>
              </a:r>
              <a:r>
                <a:rPr lang="en-US" sz="2000" b="0">
                  <a:latin typeface="Cambria Math" panose="02040503050406030204" pitchFamily="18" charset="0"/>
                </a:rPr>
                <a:t>^</a:t>
              </a:r>
              <a:r>
                <a:rPr lang="en-US" sz="2000" b="0">
                  <a:latin typeface="Cambria Math" panose="02040503050406030204" pitchFamily="18" charset="0"/>
                </a:rPr>
                <a:t>′</a:t>
              </a:r>
              <a:r>
                <a:rPr lang="en-US" sz="2000" b="0">
                  <a:latin typeface="Cambria Math" panose="02040503050406030204" pitchFamily="18" charset="0"/>
                </a:rPr>
                <a:t>(</a:t>
              </a:r>
              <a:r>
                <a:rPr lang="en-US" sz="2000" b="0">
                  <a:latin typeface="Cambria Math" panose="02040503050406030204" pitchFamily="18" charset="0"/>
                </a:rPr>
                <a:t>𝑥</a:t>
              </a:r>
              <a:r>
                <a:rPr lang="en-US" sz="2000" b="0">
                  <a:latin typeface="Cambria Math" panose="02040503050406030204" pitchFamily="18" charset="0"/>
                </a:rPr>
                <a:t>)</a:t>
              </a:r>
              <a:r>
                <a:rPr lang="en-US" sz="2000" b="0">
                  <a:latin typeface="Cambria Math" panose="02040503050406030204" pitchFamily="18" charset="0"/>
                </a:rPr>
                <a:t>=</a:t>
              </a:r>
              <a:r>
                <a:rPr lang="en-US" sz="2000" b="0">
                  <a:latin typeface="Cambria Math" panose="02040503050406030204" pitchFamily="18" charset="0"/>
                </a:rPr>
                <a:t>3</a:t>
              </a:r>
              <a:r>
                <a:rPr lang="en-US" sz="2000" b="0">
                  <a:latin typeface="Cambria Math" panose="02040503050406030204" pitchFamily="18" charset="0"/>
                </a:rPr>
                <a:t>𝑥</a:t>
              </a:r>
              <a:r>
                <a:rPr lang="en-US" sz="2000" b="0">
                  <a:latin typeface="Cambria Math" panose="02040503050406030204" pitchFamily="18" charset="0"/>
                </a:rPr>
                <a:t>^</a:t>
              </a:r>
              <a:r>
                <a:rPr lang="en-US" sz="2000" b="0">
                  <a:latin typeface="Cambria Math" panose="02040503050406030204" pitchFamily="18" charset="0"/>
                </a:rPr>
                <a:t>2</a:t>
              </a:r>
              <a:r>
                <a:rPr lang="en-US" sz="2000" b="0">
                  <a:latin typeface="Cambria Math" panose="02040503050406030204" pitchFamily="18" charset="0"/>
                </a:rPr>
                <a:t>+</a:t>
              </a:r>
              <a:r>
                <a:rPr lang="en-US" sz="2000" b="0">
                  <a:latin typeface="Cambria Math" panose="02040503050406030204" pitchFamily="18" charset="0"/>
                </a:rPr>
                <a:t>0</a:t>
              </a:r>
              <a:r>
                <a:rPr lang="en-US" sz="2000" b="0">
                  <a:latin typeface="Cambria Math" panose="02040503050406030204" pitchFamily="18" charset="0"/>
                </a:rPr>
                <a:t>,</a:t>
              </a:r>
              <a:r>
                <a:rPr lang="en-US" sz="2000" b="0">
                  <a:latin typeface="Cambria Math" panose="02040503050406030204" pitchFamily="18" charset="0"/>
                </a:rPr>
                <a:t>4</a:t>
              </a:r>
              <a:r>
                <a:rPr lang="en-US" sz="2000" b="0">
                  <a:latin typeface="Cambria Math" panose="02040503050406030204" pitchFamily="18" charset="0"/>
                </a:rPr>
                <a:t>𝑥</a:t>
              </a:r>
              <a:r>
                <a:rPr lang="en-US" sz="2000" b="0">
                  <a:latin typeface="Cambria Math" panose="02040503050406030204" pitchFamily="18" charset="0"/>
                </a:rPr>
                <a:t>+</a:t>
              </a:r>
              <a:r>
                <a:rPr lang="en-US" sz="2000" b="0">
                  <a:latin typeface="Cambria Math" panose="02040503050406030204" pitchFamily="18" charset="0"/>
                </a:rPr>
                <a:t>0</a:t>
              </a:r>
              <a:r>
                <a:rPr lang="en-US" sz="2000" b="0">
                  <a:latin typeface="Cambria Math" panose="02040503050406030204" pitchFamily="18" charset="0"/>
                </a:rPr>
                <a:t>,</a:t>
              </a:r>
              <a:r>
                <a:rPr lang="en-US" sz="2000" b="0">
                  <a:latin typeface="Cambria Math" panose="02040503050406030204" pitchFamily="18" charset="0"/>
                </a:rPr>
                <a:t>5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15</xdr:col>
      <xdr:colOff>579120</xdr:colOff>
      <xdr:row>17</xdr:row>
      <xdr:rowOff>30480</xdr:rowOff>
    </xdr:from>
    <xdr:ext cx="1977977" cy="320719"/>
    <mc:AlternateContent xmlns:mc="http://schemas.openxmlformats.org/markup-compatibility/2006">
      <mc:Choice xmlns:a14="http://schemas.microsoft.com/office/drawing/2010/main" Requires="a14">
        <xdr:sp>
          <xdr:nvSpPr>
            <xdr:cNvPr id="5" name="TextBox 4"/>
            <xdr:cNvSpPr txBox="1"/>
          </xdr:nvSpPr>
          <xdr:spPr>
            <a:xfrm>
              <a:off x="9580245" y="3411855"/>
              <a:ext cx="1977390" cy="320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2000" b="0" i="1">
                        <a:latin typeface="Cambria Math" panose="02040503050406030204" pitchFamily="18" charset="0"/>
                      </a:rPr>
                      <m:t>′</m:t>
                    </m:r>
                    <m:d>
                      <m:d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6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0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4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>
          <xdr:nvSpPr>
            <xdr:cNvPr id="5" name="TextBox 4"/>
            <xdr:cNvSpPr txBox="1"/>
          </xdr:nvSpPr>
          <xdr:spPr>
            <a:xfrm>
              <a:off x="9580245" y="3411855"/>
              <a:ext cx="1977390" cy="320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>
                  <a:latin typeface="Cambria Math" panose="02040503050406030204" pitchFamily="18" charset="0"/>
                </a:rPr>
                <a:t>𝑓</a:t>
              </a:r>
              <a:r>
                <a:rPr lang="en-US" sz="2000" b="0">
                  <a:latin typeface="Cambria Math" panose="02040503050406030204" pitchFamily="18" charset="0"/>
                </a:rPr>
                <a:t>^</a:t>
              </a:r>
              <a:r>
                <a:rPr lang="en-US" sz="2000" b="0">
                  <a:latin typeface="Cambria Math" panose="02040503050406030204" pitchFamily="18" charset="0"/>
                </a:rPr>
                <a:t>′</a:t>
              </a:r>
              <a:r>
                <a:rPr lang="en-US" sz="2000" b="0">
                  <a:latin typeface="Cambria Math" panose="02040503050406030204" pitchFamily="18" charset="0"/>
                </a:rPr>
                <a:t>′</a:t>
              </a:r>
              <a:r>
                <a:rPr lang="en-US" sz="2000" b="0">
                  <a:latin typeface="Cambria Math" panose="02040503050406030204" pitchFamily="18" charset="0"/>
                </a:rPr>
                <a:t>(</a:t>
              </a:r>
              <a:r>
                <a:rPr lang="en-US" sz="2000" b="0">
                  <a:latin typeface="Cambria Math" panose="02040503050406030204" pitchFamily="18" charset="0"/>
                </a:rPr>
                <a:t>𝑥</a:t>
              </a:r>
              <a:r>
                <a:rPr lang="en-US" sz="2000" b="0">
                  <a:latin typeface="Cambria Math" panose="02040503050406030204" pitchFamily="18" charset="0"/>
                </a:rPr>
                <a:t>)</a:t>
              </a:r>
              <a:r>
                <a:rPr lang="en-US" sz="2000" b="0">
                  <a:latin typeface="Cambria Math" panose="02040503050406030204" pitchFamily="18" charset="0"/>
                </a:rPr>
                <a:t>=</a:t>
              </a:r>
              <a:r>
                <a:rPr lang="en-US" sz="2000" b="0">
                  <a:latin typeface="Cambria Math" panose="02040503050406030204" pitchFamily="18" charset="0"/>
                </a:rPr>
                <a:t>6</a:t>
              </a:r>
              <a:r>
                <a:rPr lang="en-US" sz="2000" b="0">
                  <a:latin typeface="Cambria Math" panose="02040503050406030204" pitchFamily="18" charset="0"/>
                </a:rPr>
                <a:t>𝑥</a:t>
              </a:r>
              <a:r>
                <a:rPr lang="en-US" sz="2000" b="0">
                  <a:latin typeface="Cambria Math" panose="02040503050406030204" pitchFamily="18" charset="0"/>
                </a:rPr>
                <a:t>+</a:t>
              </a:r>
              <a:r>
                <a:rPr lang="en-US" sz="2000" b="0">
                  <a:latin typeface="Cambria Math" panose="02040503050406030204" pitchFamily="18" charset="0"/>
                </a:rPr>
                <a:t>0</a:t>
              </a:r>
              <a:r>
                <a:rPr lang="en-US" sz="2000" b="0">
                  <a:latin typeface="Cambria Math" panose="02040503050406030204" pitchFamily="18" charset="0"/>
                </a:rPr>
                <a:t>,</a:t>
              </a:r>
              <a:r>
                <a:rPr lang="en-US" sz="2000" b="0">
                  <a:latin typeface="Cambria Math" panose="02040503050406030204" pitchFamily="18" charset="0"/>
                </a:rPr>
                <a:t>4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16</xdr:col>
      <xdr:colOff>0</xdr:colOff>
      <xdr:row>13</xdr:row>
      <xdr:rowOff>0</xdr:rowOff>
    </xdr:from>
    <xdr:ext cx="3498394" cy="334248"/>
    <mc:AlternateContent xmlns:mc="http://schemas.openxmlformats.org/markup-compatibility/2006">
      <mc:Choice xmlns:a14="http://schemas.microsoft.com/office/drawing/2010/main" Requires="a14">
        <xdr:sp>
          <xdr:nvSpPr>
            <xdr:cNvPr id="30" name="TextBox 29"/>
            <xdr:cNvSpPr txBox="1"/>
          </xdr:nvSpPr>
          <xdr:spPr>
            <a:xfrm>
              <a:off x="9601200" y="2619375"/>
              <a:ext cx="3498215" cy="334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20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20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en-US" sz="20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3</m:t>
                        </m:r>
                      </m:sup>
                    </m:sSup>
                    <m:r>
                      <a:rPr lang="en-US" sz="20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a:rPr lang="en-US" sz="20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a:rPr lang="en-US" sz="20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a:rPr lang="en-US" sz="20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</m:t>
                    </m:r>
                    <m:sSup>
                      <m:sSupPr>
                        <m:ctrlPr>
                          <a:rPr lang="en-US" sz="20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20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en-US" sz="20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sz="20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a:rPr lang="en-US" sz="20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a:rPr lang="en-US" sz="20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a:rPr lang="en-US" sz="20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5</m:t>
                    </m:r>
                    <m:r>
                      <a:rPr lang="en-US" sz="20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𝑥</m:t>
                    </m:r>
                    <m:r>
                      <a:rPr lang="en-US" sz="20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a:rPr lang="en-US" sz="20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a:rPr lang="en-US" sz="20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a:rPr lang="en-US" sz="20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8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>
          <xdr:nvSpPr>
            <xdr:cNvPr id="30" name="TextBox 29"/>
            <xdr:cNvSpPr txBox="1"/>
          </xdr:nvSpPr>
          <xdr:spPr>
            <a:xfrm>
              <a:off x="9601200" y="2619375"/>
              <a:ext cx="3498215" cy="334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>
                  <a:latin typeface="Cambria Math" panose="02040503050406030204" pitchFamily="18" charset="0"/>
                </a:rPr>
                <a:t>𝑓</a:t>
              </a:r>
              <a:r>
                <a:rPr lang="en-US" sz="2000" b="0">
                  <a:latin typeface="Cambria Math" panose="02040503050406030204" pitchFamily="18" charset="0"/>
                </a:rPr>
                <a:t>(</a:t>
              </a:r>
              <a:r>
                <a:rPr lang="en-US" sz="2000" b="0">
                  <a:latin typeface="Cambria Math" panose="02040503050406030204" pitchFamily="18" charset="0"/>
                </a:rPr>
                <a:t>𝑥</a:t>
              </a:r>
              <a:r>
                <a:rPr lang="en-US" sz="2000" b="0">
                  <a:latin typeface="Cambria Math" panose="02040503050406030204" pitchFamily="18" charset="0"/>
                </a:rPr>
                <a:t>)</a:t>
              </a:r>
              <a:r>
                <a:rPr lang="en-US" sz="2000" b="0">
                  <a:latin typeface="Cambria Math" panose="02040503050406030204" pitchFamily="18" charset="0"/>
                </a:rPr>
                <a:t>=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15</xdr:col>
      <xdr:colOff>495300</xdr:colOff>
      <xdr:row>27</xdr:row>
      <xdr:rowOff>91440</xdr:rowOff>
    </xdr:from>
    <xdr:ext cx="3507242" cy="328339"/>
    <mc:AlternateContent xmlns:mc="http://schemas.openxmlformats.org/markup-compatibility/2006">
      <mc:Choice xmlns:a14="http://schemas.microsoft.com/office/drawing/2010/main" Requires="a14">
        <xdr:sp>
          <xdr:nvSpPr>
            <xdr:cNvPr id="40" name="TextBox 39"/>
            <xdr:cNvSpPr txBox="1"/>
          </xdr:nvSpPr>
          <xdr:spPr>
            <a:xfrm>
              <a:off x="9496425" y="5377815"/>
              <a:ext cx="3507105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uk-UA" sz="20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uk-UA" sz="20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d>
                    <m:r>
                      <a:rPr lang="en-US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US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p>
                        <m:r>
                          <a:rPr lang="en-US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′′</m:t>
                        </m:r>
                      </m:sup>
                    </m:sSup>
                    <m:d>
                      <m:dPr>
                        <m:ctrlPr>
                          <a:rPr lang="en-US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uk-UA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uk-UA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e>
                    </m:d>
                    <m:r>
                      <a:rPr lang="en-US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&lt;</m:t>
                    </m:r>
                    <m:r>
                      <a:rPr lang="en-US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</m:t>
                    </m:r>
                    <m:r>
                      <a:rPr lang="en-US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</m:t>
                    </m:r>
                    <m:r>
                      <a:rPr lang="uk-UA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тому це </m:t>
                    </m:r>
                    <m:r>
                      <a:rPr lang="en-US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>
          <xdr:nvSpPr>
            <xdr:cNvPr id="40" name="TextBox 39"/>
            <xdr:cNvSpPr txBox="1"/>
          </xdr:nvSpPr>
          <xdr:spPr>
            <a:xfrm>
              <a:off x="9496425" y="5377815"/>
              <a:ext cx="3507105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>
                  <a:latin typeface="Cambria Math" panose="02040503050406030204" pitchFamily="18" charset="0"/>
                </a:rPr>
                <a:t>𝑓</a:t>
              </a:r>
              <a:r>
                <a:rPr lang="en-US" sz="2000" b="0">
                  <a:latin typeface="Cambria Math" panose="02040503050406030204" pitchFamily="18" charset="0"/>
                </a:rPr>
                <a:t>(</a:t>
              </a:r>
              <a:r>
                <a:rPr lang="uk-UA" sz="2000" b="0">
                  <a:latin typeface="Cambria Math" panose="02040503050406030204" pitchFamily="18" charset="0"/>
                </a:rPr>
                <a:t>−</a:t>
              </a:r>
              <a:r>
                <a:rPr lang="uk-UA" sz="2000" b="0">
                  <a:latin typeface="Cambria Math" panose="02040503050406030204" pitchFamily="18" charset="0"/>
                </a:rPr>
                <a:t>1</a:t>
              </a:r>
              <a:r>
                <a:rPr lang="en-US" sz="2000" b="0">
                  <a:latin typeface="Cambria Math" panose="02040503050406030204" pitchFamily="18" charset="0"/>
                </a:rPr>
                <a:t>)</a:t>
              </a:r>
              <a:r>
                <a:rPr lang="en-US" sz="2000" b="0">
                  <a:latin typeface="Cambria Math" panose="02040503050406030204" pitchFamily="18" charset="0"/>
                </a:rPr>
                <a:t>∗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′′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uk-UA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uk-UA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&lt;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 </a:t>
              </a:r>
              <a:r>
                <a:rPr lang="uk-UA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тому це 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15</xdr:col>
      <xdr:colOff>533400</xdr:colOff>
      <xdr:row>20</xdr:row>
      <xdr:rowOff>68580</xdr:rowOff>
    </xdr:from>
    <xdr:ext cx="1423659" cy="328339"/>
    <mc:AlternateContent xmlns:mc="http://schemas.openxmlformats.org/markup-compatibility/2006">
      <mc:Choice xmlns:a14="http://schemas.microsoft.com/office/drawing/2010/main" Requires="a14">
        <xdr:sp>
          <xdr:nvSpPr>
            <xdr:cNvPr id="41" name="TextBox 40"/>
            <xdr:cNvSpPr txBox="1"/>
          </xdr:nvSpPr>
          <xdr:spPr>
            <a:xfrm>
              <a:off x="9534525" y="4021455"/>
              <a:ext cx="1423035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d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3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>
          <xdr:nvSpPr>
            <xdr:cNvPr id="41" name="TextBox 40"/>
            <xdr:cNvSpPr txBox="1"/>
          </xdr:nvSpPr>
          <xdr:spPr>
            <a:xfrm>
              <a:off x="9534525" y="4021455"/>
              <a:ext cx="1423035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>
                  <a:latin typeface="Cambria Math" panose="02040503050406030204" pitchFamily="18" charset="0"/>
                </a:rPr>
                <a:t>𝑓</a:t>
              </a:r>
              <a:r>
                <a:rPr lang="en-US" sz="2000" b="0">
                  <a:latin typeface="Cambria Math" panose="02040503050406030204" pitchFamily="18" charset="0"/>
                </a:rPr>
                <a:t>(</a:t>
              </a:r>
              <a:r>
                <a:rPr lang="en-US" sz="2000" b="0">
                  <a:latin typeface="Cambria Math" panose="02040503050406030204" pitchFamily="18" charset="0"/>
                </a:rPr>
                <a:t>−</a:t>
              </a:r>
              <a:r>
                <a:rPr lang="en-US" sz="2000" b="0">
                  <a:latin typeface="Cambria Math" panose="02040503050406030204" pitchFamily="18" charset="0"/>
                </a:rPr>
                <a:t>1</a:t>
              </a:r>
              <a:r>
                <a:rPr lang="en-US" sz="2000" b="0">
                  <a:latin typeface="Cambria Math" panose="02040503050406030204" pitchFamily="18" charset="0"/>
                </a:rPr>
                <a:t>)</a:t>
              </a:r>
              <a:r>
                <a:rPr lang="en-US" sz="2000" b="0">
                  <a:latin typeface="Cambria Math" panose="02040503050406030204" pitchFamily="18" charset="0"/>
                </a:rPr>
                <a:t>=</a:t>
              </a:r>
              <a:r>
                <a:rPr lang="en-US" sz="2000" b="0">
                  <a:latin typeface="Cambria Math" panose="02040503050406030204" pitchFamily="18" charset="0"/>
                </a:rPr>
                <a:t>3</a:t>
              </a:r>
              <a:r>
                <a:rPr lang="en-US" sz="2000" b="0">
                  <a:latin typeface="Cambria Math" panose="02040503050406030204" pitchFamily="18" charset="0"/>
                </a:rPr>
                <a:t>.</a:t>
              </a:r>
              <a:r>
                <a:rPr lang="en-US" sz="2000" b="0">
                  <a:latin typeface="Cambria Math" panose="02040503050406030204" pitchFamily="18" charset="0"/>
                </a:rPr>
                <a:t>1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19</xdr:col>
      <xdr:colOff>22860</xdr:colOff>
      <xdr:row>20</xdr:row>
      <xdr:rowOff>15240</xdr:rowOff>
    </xdr:from>
    <xdr:ext cx="1740220" cy="320719"/>
    <mc:AlternateContent xmlns:mc="http://schemas.openxmlformats.org/markup-compatibility/2006">
      <mc:Choice xmlns:a14="http://schemas.microsoft.com/office/drawing/2010/main" Requires="a14">
        <xdr:sp>
          <xdr:nvSpPr>
            <xdr:cNvPr id="42" name="TextBox 41"/>
            <xdr:cNvSpPr txBox="1"/>
          </xdr:nvSpPr>
          <xdr:spPr>
            <a:xfrm>
              <a:off x="11424285" y="3968115"/>
              <a:ext cx="1739900" cy="320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′′</m:t>
                    </m:r>
                    <m:d>
                      <m:d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d>
                    <m:r>
                      <a:rPr lang="en-US" sz="2000" b="0" i="1">
                        <a:latin typeface="Cambria Math" panose="02040503050406030204" pitchFamily="18" charset="0"/>
                      </a:rPr>
                      <m:t>=−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5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6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>
          <xdr:nvSpPr>
            <xdr:cNvPr id="42" name="TextBox 41"/>
            <xdr:cNvSpPr txBox="1"/>
          </xdr:nvSpPr>
          <xdr:spPr>
            <a:xfrm>
              <a:off x="11424285" y="3968115"/>
              <a:ext cx="1739900" cy="320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>
                  <a:latin typeface="Cambria Math" panose="02040503050406030204" pitchFamily="18" charset="0"/>
                </a:rPr>
                <a:t>𝑓</a:t>
              </a:r>
              <a:r>
                <a:rPr lang="en-US" sz="2000" b="0">
                  <a:latin typeface="Cambria Math" panose="02040503050406030204" pitchFamily="18" charset="0"/>
                </a:rPr>
                <a:t>′′</a:t>
              </a:r>
              <a:r>
                <a:rPr lang="en-US" sz="2000" b="0">
                  <a:latin typeface="Cambria Math" panose="02040503050406030204" pitchFamily="18" charset="0"/>
                </a:rPr>
                <a:t>(</a:t>
              </a:r>
              <a:r>
                <a:rPr lang="en-US" sz="2000" b="0">
                  <a:latin typeface="Cambria Math" panose="02040503050406030204" pitchFamily="18" charset="0"/>
                </a:rPr>
                <a:t>−</a:t>
              </a:r>
              <a:r>
                <a:rPr lang="en-US" sz="2000" b="0">
                  <a:latin typeface="Cambria Math" panose="02040503050406030204" pitchFamily="18" charset="0"/>
                </a:rPr>
                <a:t>1</a:t>
              </a:r>
              <a:r>
                <a:rPr lang="en-US" sz="2000" b="0">
                  <a:latin typeface="Cambria Math" panose="02040503050406030204" pitchFamily="18" charset="0"/>
                </a:rPr>
                <a:t>)</a:t>
              </a:r>
              <a:r>
                <a:rPr lang="en-US" sz="2000" b="0">
                  <a:latin typeface="Cambria Math" panose="02040503050406030204" pitchFamily="18" charset="0"/>
                </a:rPr>
                <a:t>=−</a:t>
              </a:r>
              <a:r>
                <a:rPr lang="en-US" sz="2000" b="0">
                  <a:latin typeface="Cambria Math" panose="02040503050406030204" pitchFamily="18" charset="0"/>
                </a:rPr>
                <a:t>5</a:t>
              </a:r>
              <a:r>
                <a:rPr lang="en-US" sz="2000" b="0">
                  <a:latin typeface="Cambria Math" panose="02040503050406030204" pitchFamily="18" charset="0"/>
                </a:rPr>
                <a:t>.</a:t>
              </a:r>
              <a:r>
                <a:rPr lang="en-US" sz="2000" b="0">
                  <a:latin typeface="Cambria Math" panose="02040503050406030204" pitchFamily="18" charset="0"/>
                </a:rPr>
                <a:t>6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15</xdr:col>
      <xdr:colOff>548640</xdr:colOff>
      <xdr:row>23</xdr:row>
      <xdr:rowOff>129540</xdr:rowOff>
    </xdr:from>
    <xdr:ext cx="1232069" cy="328339"/>
    <mc:AlternateContent xmlns:mc="http://schemas.openxmlformats.org/markup-compatibility/2006">
      <mc:Choice xmlns:a14="http://schemas.microsoft.com/office/drawing/2010/main" Requires="a14">
        <xdr:sp>
          <xdr:nvSpPr>
            <xdr:cNvPr id="43" name="TextBox 42"/>
            <xdr:cNvSpPr txBox="1"/>
          </xdr:nvSpPr>
          <xdr:spPr>
            <a:xfrm>
              <a:off x="9549765" y="4653915"/>
              <a:ext cx="1231900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d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0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5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>
          <xdr:nvSpPr>
            <xdr:cNvPr id="43" name="TextBox 42"/>
            <xdr:cNvSpPr txBox="1"/>
          </xdr:nvSpPr>
          <xdr:spPr>
            <a:xfrm>
              <a:off x="9549765" y="4653915"/>
              <a:ext cx="1231900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>
                  <a:latin typeface="Cambria Math" panose="02040503050406030204" pitchFamily="18" charset="0"/>
                </a:rPr>
                <a:t>𝑓</a:t>
              </a:r>
              <a:r>
                <a:rPr lang="en-US" sz="2000" b="0">
                  <a:latin typeface="Cambria Math" panose="02040503050406030204" pitchFamily="18" charset="0"/>
                </a:rPr>
                <a:t>(</a:t>
              </a:r>
              <a:r>
                <a:rPr lang="en-US" sz="2000" b="0">
                  <a:latin typeface="Cambria Math" panose="02040503050406030204" pitchFamily="18" charset="0"/>
                </a:rPr>
                <a:t>0</a:t>
              </a:r>
              <a:r>
                <a:rPr lang="en-US" sz="2000" b="0">
                  <a:latin typeface="Cambria Math" panose="02040503050406030204" pitchFamily="18" charset="0"/>
                </a:rPr>
                <a:t>)</a:t>
              </a:r>
              <a:r>
                <a:rPr lang="en-US" sz="2000" b="0">
                  <a:latin typeface="Cambria Math" panose="02040503050406030204" pitchFamily="18" charset="0"/>
                </a:rPr>
                <a:t>=</a:t>
              </a:r>
              <a:r>
                <a:rPr lang="en-US" sz="2000" b="0">
                  <a:latin typeface="Cambria Math" panose="02040503050406030204" pitchFamily="18" charset="0"/>
                </a:rPr>
                <a:t>0</a:t>
              </a:r>
              <a:r>
                <a:rPr lang="en-US" sz="2000" b="0">
                  <a:latin typeface="Cambria Math" panose="02040503050406030204" pitchFamily="18" charset="0"/>
                </a:rPr>
                <a:t>.</a:t>
              </a:r>
              <a:r>
                <a:rPr lang="en-US" sz="2000" b="0">
                  <a:latin typeface="Cambria Math" panose="02040503050406030204" pitchFamily="18" charset="0"/>
                </a:rPr>
                <a:t>5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18</xdr:col>
      <xdr:colOff>556260</xdr:colOff>
      <xdr:row>23</xdr:row>
      <xdr:rowOff>160020</xdr:rowOff>
    </xdr:from>
    <xdr:ext cx="1357038" cy="328339"/>
    <mc:AlternateContent xmlns:mc="http://schemas.openxmlformats.org/markup-compatibility/2006">
      <mc:Choice xmlns:a14="http://schemas.microsoft.com/office/drawing/2010/main" Requires="a14">
        <xdr:sp>
          <xdr:nvSpPr>
            <xdr:cNvPr id="44" name="TextBox 43"/>
            <xdr:cNvSpPr txBox="1"/>
          </xdr:nvSpPr>
          <xdr:spPr>
            <a:xfrm>
              <a:off x="11357610" y="4684395"/>
              <a:ext cx="1356995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′′</m:t>
                    </m:r>
                    <m:d>
                      <m:d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d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0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4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>
          <xdr:nvSpPr>
            <xdr:cNvPr id="44" name="TextBox 43"/>
            <xdr:cNvSpPr txBox="1"/>
          </xdr:nvSpPr>
          <xdr:spPr>
            <a:xfrm>
              <a:off x="11357610" y="4684395"/>
              <a:ext cx="1356995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>
                  <a:latin typeface="Cambria Math" panose="02040503050406030204" pitchFamily="18" charset="0"/>
                </a:rPr>
                <a:t>𝑓</a:t>
              </a:r>
              <a:r>
                <a:rPr lang="en-US" sz="2000" b="0">
                  <a:latin typeface="Cambria Math" panose="02040503050406030204" pitchFamily="18" charset="0"/>
                </a:rPr>
                <a:t>′′</a:t>
              </a:r>
              <a:r>
                <a:rPr lang="en-US" sz="2000" b="0">
                  <a:latin typeface="Cambria Math" panose="02040503050406030204" pitchFamily="18" charset="0"/>
                </a:rPr>
                <a:t>(</a:t>
              </a:r>
              <a:r>
                <a:rPr lang="en-US" sz="2000" b="0">
                  <a:latin typeface="Cambria Math" panose="02040503050406030204" pitchFamily="18" charset="0"/>
                </a:rPr>
                <a:t>0</a:t>
              </a:r>
              <a:r>
                <a:rPr lang="en-US" sz="2000" b="0">
                  <a:latin typeface="Cambria Math" panose="02040503050406030204" pitchFamily="18" charset="0"/>
                </a:rPr>
                <a:t>)</a:t>
              </a:r>
              <a:r>
                <a:rPr lang="en-US" sz="2000" b="0">
                  <a:latin typeface="Cambria Math" panose="02040503050406030204" pitchFamily="18" charset="0"/>
                </a:rPr>
                <a:t>=</a:t>
              </a:r>
              <a:r>
                <a:rPr lang="en-US" sz="2000" b="0">
                  <a:latin typeface="Cambria Math" panose="02040503050406030204" pitchFamily="18" charset="0"/>
                </a:rPr>
                <a:t>0</a:t>
              </a:r>
              <a:r>
                <a:rPr lang="en-US" sz="2000" b="0">
                  <a:latin typeface="Cambria Math" panose="02040503050406030204" pitchFamily="18" charset="0"/>
                </a:rPr>
                <a:t>.</a:t>
              </a:r>
              <a:r>
                <a:rPr lang="en-US" sz="2000" b="0">
                  <a:latin typeface="Cambria Math" panose="02040503050406030204" pitchFamily="18" charset="0"/>
                </a:rPr>
                <a:t>4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15</xdr:col>
      <xdr:colOff>487680</xdr:colOff>
      <xdr:row>30</xdr:row>
      <xdr:rowOff>121920</xdr:rowOff>
    </xdr:from>
    <xdr:ext cx="3129383" cy="328339"/>
    <mc:AlternateContent xmlns:mc="http://schemas.openxmlformats.org/markup-compatibility/2006">
      <mc:Choice xmlns:a14="http://schemas.microsoft.com/office/drawing/2010/main" Requires="a14">
        <xdr:sp>
          <xdr:nvSpPr>
            <xdr:cNvPr id="45" name="TextBox 44"/>
            <xdr:cNvSpPr txBox="1"/>
          </xdr:nvSpPr>
          <xdr:spPr>
            <a:xfrm>
              <a:off x="9488805" y="5979795"/>
              <a:ext cx="3129280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d>
                    <m:r>
                      <a:rPr lang="en-US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US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p>
                        <m:r>
                          <a:rPr lang="en-US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′′</m:t>
                        </m:r>
                      </m:sup>
                    </m:sSup>
                    <m:d>
                      <m:dPr>
                        <m:ctrlPr>
                          <a:rPr lang="en-US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e>
                    </m:d>
                    <m:r>
                      <a:rPr lang="en-US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&gt;</m:t>
                    </m:r>
                    <m:r>
                      <a:rPr lang="uk-UA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</m:t>
                    </m:r>
                    <m:r>
                      <a:rPr lang="en-US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</m:t>
                    </m:r>
                    <m:r>
                      <a:rPr lang="uk-UA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тому це </m:t>
                    </m:r>
                    <m:r>
                      <a:rPr lang="en-US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>
          <xdr:nvSpPr>
            <xdr:cNvPr id="45" name="TextBox 44"/>
            <xdr:cNvSpPr txBox="1"/>
          </xdr:nvSpPr>
          <xdr:spPr>
            <a:xfrm>
              <a:off x="9488805" y="5979795"/>
              <a:ext cx="3129280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>
                  <a:latin typeface="Cambria Math" panose="02040503050406030204" pitchFamily="18" charset="0"/>
                </a:rPr>
                <a:t>𝑓</a:t>
              </a:r>
              <a:r>
                <a:rPr lang="en-US" sz="2000" b="0">
                  <a:latin typeface="Cambria Math" panose="02040503050406030204" pitchFamily="18" charset="0"/>
                </a:rPr>
                <a:t>(</a:t>
              </a:r>
              <a:r>
                <a:rPr lang="en-US" sz="2000" b="0">
                  <a:latin typeface="Cambria Math" panose="02040503050406030204" pitchFamily="18" charset="0"/>
                </a:rPr>
                <a:t>0</a:t>
              </a:r>
              <a:r>
                <a:rPr lang="en-US" sz="2000" b="0">
                  <a:latin typeface="Cambria Math" panose="02040503050406030204" pitchFamily="18" charset="0"/>
                </a:rPr>
                <a:t>)</a:t>
              </a:r>
              <a:r>
                <a:rPr lang="en-US" sz="2000" b="0">
                  <a:latin typeface="Cambria Math" panose="02040503050406030204" pitchFamily="18" charset="0"/>
                </a:rPr>
                <a:t>∗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′′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&gt;</a:t>
              </a:r>
              <a:r>
                <a:rPr lang="uk-UA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 </a:t>
              </a:r>
              <a:r>
                <a:rPr lang="uk-UA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тому це 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endParaRPr lang="en-US" sz="20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12</xdr:col>
      <xdr:colOff>0</xdr:colOff>
      <xdr:row>6</xdr:row>
      <xdr:rowOff>76200</xdr:rowOff>
    </xdr:from>
    <xdr:ext cx="2823530" cy="333982"/>
    <mc:AlternateContent xmlns:mc="http://schemas.openxmlformats.org/markup-compatibility/2006">
      <mc:Choice xmlns:a14="http://schemas.microsoft.com/office/drawing/2010/main" Requires="a14">
        <xdr:sp>
          <xdr:nvSpPr>
            <xdr:cNvPr id="3" name="TextBox 2"/>
            <xdr:cNvSpPr txBox="1"/>
          </xdr:nvSpPr>
          <xdr:spPr>
            <a:xfrm>
              <a:off x="7200900" y="1362075"/>
              <a:ext cx="2823210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3</m:t>
                    </m:r>
                    <m:sSup>
                      <m:sSup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0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0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4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0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5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>
          <xdr:nvSpPr>
            <xdr:cNvPr id="3" name="TextBox 2"/>
            <xdr:cNvSpPr txBox="1"/>
          </xdr:nvSpPr>
          <xdr:spPr>
            <a:xfrm>
              <a:off x="7200900" y="1362075"/>
              <a:ext cx="2823210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>
                  <a:latin typeface="Cambria Math" panose="02040503050406030204" pitchFamily="18" charset="0"/>
                </a:rPr>
                <a:t>𝑓</a:t>
              </a:r>
              <a:r>
                <a:rPr lang="en-US" sz="2000" b="0">
                  <a:latin typeface="Cambria Math" panose="02040503050406030204" pitchFamily="18" charset="0"/>
                </a:rPr>
                <a:t>^</a:t>
              </a:r>
              <a:r>
                <a:rPr lang="en-US" sz="2000" b="0">
                  <a:latin typeface="Cambria Math" panose="02040503050406030204" pitchFamily="18" charset="0"/>
                </a:rPr>
                <a:t>′</a:t>
              </a:r>
              <a:r>
                <a:rPr lang="en-US" sz="2000" b="0">
                  <a:latin typeface="Cambria Math" panose="02040503050406030204" pitchFamily="18" charset="0"/>
                </a:rPr>
                <a:t>(</a:t>
              </a:r>
              <a:r>
                <a:rPr lang="en-US" sz="2000" b="0">
                  <a:latin typeface="Cambria Math" panose="02040503050406030204" pitchFamily="18" charset="0"/>
                </a:rPr>
                <a:t>𝑥</a:t>
              </a:r>
              <a:r>
                <a:rPr lang="en-US" sz="2000" b="0">
                  <a:latin typeface="Cambria Math" panose="02040503050406030204" pitchFamily="18" charset="0"/>
                </a:rPr>
                <a:t>)</a:t>
              </a:r>
              <a:r>
                <a:rPr lang="en-US" sz="2000" b="0">
                  <a:latin typeface="Cambria Math" panose="02040503050406030204" pitchFamily="18" charset="0"/>
                </a:rPr>
                <a:t>=</a:t>
              </a:r>
              <a:r>
                <a:rPr lang="en-US" sz="2000" b="0">
                  <a:latin typeface="Cambria Math" panose="02040503050406030204" pitchFamily="18" charset="0"/>
                </a:rPr>
                <a:t>3</a:t>
              </a:r>
              <a:r>
                <a:rPr lang="en-US" sz="2000" b="0">
                  <a:latin typeface="Cambria Math" panose="02040503050406030204" pitchFamily="18" charset="0"/>
                </a:rPr>
                <a:t>𝑥</a:t>
              </a:r>
              <a:r>
                <a:rPr lang="en-US" sz="2000" b="0">
                  <a:latin typeface="Cambria Math" panose="02040503050406030204" pitchFamily="18" charset="0"/>
                </a:rPr>
                <a:t>^</a:t>
              </a:r>
              <a:r>
                <a:rPr lang="en-US" sz="2000" b="0">
                  <a:latin typeface="Cambria Math" panose="02040503050406030204" pitchFamily="18" charset="0"/>
                </a:rPr>
                <a:t>2</a:t>
              </a:r>
              <a:r>
                <a:rPr lang="en-US" sz="2000" b="0">
                  <a:latin typeface="Cambria Math" panose="02040503050406030204" pitchFamily="18" charset="0"/>
                </a:rPr>
                <a:t>+</a:t>
              </a:r>
              <a:r>
                <a:rPr lang="en-US" sz="2000" b="0">
                  <a:latin typeface="Cambria Math" panose="02040503050406030204" pitchFamily="18" charset="0"/>
                </a:rPr>
                <a:t>0</a:t>
              </a:r>
              <a:r>
                <a:rPr lang="en-US" sz="2000" b="0">
                  <a:latin typeface="Cambria Math" panose="02040503050406030204" pitchFamily="18" charset="0"/>
                </a:rPr>
                <a:t>.</a:t>
              </a:r>
              <a:r>
                <a:rPr lang="en-US" sz="2000" b="0">
                  <a:latin typeface="Cambria Math" panose="02040503050406030204" pitchFamily="18" charset="0"/>
                </a:rPr>
                <a:t>4</a:t>
              </a:r>
              <a:r>
                <a:rPr lang="en-US" sz="2000" b="0">
                  <a:latin typeface="Cambria Math" panose="02040503050406030204" pitchFamily="18" charset="0"/>
                </a:rPr>
                <a:t>𝑥</a:t>
              </a:r>
              <a:r>
                <a:rPr lang="en-US" sz="2000" b="0">
                  <a:latin typeface="Cambria Math" panose="02040503050406030204" pitchFamily="18" charset="0"/>
                </a:rPr>
                <a:t>+</a:t>
              </a:r>
              <a:r>
                <a:rPr lang="en-US" sz="2000" b="0">
                  <a:latin typeface="Cambria Math" panose="02040503050406030204" pitchFamily="18" charset="0"/>
                </a:rPr>
                <a:t>0</a:t>
              </a:r>
              <a:r>
                <a:rPr lang="en-US" sz="2000" b="0">
                  <a:latin typeface="Cambria Math" panose="02040503050406030204" pitchFamily="18" charset="0"/>
                </a:rPr>
                <a:t>.</a:t>
              </a:r>
              <a:r>
                <a:rPr lang="en-US" sz="2000" b="0">
                  <a:latin typeface="Cambria Math" panose="02040503050406030204" pitchFamily="18" charset="0"/>
                </a:rPr>
                <a:t>5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12</xdr:col>
      <xdr:colOff>83820</xdr:colOff>
      <xdr:row>9</xdr:row>
      <xdr:rowOff>160020</xdr:rowOff>
    </xdr:from>
    <xdr:ext cx="1977977" cy="328339"/>
    <mc:AlternateContent xmlns:mc="http://schemas.openxmlformats.org/markup-compatibility/2006">
      <mc:Choice xmlns:a14="http://schemas.microsoft.com/office/drawing/2010/main" Requires="a14">
        <xdr:sp>
          <xdr:nvSpPr>
            <xdr:cNvPr id="4" name="TextBox 3"/>
            <xdr:cNvSpPr txBox="1"/>
          </xdr:nvSpPr>
          <xdr:spPr>
            <a:xfrm>
              <a:off x="7284720" y="2017395"/>
              <a:ext cx="1977390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2000" b="0" i="1">
                        <a:latin typeface="Cambria Math" panose="02040503050406030204" pitchFamily="18" charset="0"/>
                      </a:rPr>
                      <m:t>′</m:t>
                    </m:r>
                    <m:d>
                      <m:d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6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0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4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>
          <xdr:nvSpPr>
            <xdr:cNvPr id="4" name="TextBox 3"/>
            <xdr:cNvSpPr txBox="1"/>
          </xdr:nvSpPr>
          <xdr:spPr>
            <a:xfrm>
              <a:off x="7284720" y="2017395"/>
              <a:ext cx="1977390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>
                  <a:latin typeface="Cambria Math" panose="02040503050406030204" pitchFamily="18" charset="0"/>
                </a:rPr>
                <a:t>𝑓</a:t>
              </a:r>
              <a:r>
                <a:rPr lang="en-US" sz="2000" b="0">
                  <a:latin typeface="Cambria Math" panose="02040503050406030204" pitchFamily="18" charset="0"/>
                </a:rPr>
                <a:t>^</a:t>
              </a:r>
              <a:r>
                <a:rPr lang="en-US" sz="2000" b="0">
                  <a:latin typeface="Cambria Math" panose="02040503050406030204" pitchFamily="18" charset="0"/>
                </a:rPr>
                <a:t>′</a:t>
              </a:r>
              <a:r>
                <a:rPr lang="en-US" sz="2000" b="0">
                  <a:latin typeface="Cambria Math" panose="02040503050406030204" pitchFamily="18" charset="0"/>
                </a:rPr>
                <a:t>′</a:t>
              </a:r>
              <a:r>
                <a:rPr lang="en-US" sz="2000" b="0">
                  <a:latin typeface="Cambria Math" panose="02040503050406030204" pitchFamily="18" charset="0"/>
                </a:rPr>
                <a:t>(</a:t>
              </a:r>
              <a:r>
                <a:rPr lang="en-US" sz="2000" b="0">
                  <a:latin typeface="Cambria Math" panose="02040503050406030204" pitchFamily="18" charset="0"/>
                </a:rPr>
                <a:t>𝑥</a:t>
              </a:r>
              <a:r>
                <a:rPr lang="en-US" sz="2000" b="0">
                  <a:latin typeface="Cambria Math" panose="02040503050406030204" pitchFamily="18" charset="0"/>
                </a:rPr>
                <a:t>)</a:t>
              </a:r>
              <a:r>
                <a:rPr lang="en-US" sz="2000" b="0">
                  <a:latin typeface="Cambria Math" panose="02040503050406030204" pitchFamily="18" charset="0"/>
                </a:rPr>
                <a:t>=</a:t>
              </a:r>
              <a:r>
                <a:rPr lang="en-US" sz="2000" b="0">
                  <a:latin typeface="Cambria Math" panose="02040503050406030204" pitchFamily="18" charset="0"/>
                </a:rPr>
                <a:t>6</a:t>
              </a:r>
              <a:r>
                <a:rPr lang="en-US" sz="2000" b="0">
                  <a:latin typeface="Cambria Math" panose="02040503050406030204" pitchFamily="18" charset="0"/>
                </a:rPr>
                <a:t>𝑥</a:t>
              </a:r>
              <a:r>
                <a:rPr lang="en-US" sz="2000" b="0">
                  <a:latin typeface="Cambria Math" panose="02040503050406030204" pitchFamily="18" charset="0"/>
                </a:rPr>
                <a:t>+</a:t>
              </a:r>
              <a:r>
                <a:rPr lang="en-US" sz="2000" b="0">
                  <a:latin typeface="Cambria Math" panose="02040503050406030204" pitchFamily="18" charset="0"/>
                </a:rPr>
                <a:t>0</a:t>
              </a:r>
              <a:r>
                <a:rPr lang="en-US" sz="2000" b="0">
                  <a:latin typeface="Cambria Math" panose="02040503050406030204" pitchFamily="18" charset="0"/>
                </a:rPr>
                <a:t>,</a:t>
              </a:r>
              <a:r>
                <a:rPr lang="en-US" sz="2000" b="0">
                  <a:latin typeface="Cambria Math" panose="02040503050406030204" pitchFamily="18" charset="0"/>
                </a:rPr>
                <a:t>4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12</xdr:col>
      <xdr:colOff>0</xdr:colOff>
      <xdr:row>13</xdr:row>
      <xdr:rowOff>0</xdr:rowOff>
    </xdr:from>
    <xdr:ext cx="1509196" cy="320719"/>
    <mc:AlternateContent xmlns:mc="http://schemas.openxmlformats.org/markup-compatibility/2006">
      <mc:Choice xmlns:a14="http://schemas.microsoft.com/office/drawing/2010/main" Requires="a14">
        <xdr:sp>
          <xdr:nvSpPr>
            <xdr:cNvPr id="5" name="TextBox 4"/>
            <xdr:cNvSpPr txBox="1"/>
          </xdr:nvSpPr>
          <xdr:spPr>
            <a:xfrm>
              <a:off x="7200900" y="2619375"/>
              <a:ext cx="1508760" cy="320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d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3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>
          <xdr:nvSpPr>
            <xdr:cNvPr id="5" name="TextBox 4"/>
            <xdr:cNvSpPr txBox="1"/>
          </xdr:nvSpPr>
          <xdr:spPr>
            <a:xfrm>
              <a:off x="7200900" y="2619375"/>
              <a:ext cx="1508760" cy="320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>
                  <a:latin typeface="Cambria Math" panose="02040503050406030204" pitchFamily="18" charset="0"/>
                </a:rPr>
                <a:t>𝑓</a:t>
              </a:r>
              <a:r>
                <a:rPr lang="en-US" sz="2000" b="0">
                  <a:latin typeface="Cambria Math" panose="02040503050406030204" pitchFamily="18" charset="0"/>
                </a:rPr>
                <a:t>^</a:t>
              </a:r>
              <a:r>
                <a:rPr lang="en-US" sz="2000" b="0">
                  <a:latin typeface="Cambria Math" panose="02040503050406030204" pitchFamily="18" charset="0"/>
                </a:rPr>
                <a:t>′</a:t>
              </a:r>
              <a:r>
                <a:rPr lang="en-US" sz="2000" b="0">
                  <a:latin typeface="Cambria Math" panose="02040503050406030204" pitchFamily="18" charset="0"/>
                </a:rPr>
                <a:t>(</a:t>
              </a:r>
              <a:r>
                <a:rPr lang="en-US" sz="2000" b="0">
                  <a:latin typeface="Cambria Math" panose="02040503050406030204" pitchFamily="18" charset="0"/>
                </a:rPr>
                <a:t>−</a:t>
              </a:r>
              <a:r>
                <a:rPr lang="en-US" sz="2000" b="0">
                  <a:latin typeface="Cambria Math" panose="02040503050406030204" pitchFamily="18" charset="0"/>
                </a:rPr>
                <a:t>1</a:t>
              </a:r>
              <a:r>
                <a:rPr lang="en-US" sz="2000" b="0">
                  <a:latin typeface="Cambria Math" panose="02040503050406030204" pitchFamily="18" charset="0"/>
                </a:rPr>
                <a:t>)</a:t>
              </a:r>
              <a:r>
                <a:rPr lang="en-US" sz="2000" b="0">
                  <a:latin typeface="Cambria Math" panose="02040503050406030204" pitchFamily="18" charset="0"/>
                </a:rPr>
                <a:t>=</a:t>
              </a:r>
              <a:r>
                <a:rPr lang="en-US" sz="2000" b="0">
                  <a:latin typeface="Cambria Math" panose="02040503050406030204" pitchFamily="18" charset="0"/>
                </a:rPr>
                <a:t>3</a:t>
              </a:r>
              <a:r>
                <a:rPr lang="en-US" sz="2000" b="0">
                  <a:latin typeface="Cambria Math" panose="02040503050406030204" pitchFamily="18" charset="0"/>
                </a:rPr>
                <a:t>,</a:t>
              </a:r>
              <a:r>
                <a:rPr lang="en-US" sz="2000" b="0">
                  <a:latin typeface="Cambria Math" panose="02040503050406030204" pitchFamily="18" charset="0"/>
                </a:rPr>
                <a:t>1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14</xdr:col>
      <xdr:colOff>548640</xdr:colOff>
      <xdr:row>13</xdr:row>
      <xdr:rowOff>22860</xdr:rowOff>
    </xdr:from>
    <xdr:ext cx="1767535" cy="320719"/>
    <mc:AlternateContent xmlns:mc="http://schemas.openxmlformats.org/markup-compatibility/2006">
      <mc:Choice xmlns:a14="http://schemas.microsoft.com/office/drawing/2010/main" Requires="a14">
        <xdr:sp>
          <xdr:nvSpPr>
            <xdr:cNvPr id="6" name="TextBox 5"/>
            <xdr:cNvSpPr txBox="1"/>
          </xdr:nvSpPr>
          <xdr:spPr>
            <a:xfrm>
              <a:off x="8949690" y="2642235"/>
              <a:ext cx="1767205" cy="320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p>
                    <m:d>
                      <m:d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d>
                    <m:r>
                      <a:rPr lang="en-US" sz="2000" b="0" i="1">
                        <a:latin typeface="Cambria Math" panose="02040503050406030204" pitchFamily="18" charset="0"/>
                      </a:rPr>
                      <m:t>=−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5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6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>
          <xdr:nvSpPr>
            <xdr:cNvPr id="6" name="TextBox 5"/>
            <xdr:cNvSpPr txBox="1"/>
          </xdr:nvSpPr>
          <xdr:spPr>
            <a:xfrm>
              <a:off x="8949690" y="2642235"/>
              <a:ext cx="1767205" cy="320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>
                  <a:latin typeface="Cambria Math" panose="02040503050406030204" pitchFamily="18" charset="0"/>
                </a:rPr>
                <a:t>𝑓</a:t>
              </a:r>
              <a:r>
                <a:rPr lang="en-US" sz="2000" b="0">
                  <a:latin typeface="Cambria Math" panose="02040503050406030204" pitchFamily="18" charset="0"/>
                </a:rPr>
                <a:t>^</a:t>
              </a:r>
              <a:r>
                <a:rPr lang="en-US" sz="2000" b="0">
                  <a:latin typeface="Cambria Math" panose="02040503050406030204" pitchFamily="18" charset="0"/>
                </a:rPr>
                <a:t>′′</a:t>
              </a:r>
              <a:r>
                <a:rPr lang="en-US" sz="2000" b="0">
                  <a:latin typeface="Cambria Math" panose="02040503050406030204" pitchFamily="18" charset="0"/>
                </a:rPr>
                <a:t>(</a:t>
              </a:r>
              <a:r>
                <a:rPr lang="en-US" sz="2000" b="0">
                  <a:latin typeface="Cambria Math" panose="02040503050406030204" pitchFamily="18" charset="0"/>
                </a:rPr>
                <a:t>−</a:t>
              </a:r>
              <a:r>
                <a:rPr lang="en-US" sz="2000" b="0">
                  <a:latin typeface="Cambria Math" panose="02040503050406030204" pitchFamily="18" charset="0"/>
                </a:rPr>
                <a:t>1</a:t>
              </a:r>
              <a:r>
                <a:rPr lang="en-US" sz="2000" b="0">
                  <a:latin typeface="Cambria Math" panose="02040503050406030204" pitchFamily="18" charset="0"/>
                </a:rPr>
                <a:t>)</a:t>
              </a:r>
              <a:r>
                <a:rPr lang="en-US" sz="2000" b="0">
                  <a:latin typeface="Cambria Math" panose="02040503050406030204" pitchFamily="18" charset="0"/>
                </a:rPr>
                <a:t>=−</a:t>
              </a:r>
              <a:r>
                <a:rPr lang="en-US" sz="2000" b="0">
                  <a:latin typeface="Cambria Math" panose="02040503050406030204" pitchFamily="18" charset="0"/>
                </a:rPr>
                <a:t>5</a:t>
              </a:r>
              <a:r>
                <a:rPr lang="en-US" sz="2000" b="0">
                  <a:latin typeface="Cambria Math" panose="02040503050406030204" pitchFamily="18" charset="0"/>
                </a:rPr>
                <a:t>,</a:t>
              </a:r>
              <a:r>
                <a:rPr lang="en-US" sz="2000" b="0">
                  <a:latin typeface="Cambria Math" panose="02040503050406030204" pitchFamily="18" charset="0"/>
                </a:rPr>
                <a:t>6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11</xdr:col>
      <xdr:colOff>571500</xdr:colOff>
      <xdr:row>16</xdr:row>
      <xdr:rowOff>60960</xdr:rowOff>
    </xdr:from>
    <xdr:ext cx="3593163" cy="328339"/>
    <mc:AlternateContent xmlns:mc="http://schemas.openxmlformats.org/markup-compatibility/2006">
      <mc:Choice xmlns:a14="http://schemas.microsoft.com/office/drawing/2010/main" Requires="a14">
        <xdr:sp>
          <xdr:nvSpPr>
            <xdr:cNvPr id="7" name="TextBox 6"/>
            <xdr:cNvSpPr txBox="1"/>
          </xdr:nvSpPr>
          <xdr:spPr>
            <a:xfrm>
              <a:off x="7172325" y="3251835"/>
              <a:ext cx="3592830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d>
                    <m:r>
                      <a:rPr lang="en-US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US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p>
                        <m:r>
                          <a:rPr lang="en-US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′′</m:t>
                        </m:r>
                      </m:sup>
                    </m:sSup>
                    <m:d>
                      <m:dPr>
                        <m:ctrlPr>
                          <a:rPr lang="en-US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US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e>
                    </m:d>
                    <m:r>
                      <a:rPr lang="en-US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&gt;</m:t>
                    </m:r>
                    <m:r>
                      <a:rPr lang="en-US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</m:t>
                    </m:r>
                    <m:r>
                      <a:rPr lang="en-US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</m:t>
                    </m:r>
                    <m:r>
                      <a:rPr lang="uk-UA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тому це </m:t>
                    </m:r>
                    <m:r>
                      <a:rPr lang="en-US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>
          <xdr:nvSpPr>
            <xdr:cNvPr id="7" name="TextBox 6"/>
            <xdr:cNvSpPr txBox="1"/>
          </xdr:nvSpPr>
          <xdr:spPr>
            <a:xfrm>
              <a:off x="7172325" y="3251835"/>
              <a:ext cx="3592830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>
                  <a:latin typeface="Cambria Math" panose="02040503050406030204" pitchFamily="18" charset="0"/>
                </a:rPr>
                <a:t>𝑓</a:t>
              </a:r>
              <a:r>
                <a:rPr lang="en-US" sz="2000" b="0">
                  <a:latin typeface="Cambria Math" panose="02040503050406030204" pitchFamily="18" charset="0"/>
                </a:rPr>
                <a:t>^</a:t>
              </a:r>
              <a:r>
                <a:rPr lang="en-US" sz="2000" b="0">
                  <a:latin typeface="Cambria Math" panose="02040503050406030204" pitchFamily="18" charset="0"/>
                </a:rPr>
                <a:t>′</a:t>
              </a:r>
              <a:r>
                <a:rPr lang="en-US" sz="2000" b="0">
                  <a:latin typeface="Cambria Math" panose="02040503050406030204" pitchFamily="18" charset="0"/>
                </a:rPr>
                <a:t>(</a:t>
              </a:r>
              <a:r>
                <a:rPr lang="en-US" sz="2000" b="0">
                  <a:latin typeface="Cambria Math" panose="02040503050406030204" pitchFamily="18" charset="0"/>
                </a:rPr>
                <a:t>−</a:t>
              </a:r>
              <a:r>
                <a:rPr lang="en-US" sz="2000" b="0">
                  <a:latin typeface="Cambria Math" panose="02040503050406030204" pitchFamily="18" charset="0"/>
                </a:rPr>
                <a:t>1</a:t>
              </a:r>
              <a:r>
                <a:rPr lang="en-US" sz="2000" b="0">
                  <a:latin typeface="Cambria Math" panose="02040503050406030204" pitchFamily="18" charset="0"/>
                </a:rPr>
                <a:t>)</a:t>
              </a:r>
              <a:r>
                <a:rPr lang="en-US" sz="2000" b="0">
                  <a:latin typeface="Cambria Math" panose="02040503050406030204" pitchFamily="18" charset="0"/>
                </a:rPr>
                <a:t>∗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′′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&gt;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 </a:t>
              </a:r>
              <a:r>
                <a:rPr lang="uk-UA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тому це 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12</xdr:col>
      <xdr:colOff>0</xdr:colOff>
      <xdr:row>20</xdr:row>
      <xdr:rowOff>0</xdr:rowOff>
    </xdr:from>
    <xdr:ext cx="1317605" cy="320719"/>
    <mc:AlternateContent xmlns:mc="http://schemas.openxmlformats.org/markup-compatibility/2006">
      <mc:Choice xmlns:a14="http://schemas.microsoft.com/office/drawing/2010/main" Requires="a14">
        <xdr:sp>
          <xdr:nvSpPr>
            <xdr:cNvPr id="8" name="TextBox 7"/>
            <xdr:cNvSpPr txBox="1"/>
          </xdr:nvSpPr>
          <xdr:spPr>
            <a:xfrm>
              <a:off x="7200900" y="3952875"/>
              <a:ext cx="1316990" cy="320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d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0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5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>
          <xdr:nvSpPr>
            <xdr:cNvPr id="8" name="TextBox 7"/>
            <xdr:cNvSpPr txBox="1"/>
          </xdr:nvSpPr>
          <xdr:spPr>
            <a:xfrm>
              <a:off x="7200900" y="3952875"/>
              <a:ext cx="1316990" cy="320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>
                  <a:latin typeface="Cambria Math" panose="02040503050406030204" pitchFamily="18" charset="0"/>
                </a:rPr>
                <a:t>𝑓</a:t>
              </a:r>
              <a:r>
                <a:rPr lang="en-US" sz="2000" b="0">
                  <a:latin typeface="Cambria Math" panose="02040503050406030204" pitchFamily="18" charset="0"/>
                </a:rPr>
                <a:t>^</a:t>
              </a:r>
              <a:r>
                <a:rPr lang="en-US" sz="2000" b="0">
                  <a:latin typeface="Cambria Math" panose="02040503050406030204" pitchFamily="18" charset="0"/>
                </a:rPr>
                <a:t>′</a:t>
              </a:r>
              <a:r>
                <a:rPr lang="en-US" sz="2000" b="0">
                  <a:latin typeface="Cambria Math" panose="02040503050406030204" pitchFamily="18" charset="0"/>
                </a:rPr>
                <a:t>(</a:t>
              </a:r>
              <a:r>
                <a:rPr lang="en-US" sz="2000" b="0">
                  <a:latin typeface="Cambria Math" panose="02040503050406030204" pitchFamily="18" charset="0"/>
                </a:rPr>
                <a:t>0</a:t>
              </a:r>
              <a:r>
                <a:rPr lang="en-US" sz="2000" b="0">
                  <a:latin typeface="Cambria Math" panose="02040503050406030204" pitchFamily="18" charset="0"/>
                </a:rPr>
                <a:t>)</a:t>
              </a:r>
              <a:r>
                <a:rPr lang="en-US" sz="2000" b="0">
                  <a:latin typeface="Cambria Math" panose="02040503050406030204" pitchFamily="18" charset="0"/>
                </a:rPr>
                <a:t>=</a:t>
              </a:r>
              <a:r>
                <a:rPr lang="en-US" sz="2000" b="0">
                  <a:latin typeface="Cambria Math" panose="02040503050406030204" pitchFamily="18" charset="0"/>
                </a:rPr>
                <a:t>0</a:t>
              </a:r>
              <a:r>
                <a:rPr lang="en-US" sz="2000" b="0">
                  <a:latin typeface="Cambria Math" panose="02040503050406030204" pitchFamily="18" charset="0"/>
                </a:rPr>
                <a:t>,</a:t>
              </a:r>
              <a:r>
                <a:rPr lang="en-US" sz="2000" b="0">
                  <a:latin typeface="Cambria Math" panose="02040503050406030204" pitchFamily="18" charset="0"/>
                </a:rPr>
                <a:t>5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14</xdr:col>
      <xdr:colOff>579120</xdr:colOff>
      <xdr:row>19</xdr:row>
      <xdr:rowOff>114300</xdr:rowOff>
    </xdr:from>
    <xdr:ext cx="1384353" cy="328339"/>
    <mc:AlternateContent xmlns:mc="http://schemas.openxmlformats.org/markup-compatibility/2006">
      <mc:Choice xmlns:a14="http://schemas.microsoft.com/office/drawing/2010/main" Requires="a14">
        <xdr:sp>
          <xdr:nvSpPr>
            <xdr:cNvPr id="9" name="TextBox 8"/>
            <xdr:cNvSpPr txBox="1"/>
          </xdr:nvSpPr>
          <xdr:spPr>
            <a:xfrm>
              <a:off x="8980170" y="3876675"/>
              <a:ext cx="1384300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p>
                    <m:d>
                      <m:d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d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0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4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>
          <xdr:nvSpPr>
            <xdr:cNvPr id="9" name="TextBox 8"/>
            <xdr:cNvSpPr txBox="1"/>
          </xdr:nvSpPr>
          <xdr:spPr>
            <a:xfrm>
              <a:off x="8980170" y="3876675"/>
              <a:ext cx="1384300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>
                  <a:latin typeface="Cambria Math" panose="02040503050406030204" pitchFamily="18" charset="0"/>
                </a:rPr>
                <a:t>𝑓</a:t>
              </a:r>
              <a:r>
                <a:rPr lang="en-US" sz="2000" b="0">
                  <a:latin typeface="Cambria Math" panose="02040503050406030204" pitchFamily="18" charset="0"/>
                </a:rPr>
                <a:t>^</a:t>
              </a:r>
              <a:r>
                <a:rPr lang="en-US" sz="2000" b="0">
                  <a:latin typeface="Cambria Math" panose="02040503050406030204" pitchFamily="18" charset="0"/>
                </a:rPr>
                <a:t>′′</a:t>
              </a:r>
              <a:r>
                <a:rPr lang="en-US" sz="2000" b="0">
                  <a:latin typeface="Cambria Math" panose="02040503050406030204" pitchFamily="18" charset="0"/>
                </a:rPr>
                <a:t>(</a:t>
              </a:r>
              <a:r>
                <a:rPr lang="en-US" sz="2000" b="0">
                  <a:latin typeface="Cambria Math" panose="02040503050406030204" pitchFamily="18" charset="0"/>
                </a:rPr>
                <a:t>0</a:t>
              </a:r>
              <a:r>
                <a:rPr lang="en-US" sz="2000" b="0">
                  <a:latin typeface="Cambria Math" panose="02040503050406030204" pitchFamily="18" charset="0"/>
                </a:rPr>
                <a:t>)</a:t>
              </a:r>
              <a:r>
                <a:rPr lang="en-US" sz="2000" b="0">
                  <a:latin typeface="Cambria Math" panose="02040503050406030204" pitchFamily="18" charset="0"/>
                </a:rPr>
                <a:t>=</a:t>
              </a:r>
              <a:r>
                <a:rPr lang="en-US" sz="2000" b="0">
                  <a:latin typeface="Cambria Math" panose="02040503050406030204" pitchFamily="18" charset="0"/>
                </a:rPr>
                <a:t>0</a:t>
              </a:r>
              <a:r>
                <a:rPr lang="en-US" sz="2000" b="0">
                  <a:latin typeface="Cambria Math" panose="02040503050406030204" pitchFamily="18" charset="0"/>
                </a:rPr>
                <a:t>,</a:t>
              </a:r>
              <a:r>
                <a:rPr lang="en-US" sz="2000" b="0">
                  <a:latin typeface="Cambria Math" panose="02040503050406030204" pitchFamily="18" charset="0"/>
                </a:rPr>
                <a:t>4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11</xdr:col>
      <xdr:colOff>586740</xdr:colOff>
      <xdr:row>23</xdr:row>
      <xdr:rowOff>60960</xdr:rowOff>
    </xdr:from>
    <xdr:ext cx="2017091" cy="328339"/>
    <mc:AlternateContent xmlns:mc="http://schemas.openxmlformats.org/markup-compatibility/2006">
      <mc:Choice xmlns:a14="http://schemas.microsoft.com/office/drawing/2010/main" Requires="a14">
        <xdr:sp>
          <xdr:nvSpPr>
            <xdr:cNvPr id="10" name="TextBox 9"/>
            <xdr:cNvSpPr txBox="1"/>
          </xdr:nvSpPr>
          <xdr:spPr>
            <a:xfrm>
              <a:off x="7187565" y="4585335"/>
              <a:ext cx="2016760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d>
                    <m:r>
                      <a:rPr lang="en-US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US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p>
                        <m:r>
                          <a:rPr lang="en-US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′′</m:t>
                        </m:r>
                      </m:sup>
                    </m:sSup>
                    <m:d>
                      <m:dPr>
                        <m:ctrlPr>
                          <a:rPr lang="en-US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e>
                    </m:d>
                    <m:r>
                      <a:rPr lang="en-US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&lt;</m:t>
                    </m:r>
                    <m:r>
                      <a:rPr lang="en-US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>
          <xdr:nvSpPr>
            <xdr:cNvPr id="10" name="TextBox 9"/>
            <xdr:cNvSpPr txBox="1"/>
          </xdr:nvSpPr>
          <xdr:spPr>
            <a:xfrm>
              <a:off x="7187565" y="4585335"/>
              <a:ext cx="2016760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>
                  <a:latin typeface="Cambria Math" panose="02040503050406030204" pitchFamily="18" charset="0"/>
                </a:rPr>
                <a:t>𝑓</a:t>
              </a:r>
              <a:r>
                <a:rPr lang="en-US" sz="2000" b="0">
                  <a:latin typeface="Cambria Math" panose="02040503050406030204" pitchFamily="18" charset="0"/>
                </a:rPr>
                <a:t>^</a:t>
              </a:r>
              <a:r>
                <a:rPr lang="en-US" sz="2000" b="0">
                  <a:latin typeface="Cambria Math" panose="02040503050406030204" pitchFamily="18" charset="0"/>
                </a:rPr>
                <a:t>′</a:t>
              </a:r>
              <a:r>
                <a:rPr lang="en-US" sz="2000" b="0">
                  <a:latin typeface="Cambria Math" panose="02040503050406030204" pitchFamily="18" charset="0"/>
                </a:rPr>
                <a:t>(</a:t>
              </a:r>
              <a:r>
                <a:rPr lang="en-US" sz="2000" b="0">
                  <a:latin typeface="Cambria Math" panose="02040503050406030204" pitchFamily="18" charset="0"/>
                </a:rPr>
                <a:t>0</a:t>
              </a:r>
              <a:r>
                <a:rPr lang="en-US" sz="2000" b="0">
                  <a:latin typeface="Cambria Math" panose="02040503050406030204" pitchFamily="18" charset="0"/>
                </a:rPr>
                <a:t>)</a:t>
              </a:r>
              <a:r>
                <a:rPr lang="en-US" sz="2000" b="0">
                  <a:latin typeface="Cambria Math" panose="02040503050406030204" pitchFamily="18" charset="0"/>
                </a:rPr>
                <a:t>∗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′′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&lt;</a:t>
              </a:r>
              <a:r>
                <a:rPr lang="en-US" sz="2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endParaRPr lang="en-US" sz="2000"/>
            </a:p>
          </xdr:txBody>
        </xdr:sp>
      </mc:Fallback>
    </mc:AlternateContent>
    <xdr:clientData/>
  </xdr:oneCellAnchor>
  <xdr:twoCellAnchor editAs="oneCell">
    <xdr:from>
      <xdr:col>11</xdr:col>
      <xdr:colOff>601980</xdr:colOff>
      <xdr:row>0</xdr:row>
      <xdr:rowOff>137160</xdr:rowOff>
    </xdr:from>
    <xdr:to>
      <xdr:col>15</xdr:col>
      <xdr:colOff>83986</xdr:colOff>
      <xdr:row>3</xdr:row>
      <xdr:rowOff>22898</xdr:rowOff>
    </xdr:to>
    <xdr:pic>
      <xdr:nvPicPr>
        <xdr:cNvPr id="11" name="Рисунок 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900" y="137160"/>
          <a:ext cx="1884045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opLeftCell="A19" workbookViewId="0">
      <selection activeCell="B22" sqref="B22"/>
    </sheetView>
  </sheetViews>
  <sheetFormatPr defaultColWidth="9" defaultRowHeight="15"/>
  <sheetData>
    <row r="1" spans="1:2">
      <c r="A1" s="3" t="s">
        <v>0</v>
      </c>
      <c r="B1" s="3" t="s">
        <v>1</v>
      </c>
    </row>
    <row r="2" spans="1:2">
      <c r="A2">
        <v>-10</v>
      </c>
      <c r="B2">
        <f>A2^3+0.2*A2^2+0.5*A2+0.8</f>
        <v>-984.2</v>
      </c>
    </row>
    <row r="3" spans="1:2">
      <c r="A3">
        <v>-9</v>
      </c>
      <c r="B3">
        <f t="shared" ref="B3:B22" si="0">A3^3+0.2*A3^2+0.5*A3+0.8</f>
        <v>-716.5</v>
      </c>
    </row>
    <row r="4" spans="1:2">
      <c r="A4">
        <v>-8</v>
      </c>
      <c r="B4">
        <f t="shared" si="0"/>
        <v>-502.4</v>
      </c>
    </row>
    <row r="5" spans="1:2">
      <c r="A5">
        <v>-7</v>
      </c>
      <c r="B5">
        <f t="shared" si="0"/>
        <v>-335.9</v>
      </c>
    </row>
    <row r="6" spans="1:2">
      <c r="A6">
        <v>-6</v>
      </c>
      <c r="B6">
        <f t="shared" si="0"/>
        <v>-211</v>
      </c>
    </row>
    <row r="7" spans="1:2">
      <c r="A7">
        <v>-5</v>
      </c>
      <c r="B7">
        <f t="shared" si="0"/>
        <v>-121.7</v>
      </c>
    </row>
    <row r="8" spans="1:2">
      <c r="A8">
        <v>-4</v>
      </c>
      <c r="B8">
        <f t="shared" si="0"/>
        <v>-62</v>
      </c>
    </row>
    <row r="9" spans="1:2">
      <c r="A9">
        <v>-3</v>
      </c>
      <c r="B9">
        <f t="shared" si="0"/>
        <v>-25.9</v>
      </c>
    </row>
    <row r="10" spans="1:2">
      <c r="A10">
        <v>-2</v>
      </c>
      <c r="B10">
        <f t="shared" si="0"/>
        <v>-7.4</v>
      </c>
    </row>
    <row r="11" spans="1:5">
      <c r="A11" s="1">
        <v>-1</v>
      </c>
      <c r="B11">
        <f t="shared" si="0"/>
        <v>-0.5</v>
      </c>
      <c r="D11" s="3" t="s">
        <v>2</v>
      </c>
      <c r="E11">
        <v>-0.807574199480308</v>
      </c>
    </row>
    <row r="12" spans="1:5">
      <c r="A12" s="1">
        <v>0</v>
      </c>
      <c r="B12">
        <f t="shared" si="0"/>
        <v>0.8</v>
      </c>
      <c r="D12" s="3" t="s">
        <v>3</v>
      </c>
      <c r="E12">
        <f>E11^3+0.2*E11^2+0.5*E11+0.8</f>
        <v>-3.24641241813417e-5</v>
      </c>
    </row>
    <row r="13" spans="1:2">
      <c r="A13">
        <v>1</v>
      </c>
      <c r="B13">
        <f t="shared" si="0"/>
        <v>2.5</v>
      </c>
    </row>
    <row r="14" spans="1:2">
      <c r="A14">
        <v>2</v>
      </c>
      <c r="B14">
        <f t="shared" si="0"/>
        <v>10.6</v>
      </c>
    </row>
    <row r="15" spans="1:5">
      <c r="A15">
        <v>3</v>
      </c>
      <c r="B15">
        <f t="shared" si="0"/>
        <v>31.1</v>
      </c>
      <c r="E15">
        <v>-0.807473392406292</v>
      </c>
    </row>
    <row r="16" spans="1:2">
      <c r="A16">
        <v>4</v>
      </c>
      <c r="B16">
        <f t="shared" si="0"/>
        <v>70</v>
      </c>
    </row>
    <row r="17" spans="1:2">
      <c r="A17">
        <v>5</v>
      </c>
      <c r="B17">
        <f t="shared" si="0"/>
        <v>133.3</v>
      </c>
    </row>
    <row r="18" spans="1:2">
      <c r="A18">
        <v>6</v>
      </c>
      <c r="B18">
        <f t="shared" si="0"/>
        <v>227</v>
      </c>
    </row>
    <row r="19" spans="1:2">
      <c r="A19">
        <v>7</v>
      </c>
      <c r="B19">
        <f t="shared" si="0"/>
        <v>357.1</v>
      </c>
    </row>
    <row r="20" spans="1:2">
      <c r="A20">
        <v>8</v>
      </c>
      <c r="B20">
        <f t="shared" si="0"/>
        <v>529.6</v>
      </c>
    </row>
    <row r="21" spans="1:2">
      <c r="A21">
        <v>9</v>
      </c>
      <c r="B21">
        <f t="shared" si="0"/>
        <v>750.5</v>
      </c>
    </row>
    <row r="22" spans="1:2">
      <c r="A22">
        <v>10</v>
      </c>
      <c r="B22">
        <f t="shared" si="0"/>
        <v>1025.8</v>
      </c>
    </row>
    <row r="27" spans="9:9">
      <c r="I27" t="s">
        <v>4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Q21"/>
  <sheetViews>
    <sheetView workbookViewId="0">
      <selection activeCell="D15" sqref="D15"/>
    </sheetView>
  </sheetViews>
  <sheetFormatPr defaultColWidth="9" defaultRowHeight="15"/>
  <sheetData>
    <row r="8" spans="9:17">
      <c r="I8" s="3"/>
      <c r="J8" s="14" t="s">
        <v>5</v>
      </c>
      <c r="K8" s="14" t="s">
        <v>6</v>
      </c>
      <c r="L8" s="14" t="s">
        <v>7</v>
      </c>
      <c r="M8" s="14" t="s">
        <v>8</v>
      </c>
      <c r="N8" s="14" t="s">
        <v>9</v>
      </c>
      <c r="O8" s="14" t="s">
        <v>10</v>
      </c>
      <c r="P8" s="14" t="s">
        <v>11</v>
      </c>
      <c r="Q8" s="14" t="s">
        <v>12</v>
      </c>
    </row>
    <row r="9" spans="3:17">
      <c r="C9" s="11" t="s">
        <v>13</v>
      </c>
      <c r="D9" s="3">
        <v>-1</v>
      </c>
      <c r="I9" s="15">
        <v>0</v>
      </c>
      <c r="J9" s="3">
        <v>-1</v>
      </c>
      <c r="K9" s="3">
        <v>0</v>
      </c>
      <c r="L9" s="3">
        <f>(J9+K9)/2</f>
        <v>-0.5</v>
      </c>
      <c r="M9" s="3">
        <f>J9^3+0.2*J9^2+0.5*J9+0.8</f>
        <v>-0.5</v>
      </c>
      <c r="N9" s="3">
        <f>K9^3+0.2*K9^2+0.5*K9+0.8</f>
        <v>0.8</v>
      </c>
      <c r="O9" s="3">
        <f>L9^3+0.2*L9^2+0.5*L9+0.8</f>
        <v>0.475</v>
      </c>
      <c r="P9" s="3">
        <f>K9-J9</f>
        <v>1</v>
      </c>
      <c r="Q9" s="3"/>
    </row>
    <row r="10" spans="3:17">
      <c r="C10" s="11" t="s">
        <v>14</v>
      </c>
      <c r="D10" s="3">
        <v>0</v>
      </c>
      <c r="I10" s="15">
        <v>1</v>
      </c>
      <c r="J10" s="3">
        <f>IF(M9*O9&gt;0,L9,J9)</f>
        <v>-1</v>
      </c>
      <c r="K10" s="3">
        <f>IF(N9*O9&gt;0,L9,K9)</f>
        <v>-0.5</v>
      </c>
      <c r="L10" s="3">
        <f>(J10+K10)/2</f>
        <v>-0.75</v>
      </c>
      <c r="M10" s="3">
        <f>J10^3+0.2*J10^2+0.5*J10+0.8</f>
        <v>-0.5</v>
      </c>
      <c r="N10" s="3">
        <f>K10^3+0.2*K10^2+0.5*K10+0.8</f>
        <v>0.475</v>
      </c>
      <c r="O10" s="3">
        <f>L10^3+0.2*L10^2+0.5*L10+0.8</f>
        <v>0.115625</v>
      </c>
      <c r="P10" s="3">
        <f>K10-J10</f>
        <v>0.5</v>
      </c>
      <c r="Q10" s="3"/>
    </row>
    <row r="11" spans="3:17">
      <c r="C11" s="11" t="s">
        <v>15</v>
      </c>
      <c r="D11" s="3">
        <v>0.001</v>
      </c>
      <c r="I11" s="15">
        <v>2</v>
      </c>
      <c r="J11" s="3">
        <f t="shared" ref="J11:J19" si="0">IF(M10*O10&gt;0,L10,J10)</f>
        <v>-1</v>
      </c>
      <c r="K11" s="3">
        <f t="shared" ref="K11:K19" si="1">IF(N10*O10&gt;0,L10,K10)</f>
        <v>-0.75</v>
      </c>
      <c r="L11" s="3">
        <f t="shared" ref="L11:L19" si="2">(J11+K11)/2</f>
        <v>-0.875</v>
      </c>
      <c r="M11" s="3">
        <f t="shared" ref="M11:M19" si="3">J11^3+0.2*J11^2+0.5*J11+0.8</f>
        <v>-0.5</v>
      </c>
      <c r="N11" s="3">
        <f t="shared" ref="N11:N19" si="4">K11^3+0.2*K11^2+0.5*K11+0.8</f>
        <v>0.115625</v>
      </c>
      <c r="O11" s="3">
        <f t="shared" ref="O11:O19" si="5">L11^3+0.2*L11^2+0.5*L11+0.8</f>
        <v>-0.154296875</v>
      </c>
      <c r="P11" s="3">
        <f t="shared" ref="P11:P19" si="6">K11-J11</f>
        <v>0.25</v>
      </c>
      <c r="Q11" s="3"/>
    </row>
    <row r="12" spans="9:17">
      <c r="I12" s="15">
        <v>3</v>
      </c>
      <c r="J12" s="3">
        <f t="shared" si="0"/>
        <v>-0.875</v>
      </c>
      <c r="K12" s="3">
        <f t="shared" si="1"/>
        <v>-0.75</v>
      </c>
      <c r="L12" s="3">
        <f t="shared" si="2"/>
        <v>-0.8125</v>
      </c>
      <c r="M12" s="3">
        <f t="shared" si="3"/>
        <v>-0.154296875</v>
      </c>
      <c r="N12" s="3">
        <f t="shared" si="4"/>
        <v>0.115625</v>
      </c>
      <c r="O12" s="3">
        <f t="shared" si="5"/>
        <v>-0.0105957031249999</v>
      </c>
      <c r="P12" s="3">
        <f t="shared" si="6"/>
        <v>0.125</v>
      </c>
      <c r="Q12" s="3"/>
    </row>
    <row r="13" spans="9:17">
      <c r="I13" s="15">
        <v>4</v>
      </c>
      <c r="J13" s="3">
        <f t="shared" si="0"/>
        <v>-0.8125</v>
      </c>
      <c r="K13" s="3">
        <f t="shared" si="1"/>
        <v>-0.75</v>
      </c>
      <c r="L13" s="3">
        <f t="shared" si="2"/>
        <v>-0.78125</v>
      </c>
      <c r="M13" s="3">
        <f t="shared" si="3"/>
        <v>-0.0105957031249999</v>
      </c>
      <c r="N13" s="3">
        <f t="shared" si="4"/>
        <v>0.115625</v>
      </c>
      <c r="O13" s="3">
        <f t="shared" si="5"/>
        <v>0.054608154296875</v>
      </c>
      <c r="P13" s="3">
        <f t="shared" si="6"/>
        <v>0.0625</v>
      </c>
      <c r="Q13" s="3"/>
    </row>
    <row r="14" spans="9:17">
      <c r="I14" s="15">
        <v>5</v>
      </c>
      <c r="J14" s="3">
        <f t="shared" si="0"/>
        <v>-0.8125</v>
      </c>
      <c r="K14" s="3">
        <f t="shared" si="1"/>
        <v>-0.78125</v>
      </c>
      <c r="L14" s="3">
        <f t="shared" si="2"/>
        <v>-0.796875</v>
      </c>
      <c r="M14" s="3">
        <f t="shared" si="3"/>
        <v>-0.0105957031249999</v>
      </c>
      <c r="N14" s="3">
        <f t="shared" si="4"/>
        <v>0.054608154296875</v>
      </c>
      <c r="O14" s="3">
        <f t="shared" si="5"/>
        <v>0.0225410461425781</v>
      </c>
      <c r="P14" s="3">
        <f t="shared" si="6"/>
        <v>0.03125</v>
      </c>
      <c r="Q14" s="3"/>
    </row>
    <row r="15" spans="3:17">
      <c r="C15" s="3"/>
      <c r="D15" s="11" t="s">
        <v>16</v>
      </c>
      <c r="E15" s="3" t="s">
        <v>17</v>
      </c>
      <c r="I15" s="15">
        <v>6</v>
      </c>
      <c r="J15" s="3">
        <f t="shared" si="0"/>
        <v>-0.8125</v>
      </c>
      <c r="K15" s="3">
        <f t="shared" si="1"/>
        <v>-0.796875</v>
      </c>
      <c r="L15" s="3">
        <f t="shared" si="2"/>
        <v>-0.8046875</v>
      </c>
      <c r="M15" s="3">
        <f t="shared" si="3"/>
        <v>-0.0105957031249999</v>
      </c>
      <c r="N15" s="3">
        <f t="shared" si="4"/>
        <v>0.0225410461425781</v>
      </c>
      <c r="O15" s="3">
        <f t="shared" si="5"/>
        <v>0.00610780715942383</v>
      </c>
      <c r="P15" s="3">
        <f t="shared" si="6"/>
        <v>0.015625</v>
      </c>
      <c r="Q15" s="3"/>
    </row>
    <row r="16" spans="3:17">
      <c r="C16" s="3"/>
      <c r="D16" s="3"/>
      <c r="E16" s="3"/>
      <c r="I16" s="15">
        <v>7</v>
      </c>
      <c r="J16" s="3">
        <f t="shared" si="0"/>
        <v>-0.8125</v>
      </c>
      <c r="K16" s="3">
        <f t="shared" si="1"/>
        <v>-0.8046875</v>
      </c>
      <c r="L16" s="3">
        <f t="shared" si="2"/>
        <v>-0.80859375</v>
      </c>
      <c r="M16" s="3">
        <f t="shared" si="3"/>
        <v>-0.0105957031249999</v>
      </c>
      <c r="N16" s="3">
        <f t="shared" si="4"/>
        <v>0.00610780715942383</v>
      </c>
      <c r="O16" s="3">
        <f t="shared" si="5"/>
        <v>-0.00220998525619498</v>
      </c>
      <c r="P16" s="3">
        <f t="shared" si="6"/>
        <v>0.0078125</v>
      </c>
      <c r="Q16" s="3"/>
    </row>
    <row r="17" spans="3:17">
      <c r="C17" s="3"/>
      <c r="D17" s="13" t="s">
        <v>18</v>
      </c>
      <c r="E17" s="3"/>
      <c r="I17" s="15">
        <v>8</v>
      </c>
      <c r="J17" s="3">
        <f t="shared" si="0"/>
        <v>-0.80859375</v>
      </c>
      <c r="K17" s="3">
        <f t="shared" si="1"/>
        <v>-0.8046875</v>
      </c>
      <c r="L17" s="3">
        <f t="shared" si="2"/>
        <v>-0.806640625</v>
      </c>
      <c r="M17" s="3">
        <f t="shared" si="3"/>
        <v>-0.00220998525619498</v>
      </c>
      <c r="N17" s="3">
        <f t="shared" si="4"/>
        <v>0.00610780715942383</v>
      </c>
      <c r="O17" s="3">
        <f t="shared" si="5"/>
        <v>0.00195737928152084</v>
      </c>
      <c r="P17" s="3">
        <f t="shared" si="6"/>
        <v>0.00390625</v>
      </c>
      <c r="Q17" s="3"/>
    </row>
    <row r="18" spans="3:17">
      <c r="C18" s="3"/>
      <c r="D18" s="13" t="s">
        <v>19</v>
      </c>
      <c r="E18" s="3"/>
      <c r="I18" s="15">
        <v>9</v>
      </c>
      <c r="J18" s="3">
        <f t="shared" si="0"/>
        <v>-0.80859375</v>
      </c>
      <c r="K18" s="3">
        <f t="shared" si="1"/>
        <v>-0.806640625</v>
      </c>
      <c r="L18" s="3">
        <f t="shared" si="2"/>
        <v>-0.8076171875</v>
      </c>
      <c r="M18" s="3">
        <f t="shared" si="3"/>
        <v>-0.00220998525619498</v>
      </c>
      <c r="N18" s="3">
        <f t="shared" si="4"/>
        <v>0.00195737928152084</v>
      </c>
      <c r="O18" s="3">
        <f t="shared" si="5"/>
        <v>-0.000124183110892684</v>
      </c>
      <c r="P18" s="3">
        <f t="shared" si="6"/>
        <v>0.001953125</v>
      </c>
      <c r="Q18" s="3"/>
    </row>
    <row r="19" spans="3:17">
      <c r="C19" s="3"/>
      <c r="D19" s="3"/>
      <c r="E19" s="3"/>
      <c r="I19" s="15">
        <v>10</v>
      </c>
      <c r="J19" s="3">
        <f t="shared" si="0"/>
        <v>-0.8076171875</v>
      </c>
      <c r="K19" s="3">
        <f t="shared" si="1"/>
        <v>-0.806640625</v>
      </c>
      <c r="L19" s="4">
        <f t="shared" si="2"/>
        <v>-0.80712890625</v>
      </c>
      <c r="M19" s="3">
        <f t="shared" si="3"/>
        <v>-0.000124183110892684</v>
      </c>
      <c r="N19" s="3">
        <f t="shared" si="4"/>
        <v>0.00195737928152084</v>
      </c>
      <c r="O19" s="3">
        <f t="shared" si="5"/>
        <v>0.000917127705179155</v>
      </c>
      <c r="P19" s="3">
        <f t="shared" si="6"/>
        <v>0.0009765625</v>
      </c>
      <c r="Q19" s="3" t="s">
        <v>20</v>
      </c>
    </row>
    <row r="20" spans="3:5">
      <c r="C20" s="3"/>
      <c r="D20" s="3" t="s">
        <v>21</v>
      </c>
      <c r="E20" s="3"/>
    </row>
    <row r="21" spans="10:10">
      <c r="J21" s="3" t="s">
        <v>22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9:Q35"/>
  <sheetViews>
    <sheetView topLeftCell="A10" workbookViewId="0">
      <selection activeCell="G30" sqref="G30"/>
    </sheetView>
  </sheetViews>
  <sheetFormatPr defaultColWidth="9" defaultRowHeight="15"/>
  <sheetData>
    <row r="19" spans="7:11">
      <c r="G19" s="7" t="s">
        <v>23</v>
      </c>
      <c r="H19" s="7" t="s">
        <v>24</v>
      </c>
      <c r="I19" s="7" t="s">
        <v>25</v>
      </c>
      <c r="J19" s="7" t="s">
        <v>26</v>
      </c>
      <c r="K19" s="10" t="s">
        <v>27</v>
      </c>
    </row>
    <row r="20" spans="6:11">
      <c r="F20">
        <v>1</v>
      </c>
      <c r="G20" s="8">
        <v>0</v>
      </c>
      <c r="H20" s="8"/>
      <c r="I20" s="8">
        <f>Q29</f>
        <v>0.32258064516129</v>
      </c>
      <c r="J20" s="8"/>
      <c r="K20" s="8">
        <f>ABS(((1-Q30)/Q30)*0.001)</f>
        <v>0.000192307692307692</v>
      </c>
    </row>
    <row r="21" spans="6:12">
      <c r="F21">
        <v>2</v>
      </c>
      <c r="G21" s="8">
        <f>G20-$I$20*(G20^3+0.2*G20^2+0.5*G20+0.8)</f>
        <v>-0.258064516129032</v>
      </c>
      <c r="H21" s="8">
        <f>G20^3+0.2*G20^2+0.5*G20+0.8</f>
        <v>0.8</v>
      </c>
      <c r="I21" s="8"/>
      <c r="J21" s="8">
        <f>ABS(G21-G20)</f>
        <v>0.258064516129032</v>
      </c>
      <c r="K21" s="8"/>
      <c r="L21" t="str">
        <f>IF(J21&lt;$K$20,"+","-")</f>
        <v>-</v>
      </c>
    </row>
    <row r="22" spans="6:12">
      <c r="F22">
        <v>3</v>
      </c>
      <c r="G22" s="8">
        <f>G21-$I$20*(G21^3+0.2*G21^2+0.5*G21+0.8)</f>
        <v>-0.473258323308295</v>
      </c>
      <c r="H22" s="8">
        <f t="shared" ref="H22:H33" si="0">G21^3+0.2*G21^2+0.5*G21+0.8</f>
        <v>0.667100802255715</v>
      </c>
      <c r="I22" s="8"/>
      <c r="J22" s="8">
        <f t="shared" ref="J22:J33" si="1">ABS(G22-G21)</f>
        <v>0.215193807179263</v>
      </c>
      <c r="K22" s="8"/>
      <c r="L22" t="str">
        <f t="shared" ref="L22:L33" si="2">IF(J22&lt;$K$20,"+","-")</f>
        <v>-</v>
      </c>
    </row>
    <row r="23" spans="6:12">
      <c r="F23">
        <v>4</v>
      </c>
      <c r="G23" s="8">
        <f>G22-$I$20*(G22^3+0.2*G22^2+0.5*G22+0.8)</f>
        <v>-0.635248075407396</v>
      </c>
      <c r="H23" s="8">
        <f t="shared" si="0"/>
        <v>0.502168231507213</v>
      </c>
      <c r="I23" s="8"/>
      <c r="J23" s="8">
        <f t="shared" si="1"/>
        <v>0.161989752099101</v>
      </c>
      <c r="K23" s="8"/>
      <c r="L23" t="str">
        <f t="shared" si="2"/>
        <v>-</v>
      </c>
    </row>
    <row r="24" spans="6:12">
      <c r="F24">
        <v>5</v>
      </c>
      <c r="G24" s="8">
        <f t="shared" ref="G22:G33" si="3">G23-$I$20*(G23^3+0.2*G23^2+0.5*G23+0.8)</f>
        <v>-0.734195140855129</v>
      </c>
      <c r="H24" s="8">
        <f t="shared" si="0"/>
        <v>0.306735902887972</v>
      </c>
      <c r="I24" s="8"/>
      <c r="J24" s="8">
        <f t="shared" si="1"/>
        <v>0.0989470654477328</v>
      </c>
      <c r="K24" s="8"/>
      <c r="L24" t="str">
        <f t="shared" si="2"/>
        <v>-</v>
      </c>
    </row>
    <row r="25" spans="6:17">
      <c r="F25">
        <v>6</v>
      </c>
      <c r="G25" s="8">
        <f t="shared" si="3"/>
        <v>-0.780952735295247</v>
      </c>
      <c r="H25" s="8">
        <f t="shared" si="0"/>
        <v>0.144948542764366</v>
      </c>
      <c r="I25" s="8"/>
      <c r="J25" s="8">
        <f t="shared" si="1"/>
        <v>0.0467575944401182</v>
      </c>
      <c r="K25" s="8"/>
      <c r="L25" t="str">
        <f t="shared" si="2"/>
        <v>-</v>
      </c>
      <c r="M25" s="11"/>
      <c r="N25" s="3">
        <v>0</v>
      </c>
      <c r="P25" t="s">
        <v>28</v>
      </c>
      <c r="Q25">
        <f>3*N25^2+0.4*N25+0.5</f>
        <v>0.5</v>
      </c>
    </row>
    <row r="26" spans="6:17">
      <c r="F26">
        <v>7</v>
      </c>
      <c r="G26" s="8">
        <f t="shared" si="3"/>
        <v>-0.798761770763339</v>
      </c>
      <c r="H26" s="8">
        <f t="shared" si="0"/>
        <v>0.0552080099510848</v>
      </c>
      <c r="I26" s="8"/>
      <c r="J26" s="8">
        <f t="shared" si="1"/>
        <v>0.0178090354680919</v>
      </c>
      <c r="K26" s="8"/>
      <c r="L26" t="str">
        <f t="shared" si="2"/>
        <v>-</v>
      </c>
      <c r="M26" s="11"/>
      <c r="N26" s="3">
        <v>-1</v>
      </c>
      <c r="P26" t="s">
        <v>29</v>
      </c>
      <c r="Q26">
        <f>3*N26^2+0.4*N26+0.5</f>
        <v>3.1</v>
      </c>
    </row>
    <row r="27" spans="6:14">
      <c r="F27">
        <v>8</v>
      </c>
      <c r="G27" s="8">
        <f t="shared" si="3"/>
        <v>-0.804760774063288</v>
      </c>
      <c r="H27" s="8">
        <f t="shared" si="0"/>
        <v>0.0185969102298421</v>
      </c>
      <c r="I27" s="8"/>
      <c r="J27" s="8">
        <f t="shared" si="1"/>
        <v>0.00599900329994907</v>
      </c>
      <c r="K27" s="8"/>
      <c r="L27" t="str">
        <f t="shared" si="2"/>
        <v>-</v>
      </c>
      <c r="M27" s="11" t="s">
        <v>15</v>
      </c>
      <c r="N27" s="3">
        <v>0.001</v>
      </c>
    </row>
    <row r="28" spans="6:12">
      <c r="F28">
        <v>9</v>
      </c>
      <c r="G28" s="8">
        <f t="shared" si="3"/>
        <v>-0.806680904266835</v>
      </c>
      <c r="H28" s="8">
        <f t="shared" si="0"/>
        <v>0.0059524036309957</v>
      </c>
      <c r="I28" s="8"/>
      <c r="J28" s="8">
        <f t="shared" si="1"/>
        <v>0.00192013020354698</v>
      </c>
      <c r="K28" s="8"/>
      <c r="L28" t="str">
        <f t="shared" si="2"/>
        <v>-</v>
      </c>
    </row>
    <row r="29" spans="6:17">
      <c r="F29">
        <v>10</v>
      </c>
      <c r="G29" s="8">
        <f t="shared" si="3"/>
        <v>-0.807284648454234</v>
      </c>
      <c r="H29" s="8">
        <f t="shared" si="0"/>
        <v>0.00187160698093669</v>
      </c>
      <c r="I29" s="8"/>
      <c r="J29" s="8">
        <f t="shared" si="1"/>
        <v>0.000603744187398947</v>
      </c>
      <c r="K29" s="12"/>
      <c r="L29" t="str">
        <f t="shared" si="2"/>
        <v>-</v>
      </c>
      <c r="P29" t="s">
        <v>25</v>
      </c>
      <c r="Q29">
        <f>1/Q26</f>
        <v>0.32258064516129</v>
      </c>
    </row>
    <row r="30" spans="6:17">
      <c r="F30">
        <v>11</v>
      </c>
      <c r="G30" s="9">
        <f t="shared" si="3"/>
        <v>-0.807473392406292</v>
      </c>
      <c r="H30" s="8">
        <f t="shared" si="0"/>
        <v>0.000585106251378864</v>
      </c>
      <c r="I30" s="8"/>
      <c r="J30" s="8">
        <f t="shared" si="1"/>
        <v>0.000188743952057702</v>
      </c>
      <c r="K30" s="8" t="s">
        <v>30</v>
      </c>
      <c r="L30" t="str">
        <f t="shared" si="2"/>
        <v>+</v>
      </c>
      <c r="P30" t="s">
        <v>31</v>
      </c>
      <c r="Q30">
        <f>1-(Q25/Q26)</f>
        <v>0.838709677419355</v>
      </c>
    </row>
    <row r="31" spans="6:12">
      <c r="F31">
        <v>12</v>
      </c>
      <c r="G31" s="8">
        <f t="shared" si="3"/>
        <v>-0.807532290805963</v>
      </c>
      <c r="H31" s="8">
        <f t="shared" si="0"/>
        <v>0.000182585038980054</v>
      </c>
      <c r="I31" s="8"/>
      <c r="J31" s="8">
        <f t="shared" si="1"/>
        <v>5.88983996709924e-5</v>
      </c>
      <c r="K31" s="8"/>
      <c r="L31" t="str">
        <f t="shared" si="2"/>
        <v>+</v>
      </c>
    </row>
    <row r="32" spans="6:12">
      <c r="F32">
        <v>13</v>
      </c>
      <c r="G32" s="8">
        <f t="shared" si="3"/>
        <v>-0.807550659860602</v>
      </c>
      <c r="H32" s="8">
        <f t="shared" si="0"/>
        <v>5.69440693822809e-5</v>
      </c>
      <c r="I32" s="8"/>
      <c r="J32" s="8">
        <f t="shared" si="1"/>
        <v>1.83690546394777e-5</v>
      </c>
      <c r="K32" s="8"/>
      <c r="L32" t="str">
        <f t="shared" si="2"/>
        <v>+</v>
      </c>
    </row>
    <row r="33" spans="6:12">
      <c r="F33">
        <v>14</v>
      </c>
      <c r="G33" s="8">
        <f t="shared" si="3"/>
        <v>-0.807556387728177</v>
      </c>
      <c r="H33" s="8">
        <f t="shared" si="0"/>
        <v>1.77563894825372e-5</v>
      </c>
      <c r="I33" s="8"/>
      <c r="J33" s="8">
        <f t="shared" si="1"/>
        <v>5.72786757502275e-6</v>
      </c>
      <c r="K33" s="8"/>
      <c r="L33" t="str">
        <f t="shared" si="2"/>
        <v>+</v>
      </c>
    </row>
    <row r="35" spans="7:7">
      <c r="G35" s="3" t="s">
        <v>32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U30"/>
  <sheetViews>
    <sheetView topLeftCell="A7" workbookViewId="0">
      <selection activeCell="K22" sqref="K22"/>
    </sheetView>
  </sheetViews>
  <sheetFormatPr defaultColWidth="9" defaultRowHeight="15"/>
  <sheetData>
    <row r="3" spans="2:3">
      <c r="B3" t="s">
        <v>5</v>
      </c>
      <c r="C3">
        <v>-1</v>
      </c>
    </row>
    <row r="4" spans="2:3">
      <c r="B4" t="s">
        <v>6</v>
      </c>
      <c r="C4">
        <v>0</v>
      </c>
    </row>
    <row r="11" spans="18:21">
      <c r="R11" s="3"/>
      <c r="S11" s="3"/>
      <c r="T11" s="3"/>
      <c r="U11" s="3"/>
    </row>
    <row r="12" ht="26.25" spans="17:21">
      <c r="Q12" s="5" t="s">
        <v>33</v>
      </c>
      <c r="R12" s="3"/>
      <c r="S12" s="3"/>
      <c r="T12" s="3"/>
      <c r="U12" s="3"/>
    </row>
    <row r="13" spans="18:21">
      <c r="R13" s="3"/>
      <c r="S13" s="3"/>
      <c r="T13" s="3"/>
      <c r="U13" s="3"/>
    </row>
    <row r="14" spans="18:21">
      <c r="R14" s="3"/>
      <c r="S14" s="3"/>
      <c r="T14" s="3"/>
      <c r="U14" s="3"/>
    </row>
    <row r="15" spans="18:21">
      <c r="R15" s="3"/>
      <c r="S15" s="3"/>
      <c r="T15" s="3"/>
      <c r="U15" s="3"/>
    </row>
    <row r="16" spans="18:21">
      <c r="R16" s="3"/>
      <c r="S16" s="3"/>
      <c r="T16" s="3"/>
      <c r="U16" s="3"/>
    </row>
    <row r="17" spans="8:21">
      <c r="H17" s="1" t="s">
        <v>5</v>
      </c>
      <c r="I17" s="1" t="s">
        <v>6</v>
      </c>
      <c r="J17" s="1" t="s">
        <v>8</v>
      </c>
      <c r="K17" s="1" t="s">
        <v>9</v>
      </c>
      <c r="L17" s="1" t="s">
        <v>26</v>
      </c>
      <c r="R17" s="3"/>
      <c r="S17" s="3"/>
      <c r="T17" s="3"/>
      <c r="U17" s="3"/>
    </row>
    <row r="18" spans="7:21">
      <c r="G18" s="2">
        <v>0</v>
      </c>
      <c r="H18" s="3">
        <v>-1</v>
      </c>
      <c r="I18" s="3">
        <v>0</v>
      </c>
      <c r="J18" s="3">
        <f>H18^3+0.2*H18^2+0.5*H18+0.8</f>
        <v>-0.5</v>
      </c>
      <c r="K18" s="3">
        <f>I18^3+0.2*I18^2+0.5*I18+0.8</f>
        <v>0.8</v>
      </c>
      <c r="L18" s="3"/>
      <c r="R18" s="3"/>
      <c r="S18" s="3"/>
      <c r="T18" s="3"/>
      <c r="U18" s="3"/>
    </row>
    <row r="19" spans="7:21">
      <c r="G19" s="2">
        <v>1</v>
      </c>
      <c r="H19" s="3">
        <v>-1</v>
      </c>
      <c r="I19" s="3">
        <f>I18-(H18-I18)/(J18-K18)*K18</f>
        <v>-0.615384615384615</v>
      </c>
      <c r="J19" s="3">
        <f>H19^3+0.2*H19^2+0.5*H19+0.8</f>
        <v>-0.5</v>
      </c>
      <c r="K19" s="3">
        <f>I19^3+0.2*I19^2+0.5*I19+0.8</f>
        <v>0.335002275830678</v>
      </c>
      <c r="L19" s="3">
        <f>ABS(I19-I18)</f>
        <v>0.615384615384615</v>
      </c>
      <c r="R19" s="3"/>
      <c r="S19" s="3"/>
      <c r="T19" s="3"/>
      <c r="U19" s="3"/>
    </row>
    <row r="20" spans="7:21">
      <c r="G20" s="2">
        <v>2</v>
      </c>
      <c r="H20" s="3">
        <v>-1</v>
      </c>
      <c r="I20" s="3">
        <f t="shared" ref="I20:I27" si="0">I19-(H19-I19)/(J19-K19)*K19</f>
        <v>-0.769692014172799</v>
      </c>
      <c r="J20" s="3">
        <f t="shared" ref="J20:J27" si="1">H20^3+0.2*H20^2+0.5*H20+0.8</f>
        <v>-0.5</v>
      </c>
      <c r="K20" s="3">
        <f t="shared" ref="K20:K27" si="2">I20^3+0.2*I20^2+0.5*I20+0.8</f>
        <v>0.0776537475542596</v>
      </c>
      <c r="L20" s="3">
        <f t="shared" ref="L20:L27" si="3">ABS(I20-I19)</f>
        <v>0.154307398788184</v>
      </c>
      <c r="R20" s="3"/>
      <c r="S20" s="3"/>
      <c r="T20" s="3"/>
      <c r="U20" s="3"/>
    </row>
    <row r="21" spans="7:21">
      <c r="G21" s="2">
        <v>3</v>
      </c>
      <c r="H21" s="3">
        <v>-1</v>
      </c>
      <c r="I21" s="3">
        <f t="shared" si="0"/>
        <v>-0.800652218736305</v>
      </c>
      <c r="J21" s="3">
        <f t="shared" si="1"/>
        <v>-0.5</v>
      </c>
      <c r="K21" s="3">
        <f t="shared" si="2"/>
        <v>0.0146294045198974</v>
      </c>
      <c r="L21" s="3">
        <f t="shared" si="3"/>
        <v>0.0309602045635055</v>
      </c>
      <c r="R21" s="3"/>
      <c r="S21" s="3"/>
      <c r="T21" s="3"/>
      <c r="U21" s="3"/>
    </row>
    <row r="22" spans="7:21">
      <c r="G22" s="2">
        <v>4</v>
      </c>
      <c r="H22" s="3">
        <v>-1</v>
      </c>
      <c r="I22" s="3">
        <f t="shared" si="0"/>
        <v>-0.806319091454103</v>
      </c>
      <c r="J22" s="3">
        <f t="shared" si="1"/>
        <v>-0.5</v>
      </c>
      <c r="K22" s="3">
        <f t="shared" si="2"/>
        <v>0.00264180760229704</v>
      </c>
      <c r="L22" s="3">
        <f t="shared" si="3"/>
        <v>0.00566687271779831</v>
      </c>
      <c r="R22" s="3"/>
      <c r="S22" s="3"/>
      <c r="T22" s="3"/>
      <c r="U22" s="3"/>
    </row>
    <row r="23" spans="7:21">
      <c r="G23" s="2">
        <v>5</v>
      </c>
      <c r="H23" s="3">
        <v>-1</v>
      </c>
      <c r="I23" s="3">
        <f t="shared" si="0"/>
        <v>-0.807337048354778</v>
      </c>
      <c r="J23" s="3">
        <f t="shared" si="1"/>
        <v>-0.5</v>
      </c>
      <c r="K23" s="3">
        <f t="shared" si="2"/>
        <v>0.000473372472103439</v>
      </c>
      <c r="L23" s="3">
        <f t="shared" si="3"/>
        <v>0.00101795690067463</v>
      </c>
      <c r="R23" s="3"/>
      <c r="S23" s="3"/>
      <c r="T23" s="3"/>
      <c r="U23" s="3"/>
    </row>
    <row r="24" spans="7:21">
      <c r="G24" s="2">
        <v>6</v>
      </c>
      <c r="H24" s="3">
        <v>-1</v>
      </c>
      <c r="I24" s="4">
        <f t="shared" si="0"/>
        <v>-0.807519278504711</v>
      </c>
      <c r="J24" s="3">
        <f t="shared" si="1"/>
        <v>-0.5</v>
      </c>
      <c r="K24" s="3">
        <f t="shared" si="2"/>
        <v>8.47029951817069e-5</v>
      </c>
      <c r="L24" s="3">
        <f t="shared" si="3"/>
        <v>0.000182230149932905</v>
      </c>
      <c r="M24" t="s">
        <v>20</v>
      </c>
      <c r="R24" s="3"/>
      <c r="S24" s="3"/>
      <c r="T24" s="3"/>
      <c r="U24" s="3"/>
    </row>
    <row r="25" spans="7:21">
      <c r="G25" s="2">
        <v>7</v>
      </c>
      <c r="H25" s="3">
        <v>-1</v>
      </c>
      <c r="I25" s="3">
        <f t="shared" si="0"/>
        <v>-0.80755188036901</v>
      </c>
      <c r="J25" s="3">
        <f t="shared" si="1"/>
        <v>-0.5</v>
      </c>
      <c r="K25" s="3">
        <f t="shared" si="2"/>
        <v>1.51525609293213e-5</v>
      </c>
      <c r="L25" s="3">
        <f t="shared" si="3"/>
        <v>3.26018642996528e-5</v>
      </c>
      <c r="M25" t="s">
        <v>20</v>
      </c>
      <c r="R25" s="3"/>
      <c r="S25" s="3"/>
      <c r="T25" s="3"/>
      <c r="U25" s="3"/>
    </row>
    <row r="26" spans="7:21">
      <c r="G26" s="2">
        <v>8</v>
      </c>
      <c r="H26" s="3">
        <v>-1</v>
      </c>
      <c r="I26" s="3">
        <f t="shared" si="0"/>
        <v>-0.807557712355988</v>
      </c>
      <c r="J26" s="3">
        <f t="shared" si="1"/>
        <v>-0.5</v>
      </c>
      <c r="K26" s="3">
        <f t="shared" si="2"/>
        <v>2.71052800904226e-6</v>
      </c>
      <c r="L26" s="3">
        <f t="shared" si="3"/>
        <v>5.83198697778897e-6</v>
      </c>
      <c r="M26" t="s">
        <v>20</v>
      </c>
      <c r="R26" s="3"/>
      <c r="S26" s="3"/>
      <c r="T26" s="3"/>
      <c r="U26" s="3"/>
    </row>
    <row r="27" spans="7:21">
      <c r="G27" s="2">
        <v>9</v>
      </c>
      <c r="H27" s="3">
        <v>-1</v>
      </c>
      <c r="I27" s="3">
        <f t="shared" si="0"/>
        <v>-0.807558755590754</v>
      </c>
      <c r="J27" s="3">
        <f t="shared" si="1"/>
        <v>-0.5</v>
      </c>
      <c r="K27" s="3">
        <f t="shared" si="2"/>
        <v>4.84862155092358e-7</v>
      </c>
      <c r="L27" s="3">
        <f t="shared" si="3"/>
        <v>1.04323476612933e-6</v>
      </c>
      <c r="M27" t="s">
        <v>20</v>
      </c>
      <c r="R27" s="3"/>
      <c r="S27" s="3"/>
      <c r="T27" s="3"/>
      <c r="U27" s="3"/>
    </row>
    <row r="28" spans="18:21">
      <c r="R28" s="3"/>
      <c r="S28" s="3"/>
      <c r="T28" s="3"/>
      <c r="U28" s="3"/>
    </row>
    <row r="29" spans="8:21">
      <c r="H29" s="3" t="s">
        <v>34</v>
      </c>
      <c r="R29" s="3"/>
      <c r="S29" s="3"/>
      <c r="T29" s="3"/>
      <c r="U29" s="3"/>
    </row>
    <row r="30" spans="18:21">
      <c r="R30" s="3"/>
      <c r="S30" s="3"/>
      <c r="T30" s="3"/>
      <c r="U30" s="3"/>
    </row>
  </sheetData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5:M25"/>
  <sheetViews>
    <sheetView tabSelected="1" workbookViewId="0">
      <selection activeCell="J18" sqref="J18"/>
    </sheetView>
  </sheetViews>
  <sheetFormatPr defaultColWidth="9" defaultRowHeight="15"/>
  <sheetData>
    <row r="5" ht="26.25" spans="13:13">
      <c r="M5" s="5" t="s">
        <v>35</v>
      </c>
    </row>
    <row r="13" spans="7:11">
      <c r="G13" s="1" t="s">
        <v>23</v>
      </c>
      <c r="H13" s="1" t="s">
        <v>24</v>
      </c>
      <c r="I13" s="1" t="s">
        <v>36</v>
      </c>
      <c r="J13" s="1" t="s">
        <v>26</v>
      </c>
      <c r="K13" s="1" t="s">
        <v>12</v>
      </c>
    </row>
    <row r="14" spans="6:11">
      <c r="F14" s="2">
        <v>0</v>
      </c>
      <c r="G14" s="3">
        <v>-1</v>
      </c>
      <c r="H14" s="3">
        <f>G14^3+0.2*G14^2+0.5*G14+0.8</f>
        <v>-0.5</v>
      </c>
      <c r="I14" s="3">
        <f>3*G14^2+0.4*G14+0.5</f>
        <v>3.1</v>
      </c>
      <c r="J14" s="6"/>
      <c r="K14" s="6"/>
    </row>
    <row r="15" spans="6:11">
      <c r="F15" s="2">
        <v>1</v>
      </c>
      <c r="G15" s="3">
        <f>G14-H14/I14</f>
        <v>-0.838709677419355</v>
      </c>
      <c r="H15" s="3">
        <f>G15^3+0.2*G15^2+0.5*G15+0.8</f>
        <v>-0.0686448927528449</v>
      </c>
      <c r="I15" s="3">
        <f>3*G15^2+0.4*G15+0.5</f>
        <v>2.27481789802289</v>
      </c>
      <c r="J15">
        <f>ABS(G15-G14)</f>
        <v>0.161290322580645</v>
      </c>
      <c r="K15" s="6"/>
    </row>
    <row r="16" spans="6:11">
      <c r="F16" s="2">
        <v>2</v>
      </c>
      <c r="G16" s="3">
        <f t="shared" ref="G16:G23" si="0">G15-H15/I15</f>
        <v>-0.80853368275512</v>
      </c>
      <c r="H16" s="3">
        <f t="shared" ref="H16:H23" si="1">G16^3+0.2*G16^2+0.5*G16+0.8</f>
        <v>-0.00208156747146071</v>
      </c>
      <c r="I16" s="3">
        <f t="shared" ref="I16:I23" si="2">3*G16^2+0.4*G16+0.5</f>
        <v>2.13776667534662</v>
      </c>
      <c r="J16">
        <f t="shared" ref="J16:J23" si="3">ABS(G16-G15)</f>
        <v>0.0301759946642349</v>
      </c>
      <c r="K16" s="6"/>
    </row>
    <row r="17" spans="6:11">
      <c r="F17" s="2">
        <v>3</v>
      </c>
      <c r="G17" s="4">
        <f t="shared" si="0"/>
        <v>-0.807559971500535</v>
      </c>
      <c r="H17" s="3">
        <f t="shared" si="1"/>
        <v>-2.10919944954036e-6</v>
      </c>
      <c r="I17" s="3">
        <f t="shared" si="2"/>
        <v>2.13343533410962</v>
      </c>
      <c r="J17">
        <f t="shared" si="3"/>
        <v>0.000973711254584453</v>
      </c>
      <c r="K17" t="s">
        <v>20</v>
      </c>
    </row>
    <row r="18" spans="6:11">
      <c r="F18" s="2">
        <v>4</v>
      </c>
      <c r="G18" s="3">
        <f t="shared" si="0"/>
        <v>-0.807558982860563</v>
      </c>
      <c r="H18" s="3">
        <f t="shared" si="1"/>
        <v>-2.17270645919143e-12</v>
      </c>
      <c r="I18" s="3">
        <f t="shared" si="2"/>
        <v>2.13343093925214</v>
      </c>
      <c r="J18">
        <f t="shared" si="3"/>
        <v>9.88639972221428e-7</v>
      </c>
      <c r="K18" t="s">
        <v>20</v>
      </c>
    </row>
    <row r="19" spans="6:11">
      <c r="F19" s="2">
        <v>5</v>
      </c>
      <c r="G19" s="3">
        <f t="shared" si="0"/>
        <v>-0.807558982859545</v>
      </c>
      <c r="H19" s="3">
        <f t="shared" si="1"/>
        <v>0</v>
      </c>
      <c r="I19" s="3">
        <f t="shared" si="2"/>
        <v>2.13343093924761</v>
      </c>
      <c r="J19">
        <f t="shared" si="3"/>
        <v>1.01840758048866e-12</v>
      </c>
      <c r="K19" t="s">
        <v>20</v>
      </c>
    </row>
    <row r="20" spans="6:11">
      <c r="F20" s="2">
        <v>6</v>
      </c>
      <c r="G20" s="3">
        <f t="shared" si="0"/>
        <v>-0.807558982859545</v>
      </c>
      <c r="H20" s="3">
        <f t="shared" si="1"/>
        <v>0</v>
      </c>
      <c r="I20" s="3">
        <f t="shared" si="2"/>
        <v>2.13343093924761</v>
      </c>
      <c r="J20">
        <f t="shared" si="3"/>
        <v>0</v>
      </c>
      <c r="K20" t="s">
        <v>20</v>
      </c>
    </row>
    <row r="21" spans="6:11">
      <c r="F21" s="2">
        <v>7</v>
      </c>
      <c r="G21" s="3">
        <f t="shared" si="0"/>
        <v>-0.807558982859545</v>
      </c>
      <c r="H21" s="3">
        <f t="shared" si="1"/>
        <v>0</v>
      </c>
      <c r="I21" s="3">
        <f t="shared" si="2"/>
        <v>2.13343093924761</v>
      </c>
      <c r="J21">
        <f t="shared" si="3"/>
        <v>0</v>
      </c>
      <c r="K21" t="s">
        <v>20</v>
      </c>
    </row>
    <row r="22" spans="6:11">
      <c r="F22" s="2">
        <v>8</v>
      </c>
      <c r="G22" s="3">
        <f t="shared" si="0"/>
        <v>-0.807558982859545</v>
      </c>
      <c r="H22" s="3">
        <f t="shared" si="1"/>
        <v>0</v>
      </c>
      <c r="I22" s="3">
        <f t="shared" si="2"/>
        <v>2.13343093924761</v>
      </c>
      <c r="J22">
        <f t="shared" si="3"/>
        <v>0</v>
      </c>
      <c r="K22" t="s">
        <v>20</v>
      </c>
    </row>
    <row r="23" spans="6:11">
      <c r="F23" s="2">
        <v>9</v>
      </c>
      <c r="G23" s="3">
        <f t="shared" si="0"/>
        <v>-0.807558982859545</v>
      </c>
      <c r="H23" s="3">
        <f t="shared" si="1"/>
        <v>0</v>
      </c>
      <c r="I23" s="3">
        <f t="shared" si="2"/>
        <v>2.13343093924761</v>
      </c>
      <c r="J23">
        <f t="shared" si="3"/>
        <v>0</v>
      </c>
      <c r="K23" t="s">
        <v>20</v>
      </c>
    </row>
    <row r="25" spans="7:7">
      <c r="G25" s="3" t="s">
        <v>37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Локалізація</vt:lpstr>
      <vt:lpstr>Метод бісекції</vt:lpstr>
      <vt:lpstr>Метод простої ітерації</vt:lpstr>
      <vt:lpstr>Метод хорд</vt:lpstr>
      <vt:lpstr>Метод Ньютона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vitalii</dc:creator>
  <cp:lastModifiedBy>Сергей Сиров</cp:lastModifiedBy>
  <dcterms:created xsi:type="dcterms:W3CDTF">2023-03-23T14:59:00Z</dcterms:created>
  <dcterms:modified xsi:type="dcterms:W3CDTF">2023-04-17T10:45:08Z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8F2F9D12F701427ABE6A67D205A2E069</vt:lpwstr>
  </property>
  <property fmtid="{D5CDD505-2E9C-101B-9397-08002B2CF9AE}" pid="3" name="KSOProductBuildVer">
    <vt:lpwstr>1033-11.2.0.11516</vt:lpwstr>
  </property>
</Properties>
</file>