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785" windowHeight="13035"/>
  </bookViews>
  <sheets>
    <sheet name="Лист1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<sst xmlns="http://schemas.openxmlformats.org/spreadsheetml/2006/main" count="52" uniqueCount="44">
  <si>
    <t>Метод 2</t>
  </si>
  <si>
    <t>нижня границя</t>
  </si>
  <si>
    <t>верхня границя</t>
  </si>
  <si>
    <t>x</t>
  </si>
  <si>
    <t>y1</t>
  </si>
  <si>
    <t>y2</t>
  </si>
  <si>
    <t>|-0.15&lt;=x&lt;=-0.1</t>
  </si>
  <si>
    <t>|-1&lt;=y&lt;=-0.8</t>
  </si>
  <si>
    <t>Метод ітерації</t>
  </si>
  <si>
    <t>Перетворимо до виду фи от Х</t>
  </si>
  <si>
    <t>З графіка</t>
  </si>
  <si>
    <t>Підставляємо</t>
  </si>
  <si>
    <t>Метод простої ітерації</t>
  </si>
  <si>
    <t>Зейделя</t>
  </si>
  <si>
    <t>y</t>
  </si>
  <si>
    <t>Ньютона</t>
  </si>
  <si>
    <t>Запишемо систему у вигляді</t>
  </si>
  <si>
    <t xml:space="preserve">Початкове наближення </t>
  </si>
  <si>
    <t>Будуємо матрицю Якобі</t>
  </si>
  <si>
    <t>Шукаємо визначник</t>
  </si>
  <si>
    <t>Знаходимо обернену матрицю</t>
  </si>
  <si>
    <t>Обчислюємо перше наближення за формулою 6.13</t>
  </si>
  <si>
    <t>Перевіряємо умову зупинки</t>
  </si>
  <si>
    <t xml:space="preserve"> Ітерації</t>
  </si>
  <si>
    <t>f1</t>
  </si>
  <si>
    <t>f2</t>
  </si>
  <si>
    <t>Похибка</t>
  </si>
  <si>
    <t>j11</t>
  </si>
  <si>
    <t>j12</t>
  </si>
  <si>
    <t>j21</t>
  </si>
  <si>
    <t>j22</t>
  </si>
  <si>
    <t>detJ</t>
  </si>
  <si>
    <t>a11</t>
  </si>
  <si>
    <t>a12</t>
  </si>
  <si>
    <t>a21</t>
  </si>
  <si>
    <t>a22</t>
  </si>
  <si>
    <t>Перевірка умови збіжності Ньютона</t>
  </si>
  <si>
    <t>Рахуємо А</t>
  </si>
  <si>
    <t xml:space="preserve">Рахуємо B </t>
  </si>
  <si>
    <t>&lt;0.04</t>
  </si>
  <si>
    <t>B= 0.04</t>
  </si>
  <si>
    <t>Рахуємо C</t>
  </si>
  <si>
    <t>Всі елементи цієї матриці ≤1, отже С=1</t>
  </si>
  <si>
    <t>&lt;=1 -умова збіжності виконується</t>
  </si>
</sst>
</file>

<file path=xl/styles.xml><?xml version="1.0" encoding="utf-8"?>
<styleSheet xmlns="http://schemas.openxmlformats.org/spreadsheetml/2006/main">
  <numFmts count="6">
    <numFmt numFmtId="176" formatCode="_ * #,##0.00_ ;_ * \-#,##0.00_ ;_ * &quot;-&quot;??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7" formatCode="_ * #,##0_ ;_ * \-#,##0_ ;_ * &quot;-&quot;_ ;_ @_ "/>
    <numFmt numFmtId="178" formatCode="0.000"/>
    <numFmt numFmtId="179" formatCode="0.00000"/>
  </numFmts>
  <fonts count="23">
    <font>
      <sz val="11"/>
      <color theme="1"/>
      <name val="Calibri"/>
      <charset val="134"/>
      <scheme val="minor"/>
    </font>
    <font>
      <sz val="12"/>
      <color theme="1"/>
      <name val="Times New Roman"/>
      <charset val="134"/>
    </font>
    <font>
      <sz val="12"/>
      <color rgb="FFFF0000"/>
      <name val="Times New Roman"/>
      <charset val="134"/>
    </font>
    <font>
      <sz val="11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5" fillId="11" borderId="0" applyNumberFormat="0" applyBorder="0" applyAlignment="0" applyProtection="0">
      <alignment vertical="center"/>
    </xf>
    <xf numFmtId="176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2" fillId="20" borderId="3" applyNumberFormat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3" fillId="15" borderId="1" applyNumberFormat="0" applyFont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7" fillId="25" borderId="6" applyNumberFormat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21" fillId="29" borderId="7" applyNumberFormat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19" fillId="29" borderId="6" applyNumberFormat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</cellStyleXfs>
  <cellXfs count="11">
    <xf numFmtId="0" fontId="0" fillId="0" borderId="0" xfId="0"/>
    <xf numFmtId="0" fontId="1" fillId="0" borderId="0" xfId="0" applyFont="1"/>
    <xf numFmtId="0" fontId="1" fillId="0" borderId="0" xfId="0" applyFont="1"/>
    <xf numFmtId="0" fontId="1" fillId="0" borderId="0" xfId="0" applyFont="1" applyAlignment="1">
      <alignment horizontal="right"/>
    </xf>
    <xf numFmtId="0" fontId="1" fillId="2" borderId="0" xfId="0" applyFont="1" applyFill="1"/>
    <xf numFmtId="0" fontId="1" fillId="2" borderId="0" xfId="0" applyFont="1" applyFill="1"/>
    <xf numFmtId="178" fontId="1" fillId="0" borderId="0" xfId="0" applyNumberFormat="1" applyFont="1"/>
    <xf numFmtId="178" fontId="1" fillId="3" borderId="0" xfId="0" applyNumberFormat="1" applyFont="1" applyFill="1"/>
    <xf numFmtId="0" fontId="2" fillId="0" borderId="0" xfId="0" applyFont="1"/>
    <xf numFmtId="179" fontId="1" fillId="0" borderId="0" xfId="0" applyNumberFormat="1" applyFont="1"/>
    <xf numFmtId="179" fontId="1" fillId="3" borderId="0" xfId="0" applyNumberFormat="1" applyFont="1" applyFill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"/>
        <c:varyColors val="0"/>
        <c:ser>
          <c:idx val="0"/>
          <c:order val="0"/>
          <c:tx>
            <c:strRef>
              <c:f>[1]Виктор!$C$66</c:f>
              <c:strCache>
                <c:ptCount val="1"/>
                <c:pt idx="0">
                  <c:v>y1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[1]Виктор!$B$67:$B$77</c:f>
              <c:numCache>
                <c:formatCode>General</c:formatCode>
                <c:ptCount val="11"/>
                <c:pt idx="0">
                  <c:v>0.103293290652835</c:v>
                </c:pt>
                <c:pt idx="1">
                  <c:v>0.0351578127155115</c:v>
                </c:pt>
                <c:pt idx="2">
                  <c:v>-0.0253356149096782</c:v>
                </c:pt>
                <c:pt idx="3">
                  <c:v>-0.0775825618903727</c:v>
                </c:pt>
                <c:pt idx="4">
                  <c:v>-0.121060994002885</c:v>
                </c:pt>
                <c:pt idx="5">
                  <c:v>-0.155336489125606</c:v>
                </c:pt>
                <c:pt idx="6">
                  <c:v>-0.180066577841242</c:v>
                </c:pt>
                <c:pt idx="7">
                  <c:v>-0.195004165278026</c:v>
                </c:pt>
                <c:pt idx="8">
                  <c:v>-0.2</c:v>
                </c:pt>
                <c:pt idx="9">
                  <c:v>-0.195004165278026</c:v>
                </c:pt>
                <c:pt idx="10">
                  <c:v>-0.180066577841242</c:v>
                </c:pt>
              </c:numCache>
            </c:numRef>
          </c:xVal>
          <c:yVal>
            <c:numRef>
              <c:f>[1]Виктор!$C$67:$C$77</c:f>
              <c:numCache>
                <c:formatCode>General</c:formatCode>
                <c:ptCount val="11"/>
                <c:pt idx="0">
                  <c:v>-1.3</c:v>
                </c:pt>
                <c:pt idx="1">
                  <c:v>-1.2</c:v>
                </c:pt>
                <c:pt idx="2">
                  <c:v>-1.1</c:v>
                </c:pt>
                <c:pt idx="3">
                  <c:v>-1</c:v>
                </c:pt>
                <c:pt idx="4">
                  <c:v>-0.9</c:v>
                </c:pt>
                <c:pt idx="5">
                  <c:v>-0.8</c:v>
                </c:pt>
                <c:pt idx="6">
                  <c:v>-0.699999999999999</c:v>
                </c:pt>
                <c:pt idx="7">
                  <c:v>-0.599999999999999</c:v>
                </c:pt>
                <c:pt idx="8">
                  <c:v>-0.499999999999999</c:v>
                </c:pt>
                <c:pt idx="9">
                  <c:v>-0.399999999999999</c:v>
                </c:pt>
                <c:pt idx="10">
                  <c:v>-0.3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[1]Виктор!$D$66</c:f>
              <c:strCache>
                <c:ptCount val="1"/>
                <c:pt idx="0">
                  <c:v>y2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[1]Виктор!$B$67:$B$77</c:f>
              <c:numCache>
                <c:formatCode>General</c:formatCode>
                <c:ptCount val="11"/>
                <c:pt idx="0">
                  <c:v>0.103293290652835</c:v>
                </c:pt>
                <c:pt idx="1">
                  <c:v>0.0351578127155115</c:v>
                </c:pt>
                <c:pt idx="2">
                  <c:v>-0.0253356149096782</c:v>
                </c:pt>
                <c:pt idx="3">
                  <c:v>-0.0775825618903727</c:v>
                </c:pt>
                <c:pt idx="4">
                  <c:v>-0.121060994002885</c:v>
                </c:pt>
                <c:pt idx="5">
                  <c:v>-0.155336489125606</c:v>
                </c:pt>
                <c:pt idx="6">
                  <c:v>-0.180066577841242</c:v>
                </c:pt>
                <c:pt idx="7">
                  <c:v>-0.195004165278026</c:v>
                </c:pt>
                <c:pt idx="8">
                  <c:v>-0.2</c:v>
                </c:pt>
                <c:pt idx="9">
                  <c:v>-0.195004165278026</c:v>
                </c:pt>
                <c:pt idx="10">
                  <c:v>-0.180066577841242</c:v>
                </c:pt>
              </c:numCache>
            </c:numRef>
          </c:xVal>
          <c:yVal>
            <c:numRef>
              <c:f>[1]Виктор!$D$67:$D$77</c:f>
              <c:numCache>
                <c:formatCode>General</c:formatCode>
                <c:ptCount val="11"/>
                <c:pt idx="0">
                  <c:v>-0.748445146371872</c:v>
                </c:pt>
                <c:pt idx="1">
                  <c:v>-0.782424714883487</c:v>
                </c:pt>
                <c:pt idx="2">
                  <c:v>-0.812666452268037</c:v>
                </c:pt>
                <c:pt idx="3">
                  <c:v>-0.838752378186385</c:v>
                </c:pt>
                <c:pt idx="4">
                  <c:v>-0.860382751859719</c:v>
                </c:pt>
                <c:pt idx="5">
                  <c:v>-0.877356272840555</c:v>
                </c:pt>
                <c:pt idx="6">
                  <c:v>-0.889547537609089</c:v>
                </c:pt>
                <c:pt idx="7">
                  <c:v>-0.896885310648521</c:v>
                </c:pt>
                <c:pt idx="8">
                  <c:v>-0.899334665397531</c:v>
                </c:pt>
                <c:pt idx="9">
                  <c:v>-0.896885310648521</c:v>
                </c:pt>
                <c:pt idx="10">
                  <c:v>-0.889547537609088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3830255"/>
        <c:axId val="1733829423"/>
      </c:scatterChart>
      <c:valAx>
        <c:axId val="1733830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33829423"/>
        <c:crosses val="autoZero"/>
        <c:crossBetween val="midCat"/>
      </c:valAx>
      <c:valAx>
        <c:axId val="1733829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338302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6" Type="http://schemas.openxmlformats.org/officeDocument/2006/relationships/image" Target="../media/image5.png"/><Relationship Id="rId5" Type="http://schemas.openxmlformats.org/officeDocument/2006/relationships/image" Target="../media/image4.png"/><Relationship Id="rId4" Type="http://schemas.openxmlformats.org/officeDocument/2006/relationships/image" Target="../media/image3.png"/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6</xdr:col>
      <xdr:colOff>601980</xdr:colOff>
      <xdr:row>2</xdr:row>
      <xdr:rowOff>160020</xdr:rowOff>
    </xdr:from>
    <xdr:to>
      <xdr:col>11</xdr:col>
      <xdr:colOff>301233</xdr:colOff>
      <xdr:row>6</xdr:row>
      <xdr:rowOff>38156</xdr:rowOff>
    </xdr:to>
    <xdr:pic>
      <xdr:nvPicPr>
        <xdr:cNvPr id="2" name="Рисунок 1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72075" y="560070"/>
          <a:ext cx="2758440" cy="678180"/>
        </a:xfrm>
        <a:prstGeom prst="rect">
          <a:avLst/>
        </a:prstGeom>
      </xdr:spPr>
    </xdr:pic>
    <xdr:clientData/>
  </xdr:twoCellAnchor>
  <xdr:oneCellAnchor>
    <xdr:from>
      <xdr:col>7</xdr:col>
      <xdr:colOff>0</xdr:colOff>
      <xdr:row>7</xdr:row>
      <xdr:rowOff>0</xdr:rowOff>
    </xdr:from>
    <xdr:ext cx="2401683" cy="640721"/>
    <mc:AlternateContent xmlns:mc="http://schemas.openxmlformats.org/markup-compatibility/2006">
      <mc:Choice xmlns:a14="http://schemas.microsoft.com/office/drawing/2010/main" Requires="a14">
        <xdr:sp>
          <xdr:nvSpPr>
            <xdr:cNvPr id="3" name="TextBox 2"/>
            <xdr:cNvSpPr txBox="1"/>
          </xdr:nvSpPr>
          <xdr:spPr>
            <a:xfrm>
              <a:off x="5172075" y="1400175"/>
              <a:ext cx="2401570" cy="6407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begChr m:val="{"/>
                        <m:endChr m:val=""/>
                        <m:ctrlPr>
                          <a:rPr lang="en-US" sz="18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eqArr>
                          <m:eqArrPr>
                            <m:ctrlPr>
                              <a:rPr lang="en-US" sz="1800" i="1">
                                <a:latin typeface="Cambria Math" panose="02040503050406030204" pitchFamily="18" charset="0"/>
                              </a:rPr>
                            </m:ctrlPr>
                          </m:eqArrPr>
                          <m:e>
                            <m:r>
                              <a:rPr lang="en-US" sz="18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US" sz="1800" b="0" i="1">
                                <a:latin typeface="Cambria Math" panose="02040503050406030204" pitchFamily="18" charset="0"/>
                              </a:rPr>
                              <m:t>=</m:t>
                            </m:r>
                            <m:r>
                              <a:rPr lang="en-US" sz="1800" b="0" i="1">
                                <a:latin typeface="Cambria Math" panose="02040503050406030204" pitchFamily="18" charset="0"/>
                              </a:rPr>
                              <m:t>0</m:t>
                            </m:r>
                            <m:r>
                              <a:rPr lang="en-US" sz="1800" b="0" i="1">
                                <a:latin typeface="Cambria Math" panose="02040503050406030204" pitchFamily="18" charset="0"/>
                              </a:rPr>
                              <m:t>.</m:t>
                            </m:r>
                            <m:r>
                              <a:rPr lang="en-US" sz="1800" b="0" i="1">
                                <a:latin typeface="Cambria Math" panose="02040503050406030204" pitchFamily="18" charset="0"/>
                              </a:rPr>
                              <m:t>8</m:t>
                            </m:r>
                            <m:r>
                              <a:rPr lang="en-US" sz="18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r>
                              <m:rPr>
                                <m:sty m:val="p"/>
                              </m:rPr>
                              <a:rPr lang="en-US" sz="1800" b="0" i="0">
                                <a:latin typeface="Cambria Math" panose="02040503050406030204" pitchFamily="18" charset="0"/>
                              </a:rPr>
                              <m:t>cos</m:t>
                            </m:r>
                            <m:r>
                              <a:rPr lang="en-US" sz="1800" b="0" i="1">
                                <a:latin typeface="Cambria Math" panose="02040503050406030204" pitchFamily="18" charset="0"/>
                              </a:rPr>
                              <m:t>⁡(</m:t>
                            </m:r>
                            <m:r>
                              <a:rPr lang="en-US" sz="18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  <m:r>
                              <a:rPr lang="en-US" sz="1800" b="0" i="1">
                                <a:latin typeface="Cambria Math" panose="02040503050406030204" pitchFamily="18" charset="0"/>
                              </a:rPr>
                              <m:t>+</m:t>
                            </m:r>
                            <m:r>
                              <a:rPr lang="en-US" sz="1800" b="0" i="1">
                                <a:latin typeface="Cambria Math" panose="02040503050406030204" pitchFamily="18" charset="0"/>
                              </a:rPr>
                              <m:t>0</m:t>
                            </m:r>
                            <m:r>
                              <a:rPr lang="en-US" sz="1800" b="0" i="1">
                                <a:latin typeface="Cambria Math" panose="02040503050406030204" pitchFamily="18" charset="0"/>
                              </a:rPr>
                              <m:t>.</m:t>
                            </m:r>
                            <m:r>
                              <a:rPr lang="en-US" sz="1800" b="0" i="1">
                                <a:latin typeface="Cambria Math" panose="02040503050406030204" pitchFamily="18" charset="0"/>
                              </a:rPr>
                              <m:t>5</m:t>
                            </m:r>
                            <m:r>
                              <a:rPr lang="en-US" sz="1800" b="0" i="1">
                                <a:latin typeface="Cambria Math" panose="02040503050406030204" pitchFamily="18" charset="0"/>
                              </a:rPr>
                              <m:t>)</m:t>
                            </m:r>
                          </m:e>
                          <m:e>
                            <m:r>
                              <a:rPr lang="en-US" sz="18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  <m:r>
                              <a:rPr lang="en-US" sz="1800" b="0" i="1">
                                <a:latin typeface="Cambria Math" panose="02040503050406030204" pitchFamily="18" charset="0"/>
                              </a:rPr>
                              <m:t>=(</m:t>
                            </m:r>
                            <m:r>
                              <a:rPr lang="en-US" sz="18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  <m:r>
                              <a:rPr lang="en-US" sz="1800" b="0" i="1">
                                <a:latin typeface="Cambria Math" panose="02040503050406030204" pitchFamily="18" charset="0"/>
                              </a:rPr>
                              <m:t>.</m:t>
                            </m:r>
                            <m:r>
                              <a:rPr lang="en-US" sz="1800" b="0" i="1">
                                <a:latin typeface="Cambria Math" panose="02040503050406030204" pitchFamily="18" charset="0"/>
                              </a:rPr>
                              <m:t>6</m:t>
                            </m:r>
                            <m:r>
                              <a:rPr lang="en-US" sz="18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func>
                              <m:funcPr>
                                <m:ctrlPr>
                                  <a:rPr lang="en-US" sz="1800" b="0" i="1">
                                    <a:latin typeface="Cambria Math" panose="02040503050406030204" pitchFamily="18" charset="0"/>
                                  </a:rPr>
                                </m:ctrlPr>
                              </m:funcPr>
                              <m:fName>
                                <m:r>
                                  <m:rPr>
                                    <m:sty m:val="p"/>
                                  </m:rPr>
                                  <a:rPr lang="en-US" sz="1800" b="0" i="0">
                                    <a:latin typeface="Cambria Math" panose="02040503050406030204" pitchFamily="18" charset="0"/>
                                  </a:rPr>
                                  <m:t>sin</m:t>
                                </m:r>
                              </m:fName>
                              <m:e>
                                <m:d>
                                  <m:dPr>
                                    <m:ctrlPr>
                                      <a:rPr lang="en-US" sz="18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r>
                                      <a:rPr lang="en-US" sz="1800" b="0" i="1">
                                        <a:latin typeface="Cambria Math" panose="02040503050406030204" pitchFamily="18" charset="0"/>
                                      </a:rPr>
                                      <m:t>𝑥</m:t>
                                    </m:r>
                                  </m:e>
                                </m:d>
                              </m:e>
                            </m:func>
                            <m:r>
                              <a:rPr lang="en-US" sz="1800" b="0" i="1">
                                <a:latin typeface="Cambria Math" panose="02040503050406030204" pitchFamily="18" charset="0"/>
                              </a:rPr>
                              <m:t>)/−</m:t>
                            </m:r>
                            <m:r>
                              <a:rPr lang="en-US" sz="18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e>
                        </m:eqArr>
                      </m:e>
                    </m:d>
                  </m:oMath>
                </m:oMathPara>
              </a14:m>
              <a:endParaRPr lang="en-US" sz="1800"/>
            </a:p>
          </xdr:txBody>
        </xdr:sp>
      </mc:Choice>
      <mc:Fallback>
        <xdr:sp>
          <xdr:nvSpPr>
            <xdr:cNvPr id="3" name="TextBox 2"/>
            <xdr:cNvSpPr txBox="1"/>
          </xdr:nvSpPr>
          <xdr:spPr>
            <a:xfrm>
              <a:off x="5172075" y="1400175"/>
              <a:ext cx="2401570" cy="6407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800">
                  <a:latin typeface="Cambria Math" panose="02040503050406030204" pitchFamily="18" charset="0"/>
                </a:rPr>
                <a:t>{</a:t>
              </a:r>
              <a:r>
                <a:rPr lang="en-US" sz="1800">
                  <a:latin typeface="Cambria Math" panose="02040503050406030204" pitchFamily="18" charset="0"/>
                </a:rPr>
                <a:t>█(</a:t>
              </a:r>
              <a:r>
                <a:rPr lang="en-US" sz="1800" b="0">
                  <a:latin typeface="Cambria Math" panose="02040503050406030204" pitchFamily="18" charset="0"/>
                </a:rPr>
                <a:t>𝑥</a:t>
              </a:r>
              <a:r>
                <a:rPr lang="en-US" sz="1800" b="0">
                  <a:latin typeface="Cambria Math" panose="02040503050406030204" pitchFamily="18" charset="0"/>
                </a:rPr>
                <a:t>=</a:t>
              </a:r>
              <a:r>
                <a:rPr lang="en-US" sz="1800" b="0">
                  <a:latin typeface="Cambria Math" panose="02040503050406030204" pitchFamily="18" charset="0"/>
                </a:rPr>
                <a:t>0</a:t>
              </a:r>
              <a:r>
                <a:rPr lang="en-US" sz="1800" b="0">
                  <a:latin typeface="Cambria Math" panose="02040503050406030204" pitchFamily="18" charset="0"/>
                </a:rPr>
                <a:t>.</a:t>
              </a:r>
              <a:r>
                <a:rPr lang="en-US" sz="1800" b="0">
                  <a:latin typeface="Cambria Math" panose="02040503050406030204" pitchFamily="18" charset="0"/>
                </a:rPr>
                <a:t>8</a:t>
              </a:r>
              <a:r>
                <a:rPr lang="en-US" sz="1800" b="0">
                  <a:latin typeface="Cambria Math" panose="02040503050406030204" pitchFamily="18" charset="0"/>
                </a:rPr>
                <a:t>−</a:t>
              </a:r>
              <a:r>
                <a:rPr lang="en-US" sz="1800" b="0">
                  <a:latin typeface="Cambria Math" panose="02040503050406030204" pitchFamily="18" charset="0"/>
                </a:rPr>
                <a:t>cos</a:t>
              </a:r>
              <a:r>
                <a:rPr lang="en-US" sz="1800" b="0">
                  <a:latin typeface="Cambria Math" panose="02040503050406030204" pitchFamily="18" charset="0"/>
                </a:rPr>
                <a:t>⁡(</a:t>
              </a:r>
              <a:r>
                <a:rPr lang="en-US" sz="1800" b="0">
                  <a:latin typeface="Cambria Math" panose="02040503050406030204" pitchFamily="18" charset="0"/>
                </a:rPr>
                <a:t>𝑦</a:t>
              </a:r>
              <a:r>
                <a:rPr lang="en-US" sz="1800" b="0">
                  <a:latin typeface="Cambria Math" panose="02040503050406030204" pitchFamily="18" charset="0"/>
                </a:rPr>
                <a:t>+</a:t>
              </a:r>
              <a:r>
                <a:rPr lang="en-US" sz="1800" b="0">
                  <a:latin typeface="Cambria Math" panose="02040503050406030204" pitchFamily="18" charset="0"/>
                </a:rPr>
                <a:t>0</a:t>
              </a:r>
              <a:r>
                <a:rPr lang="en-US" sz="1800" b="0">
                  <a:latin typeface="Cambria Math" panose="02040503050406030204" pitchFamily="18" charset="0"/>
                </a:rPr>
                <a:t>.</a:t>
              </a:r>
              <a:r>
                <a:rPr lang="en-US" sz="1800" b="0">
                  <a:latin typeface="Cambria Math" panose="02040503050406030204" pitchFamily="18" charset="0"/>
                </a:rPr>
                <a:t>5</a:t>
              </a:r>
              <a:r>
                <a:rPr lang="en-US" sz="1800" b="0">
                  <a:latin typeface="Cambria Math" panose="02040503050406030204" pitchFamily="18" charset="0"/>
                </a:rPr>
                <a:t>)</a:t>
              </a:r>
              <a:r>
                <a:rPr lang="en-US" sz="1800">
                  <a:latin typeface="Cambria Math" panose="02040503050406030204" pitchFamily="18" charset="0"/>
                </a:rPr>
                <a:t>@</a:t>
              </a:r>
              <a:r>
                <a:rPr lang="en-US" sz="1800" b="0">
                  <a:latin typeface="Cambria Math" panose="02040503050406030204" pitchFamily="18" charset="0"/>
                </a:rPr>
                <a:t>𝑦</a:t>
              </a:r>
              <a:r>
                <a:rPr lang="en-US" sz="1800" b="0">
                  <a:latin typeface="Cambria Math" panose="02040503050406030204" pitchFamily="18" charset="0"/>
                </a:rPr>
                <a:t>=(</a:t>
              </a:r>
              <a:r>
                <a:rPr lang="en-US" sz="1800" b="0">
                  <a:latin typeface="Cambria Math" panose="02040503050406030204" pitchFamily="18" charset="0"/>
                </a:rPr>
                <a:t>1</a:t>
              </a:r>
              <a:r>
                <a:rPr lang="en-US" sz="1800" b="0">
                  <a:latin typeface="Cambria Math" panose="02040503050406030204" pitchFamily="18" charset="0"/>
                </a:rPr>
                <a:t>.</a:t>
              </a:r>
              <a:r>
                <a:rPr lang="en-US" sz="1800" b="0">
                  <a:latin typeface="Cambria Math" panose="02040503050406030204" pitchFamily="18" charset="0"/>
                </a:rPr>
                <a:t>6</a:t>
              </a:r>
              <a:r>
                <a:rPr lang="en-US" sz="1800" b="0">
                  <a:latin typeface="Cambria Math" panose="02040503050406030204" pitchFamily="18" charset="0"/>
                </a:rPr>
                <a:t>−</a:t>
              </a:r>
              <a:r>
                <a:rPr lang="en-US" sz="1800" b="0">
                  <a:latin typeface="Cambria Math" panose="02040503050406030204" pitchFamily="18" charset="0"/>
                </a:rPr>
                <a:t>sin</a:t>
              </a:r>
              <a:r>
                <a:rPr lang="en-US" sz="1800" b="0">
                  <a:latin typeface="Cambria Math" panose="02040503050406030204" pitchFamily="18" charset="0"/>
                </a:rPr>
                <a:t>(</a:t>
              </a:r>
              <a:r>
                <a:rPr lang="en-US" sz="1800" b="0">
                  <a:latin typeface="Cambria Math" panose="02040503050406030204" pitchFamily="18" charset="0"/>
                </a:rPr>
                <a:t>𝑥</a:t>
              </a:r>
              <a:r>
                <a:rPr lang="en-US" sz="1800" b="0">
                  <a:latin typeface="Cambria Math" panose="02040503050406030204" pitchFamily="18" charset="0"/>
                </a:rPr>
                <a:t>)</a:t>
              </a:r>
              <a:r>
                <a:rPr lang="en-US" sz="1800" b="0">
                  <a:latin typeface="Cambria Math" panose="02040503050406030204" pitchFamily="18" charset="0"/>
                </a:rPr>
                <a:t>)/−</a:t>
              </a:r>
              <a:r>
                <a:rPr lang="en-US" sz="1800" b="0">
                  <a:latin typeface="Cambria Math" panose="02040503050406030204" pitchFamily="18" charset="0"/>
                </a:rPr>
                <a:t>2</a:t>
              </a:r>
              <a:r>
                <a:rPr lang="en-US" sz="1800">
                  <a:latin typeface="Cambria Math" panose="02040503050406030204" pitchFamily="18" charset="0"/>
                </a:rPr>
                <a:t>)</a:t>
              </a:r>
              <a:r>
                <a:rPr lang="en-US" sz="1800">
                  <a:latin typeface="Cambria Math" panose="02040503050406030204" pitchFamily="18" charset="0"/>
                </a:rPr>
                <a:t>┤</a:t>
              </a:r>
              <a:endParaRPr lang="en-US" sz="1800"/>
            </a:p>
          </xdr:txBody>
        </xdr:sp>
      </mc:Fallback>
    </mc:AlternateContent>
    <xdr:clientData/>
  </xdr:oneCellAnchor>
  <xdr:twoCellAnchor>
    <xdr:from>
      <xdr:col>6</xdr:col>
      <xdr:colOff>160020</xdr:colOff>
      <xdr:row>14</xdr:row>
      <xdr:rowOff>26670</xdr:rowOff>
    </xdr:from>
    <xdr:to>
      <xdr:col>13</xdr:col>
      <xdr:colOff>464820</xdr:colOff>
      <xdr:row>29</xdr:row>
      <xdr:rowOff>26670</xdr:rowOff>
    </xdr:to>
    <xdr:graphicFrame>
      <xdr:nvGraphicFramePr>
        <xdr:cNvPr id="4" name="Диаграмма 3"/>
        <xdr:cNvGraphicFramePr/>
      </xdr:nvGraphicFramePr>
      <xdr:xfrm>
        <a:off x="4732020" y="2827020"/>
        <a:ext cx="4619625" cy="30003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5</xdr:col>
      <xdr:colOff>464820</xdr:colOff>
      <xdr:row>44</xdr:row>
      <xdr:rowOff>121920</xdr:rowOff>
    </xdr:from>
    <xdr:ext cx="2401683" cy="648341"/>
    <mc:AlternateContent xmlns:mc="http://schemas.openxmlformats.org/markup-compatibility/2006">
      <mc:Choice xmlns:a14="http://schemas.microsoft.com/office/drawing/2010/main" Requires="a14">
        <xdr:sp>
          <xdr:nvSpPr>
            <xdr:cNvPr id="5" name="TextBox 4"/>
            <xdr:cNvSpPr txBox="1"/>
          </xdr:nvSpPr>
          <xdr:spPr>
            <a:xfrm>
              <a:off x="4436745" y="8923020"/>
              <a:ext cx="2401570" cy="6483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begChr m:val="{"/>
                        <m:endChr m:val=""/>
                        <m:ctrlPr>
                          <a:rPr lang="en-US" sz="18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eqArr>
                          <m:eqArrPr>
                            <m:ctrlPr>
                              <a:rPr lang="en-US" sz="1800" i="1">
                                <a:latin typeface="Cambria Math" panose="02040503050406030204" pitchFamily="18" charset="0"/>
                              </a:rPr>
                            </m:ctrlPr>
                          </m:eqArrPr>
                          <m:e>
                            <m:r>
                              <a:rPr lang="en-US" sz="18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US" sz="1800" b="0" i="1">
                                <a:latin typeface="Cambria Math" panose="02040503050406030204" pitchFamily="18" charset="0"/>
                              </a:rPr>
                              <m:t>=</m:t>
                            </m:r>
                            <m:r>
                              <a:rPr lang="en-US" sz="1800" b="0" i="1">
                                <a:latin typeface="Cambria Math" panose="02040503050406030204" pitchFamily="18" charset="0"/>
                              </a:rPr>
                              <m:t>0</m:t>
                            </m:r>
                            <m:r>
                              <a:rPr lang="en-US" sz="1800" b="0" i="1">
                                <a:latin typeface="Cambria Math" panose="02040503050406030204" pitchFamily="18" charset="0"/>
                              </a:rPr>
                              <m:t>.</m:t>
                            </m:r>
                            <m:r>
                              <a:rPr lang="en-US" sz="1800" b="0" i="1">
                                <a:latin typeface="Cambria Math" panose="02040503050406030204" pitchFamily="18" charset="0"/>
                              </a:rPr>
                              <m:t>8</m:t>
                            </m:r>
                            <m:r>
                              <a:rPr lang="en-US" sz="18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r>
                              <m:rPr>
                                <m:sty m:val="p"/>
                              </m:rPr>
                              <a:rPr lang="en-US" sz="1800" b="0" i="0">
                                <a:latin typeface="Cambria Math" panose="02040503050406030204" pitchFamily="18" charset="0"/>
                              </a:rPr>
                              <m:t>cos</m:t>
                            </m:r>
                            <m:r>
                              <a:rPr lang="en-US" sz="1800" b="0" i="1">
                                <a:latin typeface="Cambria Math" panose="02040503050406030204" pitchFamily="18" charset="0"/>
                              </a:rPr>
                              <m:t>⁡(</m:t>
                            </m:r>
                            <m:r>
                              <a:rPr lang="en-US" sz="18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  <m:r>
                              <a:rPr lang="en-US" sz="1800" b="0" i="1">
                                <a:latin typeface="Cambria Math" panose="02040503050406030204" pitchFamily="18" charset="0"/>
                              </a:rPr>
                              <m:t>+</m:t>
                            </m:r>
                            <m:r>
                              <a:rPr lang="en-US" sz="1800" b="0" i="1">
                                <a:latin typeface="Cambria Math" panose="02040503050406030204" pitchFamily="18" charset="0"/>
                              </a:rPr>
                              <m:t>0</m:t>
                            </m:r>
                            <m:r>
                              <a:rPr lang="en-US" sz="1800" b="0" i="1">
                                <a:latin typeface="Cambria Math" panose="02040503050406030204" pitchFamily="18" charset="0"/>
                              </a:rPr>
                              <m:t>.</m:t>
                            </m:r>
                            <m:r>
                              <a:rPr lang="en-US" sz="1800" b="0" i="1">
                                <a:latin typeface="Cambria Math" panose="02040503050406030204" pitchFamily="18" charset="0"/>
                              </a:rPr>
                              <m:t>5</m:t>
                            </m:r>
                            <m:r>
                              <a:rPr lang="en-US" sz="1800" b="0" i="1">
                                <a:latin typeface="Cambria Math" panose="02040503050406030204" pitchFamily="18" charset="0"/>
                              </a:rPr>
                              <m:t>)</m:t>
                            </m:r>
                          </m:e>
                          <m:e>
                            <m:r>
                              <a:rPr lang="en-US" sz="18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  <m:r>
                              <a:rPr lang="en-US" sz="1800" b="0" i="1">
                                <a:latin typeface="Cambria Math" panose="02040503050406030204" pitchFamily="18" charset="0"/>
                              </a:rPr>
                              <m:t>=(</m:t>
                            </m:r>
                            <m:r>
                              <a:rPr lang="en-US" sz="18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  <m:r>
                              <a:rPr lang="en-US" sz="1800" b="0" i="1">
                                <a:latin typeface="Cambria Math" panose="02040503050406030204" pitchFamily="18" charset="0"/>
                              </a:rPr>
                              <m:t>.</m:t>
                            </m:r>
                            <m:r>
                              <a:rPr lang="en-US" sz="1800" b="0" i="1">
                                <a:latin typeface="Cambria Math" panose="02040503050406030204" pitchFamily="18" charset="0"/>
                              </a:rPr>
                              <m:t>6</m:t>
                            </m:r>
                            <m:r>
                              <a:rPr lang="en-US" sz="18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func>
                              <m:funcPr>
                                <m:ctrlPr>
                                  <a:rPr lang="en-US" sz="1800" b="0" i="1">
                                    <a:latin typeface="Cambria Math" panose="02040503050406030204" pitchFamily="18" charset="0"/>
                                  </a:rPr>
                                </m:ctrlPr>
                              </m:funcPr>
                              <m:fName>
                                <m:r>
                                  <m:rPr>
                                    <m:sty m:val="p"/>
                                  </m:rPr>
                                  <a:rPr lang="en-US" sz="1800" b="0" i="0">
                                    <a:latin typeface="Cambria Math" panose="02040503050406030204" pitchFamily="18" charset="0"/>
                                  </a:rPr>
                                  <m:t>sin</m:t>
                                </m:r>
                              </m:fName>
                              <m:e>
                                <m:d>
                                  <m:dPr>
                                    <m:ctrlPr>
                                      <a:rPr lang="en-US" sz="18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r>
                                      <a:rPr lang="en-US" sz="1800" b="0" i="1">
                                        <a:latin typeface="Cambria Math" panose="02040503050406030204" pitchFamily="18" charset="0"/>
                                      </a:rPr>
                                      <m:t>𝑥</m:t>
                                    </m:r>
                                  </m:e>
                                </m:d>
                              </m:e>
                            </m:func>
                            <m:r>
                              <a:rPr lang="en-US" sz="1800" b="0" i="1">
                                <a:latin typeface="Cambria Math" panose="02040503050406030204" pitchFamily="18" charset="0"/>
                              </a:rPr>
                              <m:t>)/−</m:t>
                            </m:r>
                            <m:r>
                              <a:rPr lang="en-US" sz="18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e>
                        </m:eqArr>
                      </m:e>
                    </m:d>
                  </m:oMath>
                </m:oMathPara>
              </a14:m>
              <a:endParaRPr lang="en-US" sz="1800"/>
            </a:p>
          </xdr:txBody>
        </xdr:sp>
      </mc:Choice>
      <mc:Fallback>
        <xdr:sp>
          <xdr:nvSpPr>
            <xdr:cNvPr id="5" name="TextBox 4"/>
            <xdr:cNvSpPr txBox="1"/>
          </xdr:nvSpPr>
          <xdr:spPr>
            <a:xfrm>
              <a:off x="4436745" y="8923020"/>
              <a:ext cx="2401570" cy="6483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800">
                  <a:latin typeface="Cambria Math" panose="02040503050406030204" pitchFamily="18" charset="0"/>
                </a:rPr>
                <a:t>{</a:t>
              </a:r>
              <a:r>
                <a:rPr lang="en-US" sz="1800">
                  <a:latin typeface="Cambria Math" panose="02040503050406030204" pitchFamily="18" charset="0"/>
                </a:rPr>
                <a:t>█(</a:t>
              </a:r>
              <a:r>
                <a:rPr lang="en-US" sz="1800" b="0">
                  <a:latin typeface="Cambria Math" panose="02040503050406030204" pitchFamily="18" charset="0"/>
                </a:rPr>
                <a:t>𝑥</a:t>
              </a:r>
              <a:r>
                <a:rPr lang="en-US" sz="1800" b="0">
                  <a:latin typeface="Cambria Math" panose="02040503050406030204" pitchFamily="18" charset="0"/>
                </a:rPr>
                <a:t>=</a:t>
              </a:r>
              <a:r>
                <a:rPr lang="en-US" sz="1800" b="0">
                  <a:latin typeface="Cambria Math" panose="02040503050406030204" pitchFamily="18" charset="0"/>
                </a:rPr>
                <a:t>0</a:t>
              </a:r>
              <a:r>
                <a:rPr lang="en-US" sz="1800" b="0">
                  <a:latin typeface="Cambria Math" panose="02040503050406030204" pitchFamily="18" charset="0"/>
                </a:rPr>
                <a:t>.</a:t>
              </a:r>
              <a:r>
                <a:rPr lang="en-US" sz="1800" b="0">
                  <a:latin typeface="Cambria Math" panose="02040503050406030204" pitchFamily="18" charset="0"/>
                </a:rPr>
                <a:t>8</a:t>
              </a:r>
              <a:r>
                <a:rPr lang="en-US" sz="1800" b="0">
                  <a:latin typeface="Cambria Math" panose="02040503050406030204" pitchFamily="18" charset="0"/>
                </a:rPr>
                <a:t>−</a:t>
              </a:r>
              <a:r>
                <a:rPr lang="en-US" sz="1800" b="0">
                  <a:latin typeface="Cambria Math" panose="02040503050406030204" pitchFamily="18" charset="0"/>
                </a:rPr>
                <a:t>cos</a:t>
              </a:r>
              <a:r>
                <a:rPr lang="en-US" sz="1800" b="0">
                  <a:latin typeface="Cambria Math" panose="02040503050406030204" pitchFamily="18" charset="0"/>
                </a:rPr>
                <a:t>⁡(</a:t>
              </a:r>
              <a:r>
                <a:rPr lang="en-US" sz="1800" b="0">
                  <a:latin typeface="Cambria Math" panose="02040503050406030204" pitchFamily="18" charset="0"/>
                </a:rPr>
                <a:t>𝑦</a:t>
              </a:r>
              <a:r>
                <a:rPr lang="en-US" sz="1800" b="0">
                  <a:latin typeface="Cambria Math" panose="02040503050406030204" pitchFamily="18" charset="0"/>
                </a:rPr>
                <a:t>+</a:t>
              </a:r>
              <a:r>
                <a:rPr lang="en-US" sz="1800" b="0">
                  <a:latin typeface="Cambria Math" panose="02040503050406030204" pitchFamily="18" charset="0"/>
                </a:rPr>
                <a:t>0</a:t>
              </a:r>
              <a:r>
                <a:rPr lang="en-US" sz="1800" b="0">
                  <a:latin typeface="Cambria Math" panose="02040503050406030204" pitchFamily="18" charset="0"/>
                </a:rPr>
                <a:t>.</a:t>
              </a:r>
              <a:r>
                <a:rPr lang="en-US" sz="1800" b="0">
                  <a:latin typeface="Cambria Math" panose="02040503050406030204" pitchFamily="18" charset="0"/>
                </a:rPr>
                <a:t>5</a:t>
              </a:r>
              <a:r>
                <a:rPr lang="en-US" sz="1800" b="0">
                  <a:latin typeface="Cambria Math" panose="02040503050406030204" pitchFamily="18" charset="0"/>
                </a:rPr>
                <a:t>)</a:t>
              </a:r>
              <a:r>
                <a:rPr lang="en-US" sz="1800">
                  <a:latin typeface="Cambria Math" panose="02040503050406030204" pitchFamily="18" charset="0"/>
                </a:rPr>
                <a:t>@</a:t>
              </a:r>
              <a:r>
                <a:rPr lang="en-US" sz="1800" b="0">
                  <a:latin typeface="Cambria Math" panose="02040503050406030204" pitchFamily="18" charset="0"/>
                </a:rPr>
                <a:t>𝑦</a:t>
              </a:r>
              <a:r>
                <a:rPr lang="en-US" sz="1800" b="0">
                  <a:latin typeface="Cambria Math" panose="02040503050406030204" pitchFamily="18" charset="0"/>
                </a:rPr>
                <a:t>=(</a:t>
              </a:r>
              <a:r>
                <a:rPr lang="en-US" sz="1800" b="0">
                  <a:latin typeface="Cambria Math" panose="02040503050406030204" pitchFamily="18" charset="0"/>
                </a:rPr>
                <a:t>1</a:t>
              </a:r>
              <a:r>
                <a:rPr lang="en-US" sz="1800" b="0">
                  <a:latin typeface="Cambria Math" panose="02040503050406030204" pitchFamily="18" charset="0"/>
                </a:rPr>
                <a:t>.</a:t>
              </a:r>
              <a:r>
                <a:rPr lang="en-US" sz="1800" b="0">
                  <a:latin typeface="Cambria Math" panose="02040503050406030204" pitchFamily="18" charset="0"/>
                </a:rPr>
                <a:t>6</a:t>
              </a:r>
              <a:r>
                <a:rPr lang="en-US" sz="1800" b="0">
                  <a:latin typeface="Cambria Math" panose="02040503050406030204" pitchFamily="18" charset="0"/>
                </a:rPr>
                <a:t>−</a:t>
              </a:r>
              <a:r>
                <a:rPr lang="en-US" sz="1800" b="0">
                  <a:latin typeface="Cambria Math" panose="02040503050406030204" pitchFamily="18" charset="0"/>
                </a:rPr>
                <a:t>sin</a:t>
              </a:r>
              <a:r>
                <a:rPr lang="en-US" sz="1800" b="0">
                  <a:latin typeface="Cambria Math" panose="02040503050406030204" pitchFamily="18" charset="0"/>
                </a:rPr>
                <a:t>(</a:t>
              </a:r>
              <a:r>
                <a:rPr lang="en-US" sz="1800" b="0">
                  <a:latin typeface="Cambria Math" panose="02040503050406030204" pitchFamily="18" charset="0"/>
                </a:rPr>
                <a:t>𝑥</a:t>
              </a:r>
              <a:r>
                <a:rPr lang="en-US" sz="1800" b="0">
                  <a:latin typeface="Cambria Math" panose="02040503050406030204" pitchFamily="18" charset="0"/>
                </a:rPr>
                <a:t>)</a:t>
              </a:r>
              <a:r>
                <a:rPr lang="en-US" sz="1800" b="0">
                  <a:latin typeface="Cambria Math" panose="02040503050406030204" pitchFamily="18" charset="0"/>
                </a:rPr>
                <a:t>)/−</a:t>
              </a:r>
              <a:r>
                <a:rPr lang="en-US" sz="1800" b="0">
                  <a:latin typeface="Cambria Math" panose="02040503050406030204" pitchFamily="18" charset="0"/>
                </a:rPr>
                <a:t>2</a:t>
              </a:r>
              <a:r>
                <a:rPr lang="en-US" sz="1800">
                  <a:latin typeface="Cambria Math" panose="02040503050406030204" pitchFamily="18" charset="0"/>
                </a:rPr>
                <a:t>)</a:t>
              </a:r>
              <a:r>
                <a:rPr lang="en-US" sz="1800">
                  <a:latin typeface="Cambria Math" panose="02040503050406030204" pitchFamily="18" charset="0"/>
                </a:rPr>
                <a:t>┤</a:t>
              </a:r>
              <a:endParaRPr lang="en-US" sz="1800"/>
            </a:p>
          </xdr:txBody>
        </xdr:sp>
      </mc:Fallback>
    </mc:AlternateContent>
    <xdr:clientData/>
  </xdr:oneCellAnchor>
  <xdr:twoCellAnchor editAs="oneCell">
    <xdr:from>
      <xdr:col>5</xdr:col>
      <xdr:colOff>502920</xdr:colOff>
      <xdr:row>33</xdr:row>
      <xdr:rowOff>129540</xdr:rowOff>
    </xdr:from>
    <xdr:to>
      <xdr:col>10</xdr:col>
      <xdr:colOff>259323</xdr:colOff>
      <xdr:row>37</xdr:row>
      <xdr:rowOff>7676</xdr:rowOff>
    </xdr:to>
    <xdr:pic>
      <xdr:nvPicPr>
        <xdr:cNvPr id="6" name="Рисунок 5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4845" y="6730365"/>
          <a:ext cx="2756535" cy="678180"/>
        </a:xfrm>
        <a:prstGeom prst="rect">
          <a:avLst/>
        </a:prstGeom>
      </xdr:spPr>
    </xdr:pic>
    <xdr:clientData/>
  </xdr:twoCellAnchor>
  <xdr:twoCellAnchor editAs="oneCell">
    <xdr:from>
      <xdr:col>2</xdr:col>
      <xdr:colOff>388620</xdr:colOff>
      <xdr:row>51</xdr:row>
      <xdr:rowOff>160020</xdr:rowOff>
    </xdr:from>
    <xdr:to>
      <xdr:col>12</xdr:col>
      <xdr:colOff>600672</xdr:colOff>
      <xdr:row>63</xdr:row>
      <xdr:rowOff>190702</xdr:rowOff>
    </xdr:to>
    <xdr:pic>
      <xdr:nvPicPr>
        <xdr:cNvPr id="7" name="Рисунок 6"/>
        <xdr:cNvPicPr>
          <a:picLocks noChangeAspect="1"/>
        </xdr:cNvPicPr>
      </xdr:nvPicPr>
      <xdr:blipFill>
        <a:blip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5970" y="10361295"/>
          <a:ext cx="6783705" cy="2430780"/>
        </a:xfrm>
        <a:prstGeom prst="rect">
          <a:avLst/>
        </a:prstGeom>
      </xdr:spPr>
    </xdr:pic>
    <xdr:clientData/>
  </xdr:twoCellAnchor>
  <xdr:oneCellAnchor>
    <xdr:from>
      <xdr:col>5</xdr:col>
      <xdr:colOff>121920</xdr:colOff>
      <xdr:row>79</xdr:row>
      <xdr:rowOff>57150</xdr:rowOff>
    </xdr:from>
    <xdr:ext cx="1354986" cy="226783"/>
    <xdr:sp>
      <xdr:nvSpPr>
        <xdr:cNvPr id="10" name="TextBox 9"/>
        <xdr:cNvSpPr txBox="1"/>
      </xdr:nvSpPr>
      <xdr:spPr>
        <a:xfrm>
          <a:off x="4093845" y="15859125"/>
          <a:ext cx="1354455" cy="2266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en-US" sz="1400"/>
            <a:t>x0=-0.125; y0=-0.9</a:t>
          </a:r>
          <a:endParaRPr lang="en-US" sz="1400"/>
        </a:p>
      </xdr:txBody>
    </xdr:sp>
    <xdr:clientData/>
  </xdr:oneCellAnchor>
  <xdr:oneCellAnchor>
    <xdr:from>
      <xdr:col>4</xdr:col>
      <xdr:colOff>0</xdr:colOff>
      <xdr:row>88</xdr:row>
      <xdr:rowOff>0</xdr:rowOff>
    </xdr:from>
    <xdr:ext cx="4937760" cy="431444"/>
    <mc:AlternateContent xmlns:mc="http://schemas.openxmlformats.org/markup-compatibility/2006">
      <mc:Choice xmlns:a14="http://schemas.microsoft.com/office/drawing/2010/main" Requires="a14">
        <xdr:sp>
          <xdr:nvSpPr>
            <xdr:cNvPr id="11" name="TextBox 10"/>
            <xdr:cNvSpPr txBox="1"/>
          </xdr:nvSpPr>
          <xdr:spPr>
            <a:xfrm>
              <a:off x="3371850" y="17602200"/>
              <a:ext cx="4937760" cy="4311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uk-UA" sz="1400" b="0" i="1">
                      <a:latin typeface="Cambria Math" panose="02040503050406030204" pitchFamily="18" charset="0"/>
                    </a:rPr>
                    <m:t>=</m:t>
                  </m:r>
                  <m:d>
                    <m:dPr>
                      <m:ctrlPr>
                        <a:rPr lang="en-US" sz="1400" i="1">
                          <a:latin typeface="Cambria Math" panose="02040503050406030204" pitchFamily="18" charset="0"/>
                        </a:rPr>
                      </m:ctrlPr>
                    </m:dPr>
                    <m:e>
                      <m:m>
                        <m:mPr>
                          <m:mcs>
                            <m:mc>
                              <m:mcPr>
                                <m:count m:val="2"/>
                                <m:mcJc m:val="center"/>
                              </m:mcPr>
                            </m:mc>
                          </m:mcs>
                          <m:ctrlPr>
                            <a:rPr lang="en-US" sz="1400" i="1">
                              <a:latin typeface="Cambria Math" panose="02040503050406030204" pitchFamily="18" charset="0"/>
                            </a:rPr>
                          </m:ctrlPr>
                        </m:mPr>
                        <m:mr>
                          <m:e>
                            <m:r>
                              <m:rPr>
                                <m:brk m:alnAt="7"/>
                              </m:rPr>
                              <a:rPr lang="uk-UA" sz="1400" b="0" i="1">
                                <a:latin typeface="Cambria Math" panose="02040503050406030204" pitchFamily="18" charset="0"/>
                              </a:rPr>
                              <m:t>0</m:t>
                            </m:r>
                          </m:e>
                          <m:e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𝑠𝑖𝑛</m:t>
                            </m:r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⁡(</m:t>
                            </m:r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+</m:t>
                            </m:r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0</m:t>
                            </m:r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.</m:t>
                            </m:r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5</m:t>
                            </m:r>
                          </m:e>
                        </m:mr>
                        <m:mr>
                          <m:e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0</m:t>
                            </m:r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.</m:t>
                            </m:r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5</m:t>
                            </m:r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∗</m:t>
                            </m:r>
                            <m:r>
                              <m:rPr>
                                <m:sty m:val="p"/>
                              </m:rPr>
                              <a:rPr lang="en-US" sz="1400" b="0" i="0">
                                <a:latin typeface="Cambria Math" panose="02040503050406030204" pitchFamily="18" charset="0"/>
                              </a:rPr>
                              <m:t>cos</m:t>
                            </m:r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⁡(</m:t>
                            </m:r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)</m:t>
                            </m:r>
                          </m:e>
                          <m:e>
                            <m:r>
                              <a:rPr lang="uk-UA" sz="1400" b="0" i="1">
                                <a:latin typeface="Cambria Math" panose="02040503050406030204" pitchFamily="18" charset="0"/>
                              </a:rPr>
                              <m:t>0</m:t>
                            </m:r>
                          </m:e>
                        </m:mr>
                      </m:m>
                    </m:e>
                  </m:d>
                </m:oMath>
              </a14:m>
              <a:r>
                <a:rPr lang="uk-UA" sz="1400"/>
                <a:t>=</a:t>
              </a:r>
              <a14:m>
                <m:oMath xmlns:m="http://schemas.openxmlformats.org/officeDocument/2006/math">
                  <m:d>
                    <m:dPr>
                      <m:ctrlPr>
                        <a:rPr lang="en-US" sz="14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m>
                        <m:mPr>
                          <m:mcs>
                            <m:mc>
                              <m:mcPr>
                                <m:count m:val="2"/>
                                <m:mcJc m:val="center"/>
                              </m:mcPr>
                            </m:mc>
                          </m:mcs>
                          <m:ctrlPr>
                            <a:rPr lang="en-US" sz="14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mPr>
                        <m:mr>
                          <m:e>
                            <m:r>
                              <m:rPr>
                                <m:brk m:alnAt="7"/>
                              </m:rPr>
                              <a:rPr lang="uk-UA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</m:t>
                            </m:r>
                          </m:e>
                          <m:e>
                            <m:r>
                              <m:rPr>
                                <m:nor/>
                              </m:rPr>
                              <a:rPr lang="en-US" sz="1400" b="0" i="0" u="none" strike="noStrike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−</m:t>
                            </m:r>
                            <m:r>
                              <m:rPr>
                                <m:nor/>
                              </m:rPr>
                              <a:rPr lang="en-US" sz="1400" b="0" i="0" u="none" strike="noStrike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0</m:t>
                            </m:r>
                            <m:r>
                              <m:rPr>
                                <m:nor/>
                              </m:rPr>
                              <a:rPr lang="en-US" sz="1400" b="0" i="0" u="none" strike="noStrike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.</m:t>
                            </m:r>
                            <m:r>
                              <m:rPr>
                                <m:nor/>
                              </m:rPr>
                              <a:rPr lang="en-US" sz="1400" b="0" i="0" u="none" strike="noStrike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38942</m:t>
                            </m:r>
                            <m:r>
                              <m:rPr>
                                <m:nor/>
                              </m:rPr>
                              <a:rPr lang="en-US" sz="1400">
                                <a:latin typeface="Cambria Math" panose="02040503050406030204" pitchFamily="18" charset="0"/>
                              </a:rPr>
                              <m:t> </m:t>
                            </m:r>
                          </m:e>
                        </m:mr>
                        <m:mr>
                          <m:e>
                            <m:r>
                              <a:rPr lang="en-US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</m:t>
                            </m:r>
                            <m:r>
                              <a:rPr lang="en-US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.</m:t>
                            </m:r>
                            <m:r>
                              <a:rPr lang="en-US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496</m:t>
                            </m:r>
                          </m:e>
                          <m:e>
                            <m:r>
                              <a:rPr lang="uk-UA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</m:t>
                            </m:r>
                          </m:e>
                        </m:mr>
                      </m:m>
                    </m:e>
                  </m:d>
                </m:oMath>
              </a14:m>
              <a:endParaRPr lang="en-US" sz="1400"/>
            </a:p>
          </xdr:txBody>
        </xdr:sp>
      </mc:Choice>
      <mc:Fallback>
        <xdr:sp>
          <xdr:nvSpPr>
            <xdr:cNvPr id="11" name="TextBox 10"/>
            <xdr:cNvSpPr txBox="1"/>
          </xdr:nvSpPr>
          <xdr:spPr>
            <a:xfrm>
              <a:off x="3371850" y="17602200"/>
              <a:ext cx="4937760" cy="4311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uk-UA" sz="1400" b="0">
                  <a:latin typeface="Cambria Math" panose="02040503050406030204" pitchFamily="18" charset="0"/>
                </a:rPr>
                <a:t>=</a:t>
              </a:r>
              <a:r>
                <a:rPr lang="en-US" sz="1400">
                  <a:latin typeface="Cambria Math" panose="02040503050406030204" pitchFamily="18" charset="0"/>
                </a:rPr>
                <a:t>(</a:t>
              </a:r>
              <a:r>
                <a:rPr lang="en-US" sz="1400">
                  <a:latin typeface="Cambria Math" panose="02040503050406030204" pitchFamily="18" charset="0"/>
                </a:rPr>
                <a:t>■8(</a:t>
              </a:r>
              <a:r>
                <a:rPr lang="uk-UA" sz="1400" b="0">
                  <a:latin typeface="Cambria Math" panose="02040503050406030204" pitchFamily="18" charset="0"/>
                </a:rPr>
                <a:t>0</a:t>
              </a:r>
              <a:r>
                <a:rPr lang="en-US" sz="1400">
                  <a:latin typeface="Cambria Math" panose="02040503050406030204" pitchFamily="18" charset="0"/>
                </a:rPr>
                <a:t>&amp;</a:t>
              </a:r>
              <a:r>
                <a:rPr lang="en-US" sz="1400" b="0">
                  <a:latin typeface="Cambria Math" panose="02040503050406030204" pitchFamily="18" charset="0"/>
                </a:rPr>
                <a:t>𝑠𝑖𝑛</a:t>
              </a:r>
              <a:r>
                <a:rPr lang="en-US" sz="1400" b="0">
                  <a:latin typeface="Cambria Math" panose="02040503050406030204" pitchFamily="18" charset="0"/>
                </a:rPr>
                <a:t>⁡(</a:t>
              </a:r>
              <a:r>
                <a:rPr lang="en-US" sz="1400" b="0">
                  <a:latin typeface="Cambria Math" panose="02040503050406030204" pitchFamily="18" charset="0"/>
                </a:rPr>
                <a:t>𝑦</a:t>
              </a:r>
              <a:r>
                <a:rPr lang="en-US" sz="1400" b="0">
                  <a:latin typeface="Cambria Math" panose="02040503050406030204" pitchFamily="18" charset="0"/>
                </a:rPr>
                <a:t>+</a:t>
              </a:r>
              <a:r>
                <a:rPr lang="en-US" sz="1400" b="0">
                  <a:latin typeface="Cambria Math" panose="02040503050406030204" pitchFamily="18" charset="0"/>
                </a:rPr>
                <a:t>0</a:t>
              </a:r>
              <a:r>
                <a:rPr lang="en-US" sz="1400" b="0">
                  <a:latin typeface="Cambria Math" panose="02040503050406030204" pitchFamily="18" charset="0"/>
                </a:rPr>
                <a:t>.</a:t>
              </a:r>
              <a:r>
                <a:rPr lang="en-US" sz="1400" b="0">
                  <a:latin typeface="Cambria Math" panose="02040503050406030204" pitchFamily="18" charset="0"/>
                </a:rPr>
                <a:t>5</a:t>
              </a:r>
              <a:r>
                <a:rPr lang="en-US" sz="1400">
                  <a:latin typeface="Cambria Math" panose="02040503050406030204" pitchFamily="18" charset="0"/>
                </a:rPr>
                <a:t>@</a:t>
              </a:r>
              <a:r>
                <a:rPr lang="en-US" sz="1400" b="0">
                  <a:latin typeface="Cambria Math" panose="02040503050406030204" pitchFamily="18" charset="0"/>
                </a:rPr>
                <a:t>0</a:t>
              </a:r>
              <a:r>
                <a:rPr lang="en-US" sz="1400" b="0">
                  <a:latin typeface="Cambria Math" panose="02040503050406030204" pitchFamily="18" charset="0"/>
                </a:rPr>
                <a:t>.</a:t>
              </a:r>
              <a:r>
                <a:rPr lang="en-US" sz="1400" b="0">
                  <a:latin typeface="Cambria Math" panose="02040503050406030204" pitchFamily="18" charset="0"/>
                </a:rPr>
                <a:t>5</a:t>
              </a:r>
              <a:r>
                <a:rPr lang="en-US" sz="1400" b="0">
                  <a:latin typeface="Cambria Math" panose="02040503050406030204" pitchFamily="18" charset="0"/>
                </a:rPr>
                <a:t>∗</a:t>
              </a:r>
              <a:r>
                <a:rPr lang="en-US" sz="1400" b="0">
                  <a:latin typeface="Cambria Math" panose="02040503050406030204" pitchFamily="18" charset="0"/>
                </a:rPr>
                <a:t>cos</a:t>
              </a:r>
              <a:r>
                <a:rPr lang="en-US" sz="1400" b="0">
                  <a:latin typeface="Cambria Math" panose="02040503050406030204" pitchFamily="18" charset="0"/>
                </a:rPr>
                <a:t>⁡(</a:t>
              </a:r>
              <a:r>
                <a:rPr lang="en-US" sz="1400" b="0">
                  <a:latin typeface="Cambria Math" panose="02040503050406030204" pitchFamily="18" charset="0"/>
                </a:rPr>
                <a:t>𝑥</a:t>
              </a:r>
              <a:r>
                <a:rPr lang="en-US" sz="1400" b="0">
                  <a:latin typeface="Cambria Math" panose="02040503050406030204" pitchFamily="18" charset="0"/>
                </a:rPr>
                <a:t>)</a:t>
              </a:r>
              <a:r>
                <a:rPr lang="en-US" sz="1400">
                  <a:latin typeface="Cambria Math" panose="02040503050406030204" pitchFamily="18" charset="0"/>
                </a:rPr>
                <a:t>&amp;</a:t>
              </a:r>
              <a:r>
                <a:rPr lang="uk-UA" sz="1400" b="0">
                  <a:latin typeface="Cambria Math" panose="02040503050406030204" pitchFamily="18" charset="0"/>
                </a:rPr>
                <a:t>0</a:t>
              </a:r>
              <a:r>
                <a:rPr lang="en-US" sz="1400">
                  <a:latin typeface="Cambria Math" panose="02040503050406030204" pitchFamily="18" charset="0"/>
                </a:rPr>
                <a:t>)</a:t>
              </a:r>
              <a:r>
                <a:rPr lang="en-US" sz="1400">
                  <a:latin typeface="Cambria Math" panose="02040503050406030204" pitchFamily="18" charset="0"/>
                </a:rPr>
                <a:t>)</a:t>
              </a:r>
              <a:r>
                <a:rPr lang="uk-UA" sz="1400"/>
                <a:t>=</a:t>
              </a:r>
              <a:r>
                <a:rPr lang="en-US" sz="14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4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■8(</a:t>
              </a:r>
              <a:r>
                <a:rPr lang="uk-UA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</a:t>
              </a:r>
              <a:r>
                <a:rPr lang="en-US" sz="14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&amp;</a:t>
              </a:r>
              <a:r>
                <a:rPr lang="en-US" sz="1400" b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</a:t>
              </a:r>
              <a:r>
                <a:rPr lang="en-US" sz="1400" b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</a:t>
              </a:r>
              <a:r>
                <a:rPr lang="en-US" sz="1400" b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  <a:r>
                <a:rPr lang="en-US" sz="1400" b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38942</a:t>
              </a:r>
              <a:r>
                <a:rPr lang="en-US" sz="1400">
                  <a:latin typeface="Cambria Math" panose="02040503050406030204" pitchFamily="18" charset="0"/>
                </a:rPr>
                <a:t> </a:t>
              </a:r>
              <a:r>
                <a:rPr lang="en-US" sz="14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@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.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496</a:t>
              </a:r>
              <a:r>
                <a:rPr lang="en-US" sz="14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&amp;</a:t>
              </a:r>
              <a:r>
                <a:rPr lang="uk-UA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</a:t>
              </a:r>
              <a:r>
                <a:rPr lang="en-US" sz="14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4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en-US" sz="1400"/>
            </a:p>
          </xdr:txBody>
        </xdr:sp>
      </mc:Fallback>
    </mc:AlternateContent>
    <xdr:clientData/>
  </xdr:oneCellAnchor>
  <xdr:oneCellAnchor>
    <xdr:from>
      <xdr:col>7</xdr:col>
      <xdr:colOff>30480</xdr:colOff>
      <xdr:row>109</xdr:row>
      <xdr:rowOff>167640</xdr:rowOff>
    </xdr:from>
    <xdr:ext cx="2401683" cy="648341"/>
    <mc:AlternateContent xmlns:mc="http://schemas.openxmlformats.org/markup-compatibility/2006">
      <mc:Choice xmlns:a14="http://schemas.microsoft.com/office/drawing/2010/main" Requires="a14">
        <xdr:sp>
          <xdr:nvSpPr>
            <xdr:cNvPr id="12" name="TextBox 11"/>
            <xdr:cNvSpPr txBox="1"/>
          </xdr:nvSpPr>
          <xdr:spPr>
            <a:xfrm>
              <a:off x="5202555" y="21970365"/>
              <a:ext cx="2401570" cy="6483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begChr m:val="{"/>
                        <m:endChr m:val=""/>
                        <m:ctrlPr>
                          <a:rPr lang="en-US" sz="18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eqArr>
                          <m:eqArrPr>
                            <m:ctrlPr>
                              <a:rPr lang="en-US" sz="1800" i="1">
                                <a:latin typeface="Cambria Math" panose="02040503050406030204" pitchFamily="18" charset="0"/>
                              </a:rPr>
                            </m:ctrlPr>
                          </m:eqArrPr>
                          <m:e>
                            <m:r>
                              <a:rPr lang="en-US" sz="18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US" sz="1800" b="0" i="1">
                                <a:latin typeface="Cambria Math" panose="02040503050406030204" pitchFamily="18" charset="0"/>
                              </a:rPr>
                              <m:t>=</m:t>
                            </m:r>
                            <m:r>
                              <a:rPr lang="en-US" sz="1800" b="0" i="1">
                                <a:latin typeface="Cambria Math" panose="02040503050406030204" pitchFamily="18" charset="0"/>
                              </a:rPr>
                              <m:t>0</m:t>
                            </m:r>
                            <m:r>
                              <a:rPr lang="en-US" sz="1800" b="0" i="1">
                                <a:latin typeface="Cambria Math" panose="02040503050406030204" pitchFamily="18" charset="0"/>
                              </a:rPr>
                              <m:t>.</m:t>
                            </m:r>
                            <m:r>
                              <a:rPr lang="en-US" sz="1800" b="0" i="1">
                                <a:latin typeface="Cambria Math" panose="02040503050406030204" pitchFamily="18" charset="0"/>
                              </a:rPr>
                              <m:t>8</m:t>
                            </m:r>
                            <m:r>
                              <a:rPr lang="en-US" sz="18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r>
                              <m:rPr>
                                <m:sty m:val="p"/>
                              </m:rPr>
                              <a:rPr lang="en-US" sz="1800" b="0" i="0">
                                <a:latin typeface="Cambria Math" panose="02040503050406030204" pitchFamily="18" charset="0"/>
                              </a:rPr>
                              <m:t>cos</m:t>
                            </m:r>
                            <m:r>
                              <a:rPr lang="en-US" sz="1800" b="0" i="1">
                                <a:latin typeface="Cambria Math" panose="02040503050406030204" pitchFamily="18" charset="0"/>
                              </a:rPr>
                              <m:t>⁡(</m:t>
                            </m:r>
                            <m:r>
                              <a:rPr lang="en-US" sz="18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  <m:r>
                              <a:rPr lang="en-US" sz="1800" b="0" i="1">
                                <a:latin typeface="Cambria Math" panose="02040503050406030204" pitchFamily="18" charset="0"/>
                              </a:rPr>
                              <m:t>+</m:t>
                            </m:r>
                            <m:r>
                              <a:rPr lang="en-US" sz="1800" b="0" i="1">
                                <a:latin typeface="Cambria Math" panose="02040503050406030204" pitchFamily="18" charset="0"/>
                              </a:rPr>
                              <m:t>0</m:t>
                            </m:r>
                            <m:r>
                              <a:rPr lang="en-US" sz="1800" b="0" i="1">
                                <a:latin typeface="Cambria Math" panose="02040503050406030204" pitchFamily="18" charset="0"/>
                              </a:rPr>
                              <m:t>.</m:t>
                            </m:r>
                            <m:r>
                              <a:rPr lang="en-US" sz="1800" b="0" i="1">
                                <a:latin typeface="Cambria Math" panose="02040503050406030204" pitchFamily="18" charset="0"/>
                              </a:rPr>
                              <m:t>5</m:t>
                            </m:r>
                            <m:r>
                              <a:rPr lang="en-US" sz="1800" b="0" i="1">
                                <a:latin typeface="Cambria Math" panose="02040503050406030204" pitchFamily="18" charset="0"/>
                              </a:rPr>
                              <m:t>)</m:t>
                            </m:r>
                          </m:e>
                          <m:e>
                            <m:r>
                              <a:rPr lang="en-US" sz="18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  <m:r>
                              <a:rPr lang="en-US" sz="1800" b="0" i="1">
                                <a:latin typeface="Cambria Math" panose="02040503050406030204" pitchFamily="18" charset="0"/>
                              </a:rPr>
                              <m:t>=(</m:t>
                            </m:r>
                            <m:r>
                              <a:rPr lang="en-US" sz="18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  <m:r>
                              <a:rPr lang="en-US" sz="1800" b="0" i="1">
                                <a:latin typeface="Cambria Math" panose="02040503050406030204" pitchFamily="18" charset="0"/>
                              </a:rPr>
                              <m:t>.</m:t>
                            </m:r>
                            <m:r>
                              <a:rPr lang="en-US" sz="1800" b="0" i="1">
                                <a:latin typeface="Cambria Math" panose="02040503050406030204" pitchFamily="18" charset="0"/>
                              </a:rPr>
                              <m:t>6</m:t>
                            </m:r>
                            <m:r>
                              <a:rPr lang="en-US" sz="18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func>
                              <m:funcPr>
                                <m:ctrlPr>
                                  <a:rPr lang="en-US" sz="1800" b="0" i="1">
                                    <a:latin typeface="Cambria Math" panose="02040503050406030204" pitchFamily="18" charset="0"/>
                                  </a:rPr>
                                </m:ctrlPr>
                              </m:funcPr>
                              <m:fName>
                                <m:r>
                                  <m:rPr>
                                    <m:sty m:val="p"/>
                                  </m:rPr>
                                  <a:rPr lang="en-US" sz="1800" b="0" i="0">
                                    <a:latin typeface="Cambria Math" panose="02040503050406030204" pitchFamily="18" charset="0"/>
                                  </a:rPr>
                                  <m:t>sin</m:t>
                                </m:r>
                              </m:fName>
                              <m:e>
                                <m:d>
                                  <m:dPr>
                                    <m:ctrlPr>
                                      <a:rPr lang="en-US" sz="18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r>
                                      <a:rPr lang="en-US" sz="1800" b="0" i="1">
                                        <a:latin typeface="Cambria Math" panose="02040503050406030204" pitchFamily="18" charset="0"/>
                                      </a:rPr>
                                      <m:t>𝑥</m:t>
                                    </m:r>
                                  </m:e>
                                </m:d>
                              </m:e>
                            </m:func>
                            <m:r>
                              <a:rPr lang="en-US" sz="1800" b="0" i="1">
                                <a:latin typeface="Cambria Math" panose="02040503050406030204" pitchFamily="18" charset="0"/>
                              </a:rPr>
                              <m:t>)/−</m:t>
                            </m:r>
                            <m:r>
                              <a:rPr lang="en-US" sz="18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e>
                        </m:eqArr>
                      </m:e>
                    </m:d>
                  </m:oMath>
                </m:oMathPara>
              </a14:m>
              <a:endParaRPr lang="en-US" sz="1800"/>
            </a:p>
          </xdr:txBody>
        </xdr:sp>
      </mc:Choice>
      <mc:Fallback>
        <xdr:sp>
          <xdr:nvSpPr>
            <xdr:cNvPr id="12" name="TextBox 11"/>
            <xdr:cNvSpPr txBox="1"/>
          </xdr:nvSpPr>
          <xdr:spPr>
            <a:xfrm>
              <a:off x="5202555" y="21970365"/>
              <a:ext cx="2401570" cy="6483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800">
                  <a:latin typeface="Cambria Math" panose="02040503050406030204" pitchFamily="18" charset="0"/>
                </a:rPr>
                <a:t>{</a:t>
              </a:r>
              <a:r>
                <a:rPr lang="en-US" sz="1800">
                  <a:latin typeface="Cambria Math" panose="02040503050406030204" pitchFamily="18" charset="0"/>
                </a:rPr>
                <a:t>█(</a:t>
              </a:r>
              <a:r>
                <a:rPr lang="en-US" sz="1800" b="0">
                  <a:latin typeface="Cambria Math" panose="02040503050406030204" pitchFamily="18" charset="0"/>
                </a:rPr>
                <a:t>𝑥</a:t>
              </a:r>
              <a:r>
                <a:rPr lang="en-US" sz="1800" b="0">
                  <a:latin typeface="Cambria Math" panose="02040503050406030204" pitchFamily="18" charset="0"/>
                </a:rPr>
                <a:t>=</a:t>
              </a:r>
              <a:r>
                <a:rPr lang="en-US" sz="1800" b="0">
                  <a:latin typeface="Cambria Math" panose="02040503050406030204" pitchFamily="18" charset="0"/>
                </a:rPr>
                <a:t>0</a:t>
              </a:r>
              <a:r>
                <a:rPr lang="en-US" sz="1800" b="0">
                  <a:latin typeface="Cambria Math" panose="02040503050406030204" pitchFamily="18" charset="0"/>
                </a:rPr>
                <a:t>.</a:t>
              </a:r>
              <a:r>
                <a:rPr lang="en-US" sz="1800" b="0">
                  <a:latin typeface="Cambria Math" panose="02040503050406030204" pitchFamily="18" charset="0"/>
                </a:rPr>
                <a:t>8</a:t>
              </a:r>
              <a:r>
                <a:rPr lang="en-US" sz="1800" b="0">
                  <a:latin typeface="Cambria Math" panose="02040503050406030204" pitchFamily="18" charset="0"/>
                </a:rPr>
                <a:t>−</a:t>
              </a:r>
              <a:r>
                <a:rPr lang="en-US" sz="1800" b="0">
                  <a:latin typeface="Cambria Math" panose="02040503050406030204" pitchFamily="18" charset="0"/>
                </a:rPr>
                <a:t>cos</a:t>
              </a:r>
              <a:r>
                <a:rPr lang="en-US" sz="1800" b="0">
                  <a:latin typeface="Cambria Math" panose="02040503050406030204" pitchFamily="18" charset="0"/>
                </a:rPr>
                <a:t>⁡(</a:t>
              </a:r>
              <a:r>
                <a:rPr lang="en-US" sz="1800" b="0">
                  <a:latin typeface="Cambria Math" panose="02040503050406030204" pitchFamily="18" charset="0"/>
                </a:rPr>
                <a:t>𝑦</a:t>
              </a:r>
              <a:r>
                <a:rPr lang="en-US" sz="1800" b="0">
                  <a:latin typeface="Cambria Math" panose="02040503050406030204" pitchFamily="18" charset="0"/>
                </a:rPr>
                <a:t>+</a:t>
              </a:r>
              <a:r>
                <a:rPr lang="en-US" sz="1800" b="0">
                  <a:latin typeface="Cambria Math" panose="02040503050406030204" pitchFamily="18" charset="0"/>
                </a:rPr>
                <a:t>0</a:t>
              </a:r>
              <a:r>
                <a:rPr lang="en-US" sz="1800" b="0">
                  <a:latin typeface="Cambria Math" panose="02040503050406030204" pitchFamily="18" charset="0"/>
                </a:rPr>
                <a:t>.</a:t>
              </a:r>
              <a:r>
                <a:rPr lang="en-US" sz="1800" b="0">
                  <a:latin typeface="Cambria Math" panose="02040503050406030204" pitchFamily="18" charset="0"/>
                </a:rPr>
                <a:t>5</a:t>
              </a:r>
              <a:r>
                <a:rPr lang="en-US" sz="1800" b="0">
                  <a:latin typeface="Cambria Math" panose="02040503050406030204" pitchFamily="18" charset="0"/>
                </a:rPr>
                <a:t>)</a:t>
              </a:r>
              <a:r>
                <a:rPr lang="en-US" sz="1800">
                  <a:latin typeface="Cambria Math" panose="02040503050406030204" pitchFamily="18" charset="0"/>
                </a:rPr>
                <a:t>@</a:t>
              </a:r>
              <a:r>
                <a:rPr lang="en-US" sz="1800" b="0">
                  <a:latin typeface="Cambria Math" panose="02040503050406030204" pitchFamily="18" charset="0"/>
                </a:rPr>
                <a:t>𝑦</a:t>
              </a:r>
              <a:r>
                <a:rPr lang="en-US" sz="1800" b="0">
                  <a:latin typeface="Cambria Math" panose="02040503050406030204" pitchFamily="18" charset="0"/>
                </a:rPr>
                <a:t>=(</a:t>
              </a:r>
              <a:r>
                <a:rPr lang="en-US" sz="1800" b="0">
                  <a:latin typeface="Cambria Math" panose="02040503050406030204" pitchFamily="18" charset="0"/>
                </a:rPr>
                <a:t>1</a:t>
              </a:r>
              <a:r>
                <a:rPr lang="en-US" sz="1800" b="0">
                  <a:latin typeface="Cambria Math" panose="02040503050406030204" pitchFamily="18" charset="0"/>
                </a:rPr>
                <a:t>.</a:t>
              </a:r>
              <a:r>
                <a:rPr lang="en-US" sz="1800" b="0">
                  <a:latin typeface="Cambria Math" panose="02040503050406030204" pitchFamily="18" charset="0"/>
                </a:rPr>
                <a:t>6</a:t>
              </a:r>
              <a:r>
                <a:rPr lang="en-US" sz="1800" b="0">
                  <a:latin typeface="Cambria Math" panose="02040503050406030204" pitchFamily="18" charset="0"/>
                </a:rPr>
                <a:t>−</a:t>
              </a:r>
              <a:r>
                <a:rPr lang="en-US" sz="1800" b="0">
                  <a:latin typeface="Cambria Math" panose="02040503050406030204" pitchFamily="18" charset="0"/>
                </a:rPr>
                <a:t>sin</a:t>
              </a:r>
              <a:r>
                <a:rPr lang="en-US" sz="1800" b="0">
                  <a:latin typeface="Cambria Math" panose="02040503050406030204" pitchFamily="18" charset="0"/>
                </a:rPr>
                <a:t>(</a:t>
              </a:r>
              <a:r>
                <a:rPr lang="en-US" sz="1800" b="0">
                  <a:latin typeface="Cambria Math" panose="02040503050406030204" pitchFamily="18" charset="0"/>
                </a:rPr>
                <a:t>𝑥</a:t>
              </a:r>
              <a:r>
                <a:rPr lang="en-US" sz="1800" b="0">
                  <a:latin typeface="Cambria Math" panose="02040503050406030204" pitchFamily="18" charset="0"/>
                </a:rPr>
                <a:t>)</a:t>
              </a:r>
              <a:r>
                <a:rPr lang="en-US" sz="1800" b="0">
                  <a:latin typeface="Cambria Math" panose="02040503050406030204" pitchFamily="18" charset="0"/>
                </a:rPr>
                <a:t>)/−</a:t>
              </a:r>
              <a:r>
                <a:rPr lang="en-US" sz="1800" b="0">
                  <a:latin typeface="Cambria Math" panose="02040503050406030204" pitchFamily="18" charset="0"/>
                </a:rPr>
                <a:t>2</a:t>
              </a:r>
              <a:r>
                <a:rPr lang="en-US" sz="1800">
                  <a:latin typeface="Cambria Math" panose="02040503050406030204" pitchFamily="18" charset="0"/>
                </a:rPr>
                <a:t>)</a:t>
              </a:r>
              <a:r>
                <a:rPr lang="en-US" sz="1800">
                  <a:latin typeface="Cambria Math" panose="02040503050406030204" pitchFamily="18" charset="0"/>
                </a:rPr>
                <a:t>┤</a:t>
              </a:r>
              <a:endParaRPr lang="en-US" sz="1800"/>
            </a:p>
          </xdr:txBody>
        </xdr:sp>
      </mc:Fallback>
    </mc:AlternateContent>
    <xdr:clientData/>
  </xdr:oneCellAnchor>
  <xdr:twoCellAnchor editAs="oneCell">
    <xdr:from>
      <xdr:col>4</xdr:col>
      <xdr:colOff>15240</xdr:colOff>
      <xdr:row>146</xdr:row>
      <xdr:rowOff>99060</xdr:rowOff>
    </xdr:from>
    <xdr:to>
      <xdr:col>8</xdr:col>
      <xdr:colOff>381243</xdr:colOff>
      <xdr:row>149</xdr:row>
      <xdr:rowOff>177221</xdr:rowOff>
    </xdr:to>
    <xdr:pic>
      <xdr:nvPicPr>
        <xdr:cNvPr id="14" name="Рисунок 13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87090" y="29302710"/>
          <a:ext cx="2766060" cy="678180"/>
        </a:xfrm>
        <a:prstGeom prst="rect">
          <a:avLst/>
        </a:prstGeom>
      </xdr:spPr>
    </xdr:pic>
    <xdr:clientData/>
  </xdr:twoCellAnchor>
  <xdr:oneCellAnchor>
    <xdr:from>
      <xdr:col>3</xdr:col>
      <xdr:colOff>571500</xdr:colOff>
      <xdr:row>152</xdr:row>
      <xdr:rowOff>53340</xdr:rowOff>
    </xdr:from>
    <xdr:ext cx="3033651" cy="495821"/>
    <mc:AlternateContent xmlns:mc="http://schemas.openxmlformats.org/markup-compatibility/2006">
      <mc:Choice xmlns:a14="http://schemas.microsoft.com/office/drawing/2010/main" Requires="a14">
        <xdr:sp>
          <xdr:nvSpPr>
            <xdr:cNvPr id="15" name="TextBox 14"/>
            <xdr:cNvSpPr txBox="1"/>
          </xdr:nvSpPr>
          <xdr:spPr>
            <a:xfrm>
              <a:off x="2886075" y="30457140"/>
              <a:ext cx="3033395" cy="4953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begChr m:val="{"/>
                        <m:endChr m:val=""/>
                        <m:ctrlPr>
                          <a:rPr lang="en-US" sz="14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eqArr>
                          <m:eqArrPr>
                            <m:ctrlPr>
                              <a:rPr lang="en-US" sz="1400" i="1">
                                <a:latin typeface="Cambria Math" panose="02040503050406030204" pitchFamily="18" charset="0"/>
                              </a:rPr>
                            </m:ctrlPr>
                          </m:eqArrPr>
                          <m:e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𝑓</m:t>
                            </m:r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  <m:d>
                              <m:dPr>
                                <m:ctrlPr>
                                  <a:rPr lang="en-US" sz="14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sz="14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  <m:r>
                                  <a:rPr lang="en-US" sz="1400" b="0" i="1">
                                    <a:latin typeface="Cambria Math" panose="02040503050406030204" pitchFamily="18" charset="0"/>
                                  </a:rPr>
                                  <m:t>,</m:t>
                                </m:r>
                                <m:r>
                                  <a:rPr lang="en-US" sz="1400" b="0" i="1">
                                    <a:latin typeface="Cambria Math" panose="02040503050406030204" pitchFamily="18" charset="0"/>
                                  </a:rPr>
                                  <m:t>𝑦</m:t>
                                </m:r>
                              </m:e>
                            </m:d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=</m:t>
                            </m:r>
                            <m:func>
                              <m:funcPr>
                                <m:ctrlPr>
                                  <a:rPr lang="en-US" sz="1400" b="0" i="1">
                                    <a:latin typeface="Cambria Math" panose="02040503050406030204" pitchFamily="18" charset="0"/>
                                  </a:rPr>
                                </m:ctrlPr>
                              </m:funcPr>
                              <m:fName>
                                <m:r>
                                  <m:rPr>
                                    <m:sty m:val="p"/>
                                  </m:rPr>
                                  <a:rPr lang="en-US" sz="1400" b="0" i="0">
                                    <a:latin typeface="Cambria Math" panose="02040503050406030204" pitchFamily="18" charset="0"/>
                                  </a:rPr>
                                  <m:t>cos</m:t>
                                </m:r>
                              </m:fName>
                              <m:e>
                                <m:d>
                                  <m:dPr>
                                    <m:ctrlPr>
                                      <a:rPr lang="en-US" sz="14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r>
                                      <a:rPr lang="en-US" sz="1400" b="0" i="1">
                                        <a:latin typeface="Cambria Math" panose="02040503050406030204" pitchFamily="18" charset="0"/>
                                      </a:rPr>
                                      <m:t>𝑦</m:t>
                                    </m:r>
                                    <m:r>
                                      <a:rPr lang="en-US" sz="1400" b="0" i="1">
                                        <a:latin typeface="Cambria Math" panose="02040503050406030204" pitchFamily="18" charset="0"/>
                                      </a:rPr>
                                      <m:t>+</m:t>
                                    </m:r>
                                    <m:r>
                                      <a:rPr lang="en-US" sz="1400" b="0" i="1">
                                        <a:latin typeface="Cambria Math" panose="02040503050406030204" pitchFamily="18" charset="0"/>
                                      </a:rPr>
                                      <m:t>0</m:t>
                                    </m:r>
                                    <m:r>
                                      <a:rPr lang="en-US" sz="1400" b="0" i="1">
                                        <a:latin typeface="Cambria Math" panose="02040503050406030204" pitchFamily="18" charset="0"/>
                                      </a:rPr>
                                      <m:t>.</m:t>
                                    </m:r>
                                    <m:r>
                                      <a:rPr lang="en-US" sz="1400" b="0" i="1">
                                        <a:latin typeface="Cambria Math" panose="02040503050406030204" pitchFamily="18" charset="0"/>
                                      </a:rPr>
                                      <m:t>5</m:t>
                                    </m:r>
                                  </m:e>
                                </m:d>
                              </m:e>
                            </m:func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+</m:t>
                            </m:r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0</m:t>
                            </m:r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.</m:t>
                            </m:r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8</m:t>
                            </m:r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=</m:t>
                            </m:r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0</m:t>
                            </m:r>
                          </m:e>
                          <m:e>
                            <m:r>
                              <a:rPr lang="en-US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𝑓</m:t>
                            </m:r>
                            <m:r>
                              <a:rPr lang="en-US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  <m:d>
                              <m:dPr>
                                <m:ctrlPr>
                                  <a:rPr lang="en-US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US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  <m:r>
                                  <a:rPr lang="en-US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,</m:t>
                                </m:r>
                                <m:r>
                                  <a:rPr lang="en-US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𝑦</m:t>
                                </m:r>
                              </m:e>
                            </m:d>
                            <m:r>
                              <a:rPr lang="en-US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</m:t>
                            </m:r>
                            <m:func>
                              <m:funcPr>
                                <m:ctrlPr>
                                  <a:rPr lang="en-US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uncPr>
                              <m:fName>
                                <m:r>
                                  <m:rPr>
                                    <m:sty m:val="p"/>
                                  </m:rPr>
                                  <a:rPr lang="en-US" sz="14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sin</m:t>
                                </m:r>
                              </m:fName>
                              <m:e>
                                <m:d>
                                  <m:dPr>
                                    <m:ctrlPr>
                                      <a:rPr lang="en-US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r>
                                      <a:rPr lang="en-US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</m:d>
                              </m:e>
                            </m:func>
                            <m:r>
                              <a:rPr lang="en-US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r>
                              <a:rPr lang="en-US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  <m:r>
                              <a:rPr lang="en-US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𝑦</m:t>
                            </m:r>
                            <m:r>
                              <a:rPr lang="en-US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r>
                              <a:rPr lang="en-US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  <m:r>
                              <a:rPr lang="en-US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.</m:t>
                            </m:r>
                            <m:r>
                              <a:rPr lang="en-US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6</m:t>
                            </m:r>
                            <m:r>
                              <a:rPr lang="en-US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</m:t>
                            </m:r>
                            <m:r>
                              <a:rPr lang="en-US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</m:t>
                            </m:r>
                          </m:e>
                        </m:eqArr>
                      </m:e>
                    </m:d>
                  </m:oMath>
                </m:oMathPara>
              </a14:m>
              <a:endParaRPr lang="en-US" sz="1400"/>
            </a:p>
          </xdr:txBody>
        </xdr:sp>
      </mc:Choice>
      <mc:Fallback>
        <xdr:sp>
          <xdr:nvSpPr>
            <xdr:cNvPr id="15" name="TextBox 14"/>
            <xdr:cNvSpPr txBox="1"/>
          </xdr:nvSpPr>
          <xdr:spPr>
            <a:xfrm>
              <a:off x="2886075" y="30457140"/>
              <a:ext cx="3033395" cy="4953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400">
                  <a:latin typeface="Cambria Math" panose="02040503050406030204" pitchFamily="18" charset="0"/>
                </a:rPr>
                <a:t>{</a:t>
              </a:r>
              <a:r>
                <a:rPr lang="en-US" sz="1400">
                  <a:latin typeface="Cambria Math" panose="02040503050406030204" pitchFamily="18" charset="0"/>
                </a:rPr>
                <a:t>█(</a:t>
              </a:r>
              <a:r>
                <a:rPr lang="en-US" sz="1400" b="0">
                  <a:latin typeface="Cambria Math" panose="02040503050406030204" pitchFamily="18" charset="0"/>
                </a:rPr>
                <a:t>𝑓</a:t>
              </a:r>
              <a:r>
                <a:rPr lang="en-US" sz="1400" b="0">
                  <a:latin typeface="Cambria Math" panose="02040503050406030204" pitchFamily="18" charset="0"/>
                </a:rPr>
                <a:t>1</a:t>
              </a:r>
              <a:r>
                <a:rPr lang="en-US" sz="1400" b="0">
                  <a:latin typeface="Cambria Math" panose="02040503050406030204" pitchFamily="18" charset="0"/>
                </a:rPr>
                <a:t>(</a:t>
              </a:r>
              <a:r>
                <a:rPr lang="en-US" sz="1400" b="0">
                  <a:latin typeface="Cambria Math" panose="02040503050406030204" pitchFamily="18" charset="0"/>
                </a:rPr>
                <a:t>𝑥</a:t>
              </a:r>
              <a:r>
                <a:rPr lang="en-US" sz="1400" b="0">
                  <a:latin typeface="Cambria Math" panose="02040503050406030204" pitchFamily="18" charset="0"/>
                </a:rPr>
                <a:t>,</a:t>
              </a:r>
              <a:r>
                <a:rPr lang="en-US" sz="1400" b="0">
                  <a:latin typeface="Cambria Math" panose="02040503050406030204" pitchFamily="18" charset="0"/>
                </a:rPr>
                <a:t>𝑦</a:t>
              </a:r>
              <a:r>
                <a:rPr lang="en-US" sz="1400" b="0">
                  <a:latin typeface="Cambria Math" panose="02040503050406030204" pitchFamily="18" charset="0"/>
                </a:rPr>
                <a:t>)</a:t>
              </a:r>
              <a:r>
                <a:rPr lang="en-US" sz="1400" b="0">
                  <a:latin typeface="Cambria Math" panose="02040503050406030204" pitchFamily="18" charset="0"/>
                </a:rPr>
                <a:t>=</a:t>
              </a:r>
              <a:r>
                <a:rPr lang="en-US" sz="1400" b="0">
                  <a:latin typeface="Cambria Math" panose="02040503050406030204" pitchFamily="18" charset="0"/>
                </a:rPr>
                <a:t>cos</a:t>
              </a:r>
              <a:r>
                <a:rPr lang="en-US" sz="1400" b="0">
                  <a:latin typeface="Cambria Math" panose="02040503050406030204" pitchFamily="18" charset="0"/>
                </a:rPr>
                <a:t>(</a:t>
              </a:r>
              <a:r>
                <a:rPr lang="en-US" sz="1400" b="0">
                  <a:latin typeface="Cambria Math" panose="02040503050406030204" pitchFamily="18" charset="0"/>
                </a:rPr>
                <a:t>𝑦</a:t>
              </a:r>
              <a:r>
                <a:rPr lang="en-US" sz="1400" b="0">
                  <a:latin typeface="Cambria Math" panose="02040503050406030204" pitchFamily="18" charset="0"/>
                </a:rPr>
                <a:t>+</a:t>
              </a:r>
              <a:r>
                <a:rPr lang="en-US" sz="1400" b="0">
                  <a:latin typeface="Cambria Math" panose="02040503050406030204" pitchFamily="18" charset="0"/>
                </a:rPr>
                <a:t>0</a:t>
              </a:r>
              <a:r>
                <a:rPr lang="en-US" sz="1400" b="0">
                  <a:latin typeface="Cambria Math" panose="02040503050406030204" pitchFamily="18" charset="0"/>
                </a:rPr>
                <a:t>.</a:t>
              </a:r>
              <a:r>
                <a:rPr lang="en-US" sz="1400" b="0">
                  <a:latin typeface="Cambria Math" panose="02040503050406030204" pitchFamily="18" charset="0"/>
                </a:rPr>
                <a:t>5</a:t>
              </a:r>
              <a:r>
                <a:rPr lang="en-US" sz="1400" b="0">
                  <a:latin typeface="Cambria Math" panose="02040503050406030204" pitchFamily="18" charset="0"/>
                </a:rPr>
                <a:t>)</a:t>
              </a:r>
              <a:r>
                <a:rPr lang="en-US" sz="1400" b="0">
                  <a:latin typeface="Cambria Math" panose="02040503050406030204" pitchFamily="18" charset="0"/>
                </a:rPr>
                <a:t>+</a:t>
              </a:r>
              <a:r>
                <a:rPr lang="en-US" sz="1400" b="0">
                  <a:latin typeface="Cambria Math" panose="02040503050406030204" pitchFamily="18" charset="0"/>
                </a:rPr>
                <a:t>𝑥</a:t>
              </a:r>
              <a:r>
                <a:rPr lang="en-US" sz="1400" b="0">
                  <a:latin typeface="Cambria Math" panose="02040503050406030204" pitchFamily="18" charset="0"/>
                </a:rPr>
                <a:t>−</a:t>
              </a:r>
              <a:r>
                <a:rPr lang="en-US" sz="1400" b="0">
                  <a:latin typeface="Cambria Math" panose="02040503050406030204" pitchFamily="18" charset="0"/>
                </a:rPr>
                <a:t>0</a:t>
              </a:r>
              <a:r>
                <a:rPr lang="en-US" sz="1400" b="0">
                  <a:latin typeface="Cambria Math" panose="02040503050406030204" pitchFamily="18" charset="0"/>
                </a:rPr>
                <a:t>.</a:t>
              </a:r>
              <a:r>
                <a:rPr lang="en-US" sz="1400" b="0">
                  <a:latin typeface="Cambria Math" panose="02040503050406030204" pitchFamily="18" charset="0"/>
                </a:rPr>
                <a:t>8</a:t>
              </a:r>
              <a:r>
                <a:rPr lang="en-US" sz="1400" b="0">
                  <a:latin typeface="Cambria Math" panose="02040503050406030204" pitchFamily="18" charset="0"/>
                </a:rPr>
                <a:t>=</a:t>
              </a:r>
              <a:r>
                <a:rPr lang="en-US" sz="1400" b="0">
                  <a:latin typeface="Cambria Math" panose="02040503050406030204" pitchFamily="18" charset="0"/>
                </a:rPr>
                <a:t>0</a:t>
              </a:r>
              <a:r>
                <a:rPr lang="en-US" sz="1400">
                  <a:latin typeface="Cambria Math" panose="02040503050406030204" pitchFamily="18" charset="0"/>
                </a:rPr>
                <a:t>@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,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𝑦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sin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𝑦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.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6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</a:t>
              </a:r>
              <a:r>
                <a:rPr lang="en-US" sz="1400">
                  <a:latin typeface="Cambria Math" panose="02040503050406030204" pitchFamily="18" charset="0"/>
                </a:rPr>
                <a:t>)</a:t>
              </a:r>
              <a:r>
                <a:rPr lang="en-US" sz="1400">
                  <a:latin typeface="Cambria Math" panose="02040503050406030204" pitchFamily="18" charset="0"/>
                </a:rPr>
                <a:t>┤</a:t>
              </a:r>
              <a:endParaRPr lang="en-US" sz="1400"/>
            </a:p>
          </xdr:txBody>
        </xdr:sp>
      </mc:Fallback>
    </mc:AlternateContent>
    <xdr:clientData/>
  </xdr:oneCellAnchor>
  <xdr:oneCellAnchor>
    <xdr:from>
      <xdr:col>4</xdr:col>
      <xdr:colOff>175260</xdr:colOff>
      <xdr:row>159</xdr:row>
      <xdr:rowOff>91440</xdr:rowOff>
    </xdr:from>
    <xdr:ext cx="1354986" cy="226783"/>
    <xdr:sp>
      <xdr:nvSpPr>
        <xdr:cNvPr id="16" name="TextBox 15"/>
        <xdr:cNvSpPr txBox="1"/>
      </xdr:nvSpPr>
      <xdr:spPr>
        <a:xfrm>
          <a:off x="3547110" y="31895415"/>
          <a:ext cx="1354455" cy="2266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en-US" sz="1400"/>
            <a:t>x0=-0.125; y0=-0.9</a:t>
          </a:r>
          <a:endParaRPr lang="en-US" sz="1400"/>
        </a:p>
      </xdr:txBody>
    </xdr:sp>
    <xdr:clientData/>
  </xdr:oneCellAnchor>
  <xdr:oneCellAnchor>
    <xdr:from>
      <xdr:col>3</xdr:col>
      <xdr:colOff>541020</xdr:colOff>
      <xdr:row>161</xdr:row>
      <xdr:rowOff>175260</xdr:rowOff>
    </xdr:from>
    <xdr:ext cx="4353243" cy="503441"/>
    <mc:AlternateContent xmlns:mc="http://schemas.openxmlformats.org/markup-compatibility/2006">
      <mc:Choice xmlns:a14="http://schemas.microsoft.com/office/drawing/2010/main" Requires="a14">
        <xdr:sp>
          <xdr:nvSpPr>
            <xdr:cNvPr id="17" name="TextBox 16"/>
            <xdr:cNvSpPr txBox="1"/>
          </xdr:nvSpPr>
          <xdr:spPr>
            <a:xfrm>
              <a:off x="2855595" y="32379285"/>
              <a:ext cx="4352925" cy="5029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begChr m:val="{"/>
                        <m:endChr m:val=""/>
                        <m:ctrlPr>
                          <a:rPr lang="en-US" sz="14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eqArr>
                          <m:eqArrPr>
                            <m:ctrlPr>
                              <a:rPr lang="en-US" sz="1400" i="1">
                                <a:latin typeface="Cambria Math" panose="02040503050406030204" pitchFamily="18" charset="0"/>
                              </a:rPr>
                            </m:ctrlPr>
                          </m:eqArrPr>
                          <m:e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𝑓</m:t>
                            </m:r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  <m:d>
                              <m:dPr>
                                <m:ctrlPr>
                                  <a:rPr lang="en-US" sz="14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sz="14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  <m:r>
                                  <a:rPr lang="uk-UA" sz="1400" b="0" i="1">
                                    <a:latin typeface="Cambria Math" panose="02040503050406030204" pitchFamily="18" charset="0"/>
                                  </a:rPr>
                                  <m:t>0</m:t>
                                </m:r>
                                <m:r>
                                  <a:rPr lang="en-US" sz="1400" b="0" i="1">
                                    <a:latin typeface="Cambria Math" panose="02040503050406030204" pitchFamily="18" charset="0"/>
                                  </a:rPr>
                                  <m:t>,</m:t>
                                </m:r>
                                <m:r>
                                  <a:rPr lang="en-US" sz="1400" b="0" i="1">
                                    <a:latin typeface="Cambria Math" panose="02040503050406030204" pitchFamily="18" charset="0"/>
                                  </a:rPr>
                                  <m:t>𝑦</m:t>
                                </m:r>
                                <m:r>
                                  <a:rPr lang="uk-UA" sz="1400" b="0" i="1">
                                    <a:latin typeface="Cambria Math" panose="02040503050406030204" pitchFamily="18" charset="0"/>
                                  </a:rPr>
                                  <m:t>0</m:t>
                                </m:r>
                              </m:e>
                            </m:d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=</m:t>
                            </m:r>
                            <m:func>
                              <m:funcPr>
                                <m:ctrlPr>
                                  <a:rPr lang="en-US" sz="1400" b="0" i="1">
                                    <a:latin typeface="Cambria Math" panose="02040503050406030204" pitchFamily="18" charset="0"/>
                                  </a:rPr>
                                </m:ctrlPr>
                              </m:funcPr>
                              <m:fName>
                                <m:r>
                                  <m:rPr>
                                    <m:sty m:val="p"/>
                                  </m:rPr>
                                  <a:rPr lang="en-US" sz="1400" b="0" i="0">
                                    <a:latin typeface="Cambria Math" panose="02040503050406030204" pitchFamily="18" charset="0"/>
                                  </a:rPr>
                                  <m:t>cos</m:t>
                                </m:r>
                              </m:fName>
                              <m:e>
                                <m:d>
                                  <m:dPr>
                                    <m:ctrlPr>
                                      <a:rPr lang="en-US" sz="14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r>
                                      <m:rPr>
                                        <m:nor/>
                                      </m:rPr>
                                      <a:rPr lang="en-US" sz="140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−</m:t>
                                    </m:r>
                                    <m:r>
                                      <m:rPr>
                                        <m:nor/>
                                      </m:rPr>
                                      <a:rPr lang="en-US" sz="140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0</m:t>
                                    </m:r>
                                    <m:r>
                                      <m:rPr>
                                        <m:nor/>
                                      </m:rPr>
                                      <a:rPr lang="en-US" sz="140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.</m:t>
                                    </m:r>
                                    <m:r>
                                      <m:rPr>
                                        <m:nor/>
                                      </m:rPr>
                                      <a:rPr lang="en-US" sz="140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9</m:t>
                                    </m:r>
                                    <m:r>
                                      <a:rPr lang="en-US" sz="1400" b="0" i="1">
                                        <a:latin typeface="Cambria Math" panose="02040503050406030204" pitchFamily="18" charset="0"/>
                                      </a:rPr>
                                      <m:t>+</m:t>
                                    </m:r>
                                    <m:r>
                                      <a:rPr lang="en-US" sz="1400" b="0" i="1">
                                        <a:latin typeface="Cambria Math" panose="02040503050406030204" pitchFamily="18" charset="0"/>
                                      </a:rPr>
                                      <m:t>0</m:t>
                                    </m:r>
                                    <m:r>
                                      <a:rPr lang="en-US" sz="1400" b="0" i="1">
                                        <a:latin typeface="Cambria Math" panose="02040503050406030204" pitchFamily="18" charset="0"/>
                                      </a:rPr>
                                      <m:t>.</m:t>
                                    </m:r>
                                    <m:r>
                                      <a:rPr lang="en-US" sz="1400" b="0" i="1">
                                        <a:latin typeface="Cambria Math" panose="02040503050406030204" pitchFamily="18" charset="0"/>
                                      </a:rPr>
                                      <m:t>5</m:t>
                                    </m:r>
                                  </m:e>
                                </m:d>
                              </m:e>
                            </m:func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+</m:t>
                            </m:r>
                            <m:r>
                              <m:rPr>
                                <m:nor/>
                              </m:rPr>
                              <a:rPr lang="en-US" sz="14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−</m:t>
                            </m:r>
                            <m:r>
                              <m:rPr>
                                <m:nor/>
                              </m:rPr>
                              <a:rPr lang="en-US" sz="14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0</m:t>
                            </m:r>
                            <m:r>
                              <m:rPr>
                                <m:nor/>
                              </m:rPr>
                              <a:rPr lang="en-US" sz="14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.</m:t>
                            </m:r>
                            <m:r>
                              <m:rPr>
                                <m:nor/>
                              </m:rPr>
                              <a:rPr lang="en-US" sz="14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125</m:t>
                            </m:r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0</m:t>
                            </m:r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.</m:t>
                            </m:r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8</m:t>
                            </m:r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=</m:t>
                            </m:r>
                            <m:r>
                              <m:rPr>
                                <m:nor/>
                              </m:rPr>
                              <a:rPr lang="en-US" sz="1400" b="0" i="0" u="none" strike="noStrike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−</m:t>
                            </m:r>
                            <m:r>
                              <m:rPr>
                                <m:nor/>
                              </m:rPr>
                              <a:rPr lang="en-US" sz="1400" b="0" i="0" u="none" strike="noStrike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0</m:t>
                            </m:r>
                            <m:r>
                              <m:rPr>
                                <m:nor/>
                              </m:rPr>
                              <a:rPr lang="en-US" sz="1400" b="0" i="0" u="none" strike="noStrike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.</m:t>
                            </m:r>
                            <m:r>
                              <m:rPr>
                                <m:nor/>
                              </m:rPr>
                              <a:rPr lang="en-US" sz="1400" b="0" i="0" u="none" strike="noStrike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00394</m:t>
                            </m:r>
                            <m:r>
                              <m:rPr>
                                <m:nor/>
                              </m:rPr>
                              <a:rPr lang="en-US" sz="1400">
                                <a:latin typeface="Cambria Math" panose="02040503050406030204" pitchFamily="18" charset="0"/>
                              </a:rPr>
                              <m:t> </m:t>
                            </m:r>
                          </m:e>
                          <m:e>
                            <m:r>
                              <a:rPr lang="en-US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𝑓</m:t>
                            </m:r>
                            <m:r>
                              <a:rPr lang="en-US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  <m:d>
                              <m:dPr>
                                <m:ctrlPr>
                                  <a:rPr lang="en-US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US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  <m:r>
                                  <a:rPr lang="uk-UA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</m:t>
                                </m:r>
                                <m:r>
                                  <a:rPr lang="en-US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,</m:t>
                                </m:r>
                                <m:r>
                                  <a:rPr lang="en-US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𝑦</m:t>
                                </m:r>
                                <m:r>
                                  <a:rPr lang="uk-UA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</m:t>
                                </m:r>
                              </m:e>
                            </m:d>
                            <m:r>
                              <a:rPr lang="en-US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</m:t>
                            </m:r>
                            <m:func>
                              <m:funcPr>
                                <m:ctrlPr>
                                  <a:rPr lang="en-US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uncPr>
                              <m:fName>
                                <m:r>
                                  <m:rPr>
                                    <m:sty m:val="p"/>
                                  </m:rPr>
                                  <a:rPr lang="en-US" sz="14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sin</m:t>
                                </m:r>
                              </m:fName>
                              <m:e>
                                <m:d>
                                  <m:dPr>
                                    <m:ctrlPr>
                                      <a:rPr lang="en-US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r>
                                      <m:rPr>
                                        <m:nor/>
                                      </m:rPr>
                                      <a:rPr lang="en-US" sz="140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−</m:t>
                                    </m:r>
                                    <m:r>
                                      <m:rPr>
                                        <m:nor/>
                                      </m:rPr>
                                      <a:rPr lang="en-US" sz="140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0</m:t>
                                    </m:r>
                                    <m:r>
                                      <m:rPr>
                                        <m:nor/>
                                      </m:rPr>
                                      <a:rPr lang="en-US" sz="140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.</m:t>
                                    </m:r>
                                    <m:r>
                                      <m:rPr>
                                        <m:nor/>
                                      </m:rPr>
                                      <a:rPr lang="en-US" sz="140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125</m:t>
                                    </m:r>
                                  </m:e>
                                </m:d>
                              </m:e>
                            </m:func>
                            <m:r>
                              <a:rPr lang="en-US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r>
                              <a:rPr lang="en-US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  <m:r>
                              <a:rPr lang="en-US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∗</m:t>
                            </m:r>
                            <m:r>
                              <m:rPr>
                                <m:nor/>
                              </m:rPr>
                              <a:rPr lang="en-US" sz="14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−</m:t>
                            </m:r>
                            <m:r>
                              <m:rPr>
                                <m:nor/>
                              </m:rPr>
                              <a:rPr lang="en-US" sz="14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0</m:t>
                            </m:r>
                            <m:r>
                              <m:rPr>
                                <m:nor/>
                              </m:rPr>
                              <a:rPr lang="en-US" sz="14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.</m:t>
                            </m:r>
                            <m:r>
                              <m:rPr>
                                <m:nor/>
                              </m:rPr>
                              <a:rPr lang="en-US" sz="14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9</m:t>
                            </m:r>
                            <m:r>
                              <a:rPr lang="en-US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r>
                              <a:rPr lang="en-US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  <m:r>
                              <a:rPr lang="en-US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.</m:t>
                            </m:r>
                            <m:r>
                              <a:rPr lang="en-US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6</m:t>
                            </m:r>
                            <m:r>
                              <a:rPr lang="en-US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</m:t>
                            </m:r>
                            <m:r>
                              <m:rPr>
                                <m:nor/>
                              </m:rPr>
                              <a:rPr lang="en-US" sz="1400" b="0" i="0" u="none" strike="noStrike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0</m:t>
                            </m:r>
                            <m:r>
                              <m:rPr>
                                <m:nor/>
                              </m:rPr>
                              <a:rPr lang="en-US" sz="1400" b="0" i="0" u="none" strike="noStrike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.</m:t>
                            </m:r>
                            <m:r>
                              <m:rPr>
                                <m:nor/>
                              </m:rPr>
                              <a:rPr lang="en-US" sz="1400" b="0" i="0" u="none" strike="noStrike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075325</m:t>
                            </m:r>
                            <m:r>
                              <m:rPr>
                                <m:nor/>
                              </m:rPr>
                              <a:rPr lang="en-US" sz="1400">
                                <a:latin typeface="Cambria Math" panose="02040503050406030204" pitchFamily="18" charset="0"/>
                              </a:rPr>
                              <m:t> </m:t>
                            </m:r>
                          </m:e>
                        </m:eqArr>
                      </m:e>
                    </m:d>
                  </m:oMath>
                </m:oMathPara>
              </a14:m>
              <a:endParaRPr lang="en-US" sz="1400"/>
            </a:p>
          </xdr:txBody>
        </xdr:sp>
      </mc:Choice>
      <mc:Fallback>
        <xdr:sp>
          <xdr:nvSpPr>
            <xdr:cNvPr id="17" name="TextBox 16"/>
            <xdr:cNvSpPr txBox="1"/>
          </xdr:nvSpPr>
          <xdr:spPr>
            <a:xfrm>
              <a:off x="2855595" y="32379285"/>
              <a:ext cx="4352925" cy="5029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400">
                  <a:latin typeface="Cambria Math" panose="02040503050406030204" pitchFamily="18" charset="0"/>
                </a:rPr>
                <a:t>{</a:t>
              </a:r>
              <a:r>
                <a:rPr lang="en-US" sz="1400">
                  <a:latin typeface="Cambria Math" panose="02040503050406030204" pitchFamily="18" charset="0"/>
                </a:rPr>
                <a:t>█(</a:t>
              </a:r>
              <a:r>
                <a:rPr lang="en-US" sz="1400" b="0">
                  <a:latin typeface="Cambria Math" panose="02040503050406030204" pitchFamily="18" charset="0"/>
                </a:rPr>
                <a:t>𝑓</a:t>
              </a:r>
              <a:r>
                <a:rPr lang="en-US" sz="1400" b="0">
                  <a:latin typeface="Cambria Math" panose="02040503050406030204" pitchFamily="18" charset="0"/>
                </a:rPr>
                <a:t>1</a:t>
              </a:r>
              <a:r>
                <a:rPr lang="en-US" sz="1400" b="0">
                  <a:latin typeface="Cambria Math" panose="02040503050406030204" pitchFamily="18" charset="0"/>
                </a:rPr>
                <a:t>(</a:t>
              </a:r>
              <a:r>
                <a:rPr lang="en-US" sz="1400" b="0">
                  <a:latin typeface="Cambria Math" panose="02040503050406030204" pitchFamily="18" charset="0"/>
                </a:rPr>
                <a:t>𝑥</a:t>
              </a:r>
              <a:r>
                <a:rPr lang="uk-UA" sz="1400" b="0">
                  <a:latin typeface="Cambria Math" panose="02040503050406030204" pitchFamily="18" charset="0"/>
                </a:rPr>
                <a:t>0</a:t>
              </a:r>
              <a:r>
                <a:rPr lang="en-US" sz="1400" b="0">
                  <a:latin typeface="Cambria Math" panose="02040503050406030204" pitchFamily="18" charset="0"/>
                </a:rPr>
                <a:t>,</a:t>
              </a:r>
              <a:r>
                <a:rPr lang="en-US" sz="1400" b="0">
                  <a:latin typeface="Cambria Math" panose="02040503050406030204" pitchFamily="18" charset="0"/>
                </a:rPr>
                <a:t>𝑦</a:t>
              </a:r>
              <a:r>
                <a:rPr lang="uk-UA" sz="1400" b="0">
                  <a:latin typeface="Cambria Math" panose="02040503050406030204" pitchFamily="18" charset="0"/>
                </a:rPr>
                <a:t>0</a:t>
              </a:r>
              <a:r>
                <a:rPr lang="en-US" sz="1400" b="0">
                  <a:latin typeface="Cambria Math" panose="02040503050406030204" pitchFamily="18" charset="0"/>
                </a:rPr>
                <a:t>)</a:t>
              </a:r>
              <a:r>
                <a:rPr lang="en-US" sz="1400" b="0">
                  <a:latin typeface="Cambria Math" panose="02040503050406030204" pitchFamily="18" charset="0"/>
                </a:rPr>
                <a:t>=</a:t>
              </a:r>
              <a:r>
                <a:rPr lang="en-US" sz="1400" b="0">
                  <a:latin typeface="Cambria Math" panose="02040503050406030204" pitchFamily="18" charset="0"/>
                </a:rPr>
                <a:t>cos</a:t>
              </a:r>
              <a:r>
                <a:rPr lang="en-US" sz="1400" b="0">
                  <a:latin typeface="Cambria Math" panose="02040503050406030204" pitchFamily="18" charset="0"/>
                </a:rPr>
                <a:t>(</a:t>
              </a:r>
              <a:r>
                <a:rPr lang="en-US" sz="14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</a:t>
              </a:r>
              <a:r>
                <a:rPr lang="en-US" sz="14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</a:t>
              </a:r>
              <a:r>
                <a:rPr lang="en-US" sz="14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  <a:r>
                <a:rPr lang="en-US" sz="14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9</a:t>
              </a:r>
              <a:r>
                <a:rPr lang="en-US" sz="1400" b="0">
                  <a:latin typeface="Cambria Math" panose="02040503050406030204" pitchFamily="18" charset="0"/>
                </a:rPr>
                <a:t>+</a:t>
              </a:r>
              <a:r>
                <a:rPr lang="en-US" sz="1400" b="0">
                  <a:latin typeface="Cambria Math" panose="02040503050406030204" pitchFamily="18" charset="0"/>
                </a:rPr>
                <a:t>0</a:t>
              </a:r>
              <a:r>
                <a:rPr lang="en-US" sz="1400" b="0">
                  <a:latin typeface="Cambria Math" panose="02040503050406030204" pitchFamily="18" charset="0"/>
                </a:rPr>
                <a:t>.</a:t>
              </a:r>
              <a:r>
                <a:rPr lang="en-US" sz="1400" b="0">
                  <a:latin typeface="Cambria Math" panose="02040503050406030204" pitchFamily="18" charset="0"/>
                </a:rPr>
                <a:t>5</a:t>
              </a:r>
              <a:r>
                <a:rPr lang="en-US" sz="1400" b="0">
                  <a:latin typeface="Cambria Math" panose="02040503050406030204" pitchFamily="18" charset="0"/>
                </a:rPr>
                <a:t>)</a:t>
              </a:r>
              <a:r>
                <a:rPr lang="en-US" sz="1400" b="0">
                  <a:latin typeface="Cambria Math" panose="02040503050406030204" pitchFamily="18" charset="0"/>
                </a:rPr>
                <a:t>+</a:t>
              </a:r>
              <a:r>
                <a:rPr lang="en-US" sz="14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</a:t>
              </a:r>
              <a:r>
                <a:rPr lang="en-US" sz="14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</a:t>
              </a:r>
              <a:r>
                <a:rPr lang="en-US" sz="14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  <a:r>
                <a:rPr lang="en-US" sz="14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125</a:t>
              </a:r>
              <a:r>
                <a:rPr lang="en-US" sz="1400" b="0">
                  <a:latin typeface="Cambria Math" panose="02040503050406030204" pitchFamily="18" charset="0"/>
                </a:rPr>
                <a:t>−</a:t>
              </a:r>
              <a:r>
                <a:rPr lang="en-US" sz="1400" b="0">
                  <a:latin typeface="Cambria Math" panose="02040503050406030204" pitchFamily="18" charset="0"/>
                </a:rPr>
                <a:t>0</a:t>
              </a:r>
              <a:r>
                <a:rPr lang="en-US" sz="1400" b="0">
                  <a:latin typeface="Cambria Math" panose="02040503050406030204" pitchFamily="18" charset="0"/>
                </a:rPr>
                <a:t>.</a:t>
              </a:r>
              <a:r>
                <a:rPr lang="en-US" sz="1400" b="0">
                  <a:latin typeface="Cambria Math" panose="02040503050406030204" pitchFamily="18" charset="0"/>
                </a:rPr>
                <a:t>8</a:t>
              </a:r>
              <a:r>
                <a:rPr lang="en-US" sz="1400" b="0">
                  <a:latin typeface="Cambria Math" panose="02040503050406030204" pitchFamily="18" charset="0"/>
                </a:rPr>
                <a:t>=</a:t>
              </a:r>
              <a:r>
                <a:rPr lang="en-US" sz="1400" b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</a:t>
              </a:r>
              <a:r>
                <a:rPr lang="en-US" sz="1400" b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</a:t>
              </a:r>
              <a:r>
                <a:rPr lang="en-US" sz="1400" b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  <a:r>
                <a:rPr lang="en-US" sz="1400" b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00394</a:t>
              </a:r>
              <a:r>
                <a:rPr lang="en-US" sz="1400">
                  <a:latin typeface="Cambria Math" panose="02040503050406030204" pitchFamily="18" charset="0"/>
                </a:rPr>
                <a:t> </a:t>
              </a:r>
              <a:r>
                <a:rPr lang="en-US" sz="1400">
                  <a:latin typeface="Cambria Math" panose="02040503050406030204" pitchFamily="18" charset="0"/>
                </a:rPr>
                <a:t>@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</a:t>
              </a:r>
              <a:r>
                <a:rPr lang="uk-UA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,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𝑦</a:t>
              </a:r>
              <a:r>
                <a:rPr lang="uk-UA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sin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4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</a:t>
              </a:r>
              <a:r>
                <a:rPr lang="en-US" sz="14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</a:t>
              </a:r>
              <a:r>
                <a:rPr lang="en-US" sz="14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  <a:r>
                <a:rPr lang="en-US" sz="14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125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∗</a:t>
              </a:r>
              <a:r>
                <a:rPr lang="en-US" sz="14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</a:t>
              </a:r>
              <a:r>
                <a:rPr lang="en-US" sz="14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</a:t>
              </a:r>
              <a:r>
                <a:rPr lang="en-US" sz="14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  <a:r>
                <a:rPr lang="en-US" sz="14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9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.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6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400" b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</a:t>
              </a:r>
              <a:r>
                <a:rPr lang="en-US" sz="1400" b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  <a:r>
                <a:rPr lang="en-US" sz="1400" b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075325</a:t>
              </a:r>
              <a:r>
                <a:rPr lang="en-US" sz="1400">
                  <a:latin typeface="Cambria Math" panose="02040503050406030204" pitchFamily="18" charset="0"/>
                </a:rPr>
                <a:t> </a:t>
              </a:r>
              <a:r>
                <a:rPr lang="en-US" sz="1400">
                  <a:latin typeface="Cambria Math" panose="02040503050406030204" pitchFamily="18" charset="0"/>
                </a:rPr>
                <a:t>)</a:t>
              </a:r>
              <a:r>
                <a:rPr lang="en-US" sz="1400">
                  <a:latin typeface="Cambria Math" panose="02040503050406030204" pitchFamily="18" charset="0"/>
                </a:rPr>
                <a:t>┤</a:t>
              </a:r>
              <a:endParaRPr lang="en-US" sz="1400"/>
            </a:p>
          </xdr:txBody>
        </xdr:sp>
      </mc:Fallback>
    </mc:AlternateContent>
    <xdr:clientData/>
  </xdr:oneCellAnchor>
  <xdr:oneCellAnchor>
    <xdr:from>
      <xdr:col>2</xdr:col>
      <xdr:colOff>320040</xdr:colOff>
      <xdr:row>167</xdr:row>
      <xdr:rowOff>156210</xdr:rowOff>
    </xdr:from>
    <xdr:ext cx="6096000" cy="1451610"/>
    <mc:AlternateContent xmlns:mc="http://schemas.openxmlformats.org/markup-compatibility/2006">
      <mc:Choice xmlns:a14="http://schemas.microsoft.com/office/drawing/2010/main" Requires="a14">
        <xdr:sp>
          <xdr:nvSpPr>
            <xdr:cNvPr id="18" name="TextBox 17"/>
            <xdr:cNvSpPr txBox="1"/>
          </xdr:nvSpPr>
          <xdr:spPr>
            <a:xfrm>
              <a:off x="1977390" y="33560385"/>
              <a:ext cx="6096000" cy="145161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400" b="0" i="1">
                        <a:latin typeface="Cambria Math" panose="02040503050406030204" pitchFamily="18" charset="0"/>
                      </a:rPr>
                      <m:t>𝐽</m:t>
                    </m:r>
                    <m:d>
                      <m:d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</m:d>
                    <m:r>
                      <a:rPr lang="en-US" sz="1400" b="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p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p>
                    <m:r>
                      <a:rPr lang="en-US" sz="1400" b="0" i="1">
                        <a:latin typeface="Cambria Math" panose="02040503050406030204" pitchFamily="18" charset="0"/>
                      </a:rPr>
                      <m:t>=</m:t>
                    </m:r>
                    <m:d>
                      <m:d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m>
                          <m:mPr>
                            <m:mcs>
                              <m:mc>
                                <m:mcPr>
                                  <m:count m:val="2"/>
                                  <m:mcJc m:val="center"/>
                                </m:mcPr>
                              </m:mc>
                            </m:mcs>
                            <m:ctrlPr>
                              <a:rPr lang="en-US" sz="1400" b="0" i="1">
                                <a:latin typeface="Cambria Math" panose="02040503050406030204" pitchFamily="18" charset="0"/>
                              </a:rPr>
                            </m:ctrlPr>
                          </m:mPr>
                          <m:mr>
                            <m:e>
                              <m:f>
                                <m:fPr>
                                  <m:ctrlPr>
                                    <a:rPr lang="en-US" sz="1400" b="0" i="1">
                                      <a:latin typeface="Cambria Math" panose="02040503050406030204" pitchFamily="18" charset="0"/>
                                    </a:rPr>
                                  </m:ctrlPr>
                                </m:fPr>
                                <m:num>
                                  <m:r>
                                    <a:rPr lang="en-US" sz="1400" b="0" i="1">
                                      <a:latin typeface="Cambria Math" panose="02040503050406030204" pitchFamily="18" charset="0"/>
                                      <a:ea typeface="Cambria Math" panose="02040503050406030204" pitchFamily="18" charset="0"/>
                                    </a:rPr>
                                    <m:t>𝜕</m:t>
                                  </m:r>
                                  <m:sSub>
                                    <m:sSubPr>
                                      <m:ctrlPr>
                                        <a:rPr lang="en-US" sz="1400" b="0" i="1">
                                          <a:latin typeface="Cambria Math" panose="02040503050406030204" pitchFamily="18" charset="0"/>
                                          <a:ea typeface="Cambria Math" panose="02040503050406030204" pitchFamily="18" charset="0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en-US" sz="1400" b="0" i="1">
                                          <a:latin typeface="Cambria Math" panose="02040503050406030204" pitchFamily="18" charset="0"/>
                                          <a:ea typeface="Cambria Math" panose="02040503050406030204" pitchFamily="18" charset="0"/>
                                        </a:rPr>
                                        <m:t>𝑓</m:t>
                                      </m:r>
                                    </m:e>
                                    <m:sub>
                                      <m:r>
                                        <a:rPr lang="en-US" sz="1400" b="0" i="1">
                                          <a:latin typeface="Cambria Math" panose="02040503050406030204" pitchFamily="18" charset="0"/>
                                          <a:ea typeface="Cambria Math" panose="02040503050406030204" pitchFamily="18" charset="0"/>
                                        </a:rPr>
                                        <m:t>1</m:t>
                                      </m:r>
                                    </m:sub>
                                  </m:sSub>
                                </m:num>
                                <m:den>
                                  <m:r>
                                    <a:rPr lang="en-US" sz="14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𝜕</m:t>
                                  </m:r>
                                  <m:r>
                                    <a:rPr lang="en-US" sz="14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𝑥</m:t>
                                  </m:r>
                                </m:den>
                              </m:f>
                            </m:e>
                            <m:e>
                              <m:f>
                                <m:fPr>
                                  <m:ctrlPr>
                                    <a:rPr lang="en-US" sz="14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fPr>
                                <m:num>
                                  <m:r>
                                    <a:rPr lang="en-US" sz="14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𝜕</m:t>
                                  </m:r>
                                  <m:sSub>
                                    <m:sSubPr>
                                      <m:ctrlPr>
                                        <a:rPr lang="en-US" sz="14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en-US" sz="14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𝑓</m:t>
                                      </m:r>
                                    </m:e>
                                    <m:sub>
                                      <m:r>
                                        <a:rPr lang="en-US" sz="14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1</m:t>
                                      </m:r>
                                    </m:sub>
                                  </m:sSub>
                                </m:num>
                                <m:den>
                                  <m:r>
                                    <a:rPr lang="en-US" sz="14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𝜕</m:t>
                                  </m:r>
                                  <m:r>
                                    <a:rPr lang="en-US" sz="14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𝑦</m:t>
                                  </m:r>
                                </m:den>
                              </m:f>
                            </m:e>
                          </m:mr>
                          <m:mr>
                            <m:e>
                              <m:f>
                                <m:fPr>
                                  <m:ctrlPr>
                                    <a:rPr lang="en-US" sz="14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fPr>
                                <m:num>
                                  <m:r>
                                    <a:rPr lang="en-US" sz="14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𝜕</m:t>
                                  </m:r>
                                  <m:sSub>
                                    <m:sSubPr>
                                      <m:ctrlPr>
                                        <a:rPr lang="en-US" sz="14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en-US" sz="14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𝑓</m:t>
                                      </m:r>
                                    </m:e>
                                    <m:sub>
                                      <m:r>
                                        <a:rPr lang="en-US" sz="14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2</m:t>
                                      </m:r>
                                    </m:sub>
                                  </m:sSub>
                                </m:num>
                                <m:den>
                                  <m:r>
                                    <a:rPr lang="en-US" sz="14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𝜕</m:t>
                                  </m:r>
                                  <m:r>
                                    <a:rPr lang="en-US" sz="14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𝑥</m:t>
                                  </m:r>
                                </m:den>
                              </m:f>
                            </m:e>
                            <m:e>
                              <m:f>
                                <m:fPr>
                                  <m:ctrlPr>
                                    <a:rPr lang="en-US" sz="14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fPr>
                                <m:num>
                                  <m:r>
                                    <a:rPr lang="en-US" sz="14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𝜕</m:t>
                                  </m:r>
                                  <m:sSub>
                                    <m:sSubPr>
                                      <m:ctrlPr>
                                        <a:rPr lang="en-US" sz="14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en-US" sz="14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𝑓</m:t>
                                      </m:r>
                                    </m:e>
                                    <m:sub>
                                      <m:r>
                                        <a:rPr lang="en-US" sz="14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2</m:t>
                                      </m:r>
                                    </m:sub>
                                  </m:sSub>
                                </m:num>
                                <m:den>
                                  <m:r>
                                    <a:rPr lang="en-US" sz="14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𝜕</m:t>
                                  </m:r>
                                  <m:r>
                                    <a:rPr lang="en-US" sz="14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𝑦</m:t>
                                  </m:r>
                                </m:den>
                              </m:f>
                            </m:e>
                          </m:mr>
                        </m:m>
                      </m:e>
                    </m:d>
                    <m:r>
                      <a:rPr lang="en-US" sz="14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d>
                      <m:dPr>
                        <m:ctrlP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m>
                          <m:mPr>
                            <m:mcs>
                              <m:mc>
                                <m:mcPr>
                                  <m:count m:val="2"/>
                                  <m:mcJc m:val="center"/>
                                </m:mcPr>
                              </m:mc>
                            </m:mcs>
                            <m:ctrlPr>
                              <a:rPr lang="en-US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mPr>
                          <m:mr>
                            <m:e>
                              <m:r>
                                <m:rPr>
                                  <m:brk m:alnAt="7"/>
                                </m:rPr>
                                <a:rPr lang="en-US" sz="14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1</m:t>
                              </m:r>
                            </m:e>
                            <m:e>
                              <m:r>
                                <a:rPr lang="en-US" sz="14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−</m:t>
                              </m:r>
                              <m:r>
                                <m:rPr>
                                  <m:sty m:val="p"/>
                                </m:rPr>
                                <a:rPr lang="en-US" sz="1400" b="0" i="0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sin</m:t>
                              </m:r>
                              <m:r>
                                <a:rPr lang="en-US" sz="14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⁡(</m:t>
                              </m:r>
                              <m:r>
                                <a:rPr lang="en-US" sz="14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𝑦</m:t>
                              </m:r>
                              <m:r>
                                <a:rPr lang="en-US" sz="14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+</m:t>
                              </m:r>
                              <m:r>
                                <a:rPr lang="en-US" sz="14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0</m:t>
                              </m:r>
                              <m:r>
                                <a:rPr lang="en-US" sz="14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.</m:t>
                              </m:r>
                              <m:r>
                                <a:rPr lang="en-US" sz="14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5</m:t>
                              </m:r>
                              <m:r>
                                <a:rPr lang="en-US" sz="14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)</m:t>
                              </m:r>
                            </m:e>
                          </m:mr>
                          <m:mr>
                            <m:e>
                              <m:r>
                                <m:rPr>
                                  <m:sty m:val="p"/>
                                </m:rPr>
                                <a:rPr lang="en-US" sz="1400" b="0" i="0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cos</m:t>
                              </m:r>
                              <m:r>
                                <a:rPr lang="en-US" sz="14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⁡(</m:t>
                              </m:r>
                              <m:r>
                                <a:rPr lang="en-US" sz="14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𝑥</m:t>
                              </m:r>
                              <m:r>
                                <a:rPr lang="en-US" sz="14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)</m:t>
                              </m:r>
                            </m:e>
                            <m:e>
                              <m:r>
                                <a:rPr lang="en-US" sz="14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−</m:t>
                              </m:r>
                              <m:r>
                                <a:rPr lang="en-US" sz="14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e>
                          </m:mr>
                        </m:m>
                      </m:e>
                    </m:d>
                  </m:oMath>
                </m:oMathPara>
              </a14:m>
              <a:endParaRPr lang="en-US" sz="1400"/>
            </a:p>
          </xdr:txBody>
        </xdr:sp>
      </mc:Choice>
      <mc:Fallback>
        <xdr:sp>
          <xdr:nvSpPr>
            <xdr:cNvPr id="18" name="TextBox 17"/>
            <xdr:cNvSpPr txBox="1"/>
          </xdr:nvSpPr>
          <xdr:spPr>
            <a:xfrm>
              <a:off x="1977390" y="33560385"/>
              <a:ext cx="6096000" cy="145161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US" sz="1400" b="0">
                  <a:latin typeface="Cambria Math" panose="02040503050406030204" pitchFamily="18" charset="0"/>
                </a:rPr>
                <a:t>𝐽</a:t>
              </a:r>
              <a:r>
                <a:rPr lang="en-US" sz="1400" b="0">
                  <a:latin typeface="Cambria Math" panose="02040503050406030204" pitchFamily="18" charset="0"/>
                </a:rPr>
                <a:t>(</a:t>
              </a:r>
              <a:r>
                <a:rPr lang="en-US" sz="1400" b="0">
                  <a:latin typeface="Cambria Math" panose="02040503050406030204" pitchFamily="18" charset="0"/>
                </a:rPr>
                <a:t>𝑥</a:t>
              </a:r>
              <a:r>
                <a:rPr lang="en-US" sz="1400" b="0">
                  <a:latin typeface="Cambria Math" panose="02040503050406030204" pitchFamily="18" charset="0"/>
                </a:rPr>
                <a:t>,</a:t>
              </a:r>
              <a:r>
                <a:rPr lang="en-US" sz="1400" b="0">
                  <a:latin typeface="Cambria Math" panose="02040503050406030204" pitchFamily="18" charset="0"/>
                </a:rPr>
                <a:t>𝑦</a:t>
              </a:r>
              <a:r>
                <a:rPr lang="en-US" sz="1400" b="0">
                  <a:latin typeface="Cambria Math" panose="02040503050406030204" pitchFamily="18" charset="0"/>
                </a:rPr>
                <a:t>)</a:t>
              </a:r>
              <a:r>
                <a:rPr lang="en-US" sz="1400" b="0">
                  <a:latin typeface="Cambria Math" panose="02040503050406030204" pitchFamily="18" charset="0"/>
                </a:rPr>
                <a:t>=</a:t>
              </a:r>
              <a:r>
                <a:rPr lang="en-US" sz="1400" b="0">
                  <a:latin typeface="Cambria Math" panose="02040503050406030204" pitchFamily="18" charset="0"/>
                </a:rPr>
                <a:t>𝐹</a:t>
              </a:r>
              <a:r>
                <a:rPr lang="en-US" sz="1400" b="0">
                  <a:latin typeface="Cambria Math" panose="02040503050406030204" pitchFamily="18" charset="0"/>
                </a:rPr>
                <a:t>^</a:t>
              </a:r>
              <a:r>
                <a:rPr lang="en-US" sz="1400" b="0">
                  <a:latin typeface="Cambria Math" panose="02040503050406030204" pitchFamily="18" charset="0"/>
                </a:rPr>
                <a:t>′</a:t>
              </a:r>
              <a:r>
                <a:rPr lang="en-US" sz="1400" b="0">
                  <a:latin typeface="Cambria Math" panose="02040503050406030204" pitchFamily="18" charset="0"/>
                </a:rPr>
                <a:t>=</a:t>
              </a:r>
              <a:r>
                <a:rPr lang="en-US" sz="1400" b="0">
                  <a:latin typeface="Cambria Math" panose="02040503050406030204" pitchFamily="18" charset="0"/>
                </a:rPr>
                <a:t>(</a:t>
              </a:r>
              <a:r>
                <a:rPr lang="en-US" sz="1400" b="0">
                  <a:latin typeface="Cambria Math" panose="02040503050406030204" pitchFamily="18" charset="0"/>
                </a:rPr>
                <a:t>■8(</a:t>
              </a:r>
              <a:r>
                <a:rPr lang="en-US" sz="1400" b="0">
                  <a:latin typeface="Cambria Math" panose="02040503050406030204" pitchFamily="18" charset="0"/>
                  <a:ea typeface="Cambria Math" panose="02040503050406030204" pitchFamily="18" charset="0"/>
                </a:rPr>
                <a:t>𝜕</a:t>
              </a:r>
              <a:r>
                <a:rPr lang="en-US" sz="1400" b="0">
                  <a:latin typeface="Cambria Math" panose="02040503050406030204" pitchFamily="18" charset="0"/>
                  <a:ea typeface="Cambria Math" panose="02040503050406030204" pitchFamily="18" charset="0"/>
                </a:rPr>
                <a:t>𝑓</a:t>
              </a:r>
              <a:r>
                <a:rPr lang="en-US" sz="1400" b="0">
                  <a:latin typeface="Cambria Math" panose="02040503050406030204" pitchFamily="18" charset="0"/>
                  <a:ea typeface="Cambria Math" panose="02040503050406030204" pitchFamily="18" charset="0"/>
                </a:rPr>
                <a:t>_</a:t>
              </a:r>
              <a:r>
                <a:rPr lang="en-US" sz="1400" b="0">
                  <a:latin typeface="Cambria Math" panose="02040503050406030204" pitchFamily="18" charset="0"/>
                  <a:ea typeface="Cambria Math" panose="02040503050406030204" pitchFamily="18" charset="0"/>
                </a:rPr>
                <a:t>1</a:t>
              </a:r>
              <a:r>
                <a:rPr lang="en-US" sz="1400" b="0">
                  <a:latin typeface="Cambria Math" panose="02040503050406030204" pitchFamily="18" charset="0"/>
                </a:rPr>
                <a:t>/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</a:t>
              </a:r>
              <a:r>
                <a:rPr lang="en-US" sz="1400" b="0">
                  <a:latin typeface="Cambria Math" panose="02040503050406030204" pitchFamily="18" charset="0"/>
                </a:rPr>
                <a:t>&amp;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𝑦</a:t>
              </a:r>
              <a:r>
                <a:rPr lang="en-US" sz="1400" b="0">
                  <a:latin typeface="Cambria Math" panose="02040503050406030204" pitchFamily="18" charset="0"/>
                </a:rPr>
                <a:t>@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</a:t>
              </a:r>
              <a:r>
                <a:rPr lang="en-US" sz="1400" b="0">
                  <a:latin typeface="Cambria Math" panose="02040503050406030204" pitchFamily="18" charset="0"/>
                </a:rPr>
                <a:t>&amp;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𝑦</a:t>
              </a:r>
              <a:r>
                <a:rPr lang="en-US" sz="1400" b="0">
                  <a:latin typeface="Cambria Math" panose="02040503050406030204" pitchFamily="18" charset="0"/>
                </a:rPr>
                <a:t>)</a:t>
              </a:r>
              <a:r>
                <a:rPr lang="en-US" sz="1400" b="0">
                  <a:latin typeface="Cambria Math" panose="02040503050406030204" pitchFamily="18" charset="0"/>
                </a:rPr>
                <a:t>)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■8(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&amp;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sin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⁡(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𝑦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.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5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@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cos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⁡(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&amp;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en-US" sz="1400"/>
            </a:p>
          </xdr:txBody>
        </xdr:sp>
      </mc:Fallback>
    </mc:AlternateContent>
    <xdr:clientData/>
  </xdr:oneCellAnchor>
  <xdr:oneCellAnchor>
    <xdr:from>
      <xdr:col>3</xdr:col>
      <xdr:colOff>350520</xdr:colOff>
      <xdr:row>180</xdr:row>
      <xdr:rowOff>144780</xdr:rowOff>
    </xdr:from>
    <xdr:ext cx="5943600" cy="800100"/>
    <mc:AlternateContent xmlns:mc="http://schemas.openxmlformats.org/markup-compatibility/2006">
      <mc:Choice xmlns:a14="http://schemas.microsoft.com/office/drawing/2010/main" Requires="a14">
        <xdr:sp>
          <xdr:nvSpPr>
            <xdr:cNvPr id="19" name="TextBox 18"/>
            <xdr:cNvSpPr txBox="1"/>
          </xdr:nvSpPr>
          <xdr:spPr>
            <a:xfrm>
              <a:off x="2665095" y="36149280"/>
              <a:ext cx="5943600" cy="8001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400" b="0" i="1">
                        <a:latin typeface="Cambria Math" panose="02040503050406030204" pitchFamily="18" charset="0"/>
                      </a:rPr>
                      <m:t>𝐽</m:t>
                    </m:r>
                    <m:d>
                      <m:d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</m:d>
                    <m:r>
                      <a:rPr lang="en-US" sz="14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d>
                      <m:dPr>
                        <m:ctrlP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m>
                          <m:mPr>
                            <m:mcs>
                              <m:mc>
                                <m:mcPr>
                                  <m:count m:val="2"/>
                                  <m:mcJc m:val="center"/>
                                </m:mcPr>
                              </m:mc>
                            </m:mcs>
                            <m:ctrlPr>
                              <a:rPr lang="en-US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mPr>
                          <m:mr>
                            <m:e>
                              <m:r>
                                <m:rPr>
                                  <m:brk m:alnAt="7"/>
                                </m:rPr>
                                <a:rPr lang="en-US" sz="14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1</m:t>
                              </m:r>
                            </m:e>
                            <m:e>
                              <m:r>
                                <a:rPr lang="en-US" sz="14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−</m:t>
                              </m:r>
                              <m:r>
                                <m:rPr>
                                  <m:sty m:val="p"/>
                                </m:rPr>
                                <a:rPr lang="en-US" sz="1400" b="0" i="0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sin</m:t>
                              </m:r>
                              <m:r>
                                <a:rPr lang="en-US" sz="14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⁡(−</m:t>
                              </m:r>
                              <m:r>
                                <a:rPr lang="en-US" sz="14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0</m:t>
                              </m:r>
                              <m:r>
                                <a:rPr lang="en-US" sz="14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.</m:t>
                              </m:r>
                              <m:r>
                                <a:rPr lang="en-US" sz="14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9</m:t>
                              </m:r>
                              <m:r>
                                <a:rPr lang="en-US" sz="14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+</m:t>
                              </m:r>
                              <m:r>
                                <a:rPr lang="en-US" sz="14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0</m:t>
                              </m:r>
                              <m:r>
                                <a:rPr lang="en-US" sz="14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.</m:t>
                              </m:r>
                              <m:r>
                                <a:rPr lang="en-US" sz="14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5</m:t>
                              </m:r>
                              <m:r>
                                <a:rPr lang="en-US" sz="14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)</m:t>
                              </m:r>
                            </m:e>
                          </m:mr>
                          <m:mr>
                            <m:e>
                              <m:r>
                                <m:rPr>
                                  <m:sty m:val="p"/>
                                </m:rPr>
                                <a:rPr lang="en-US" sz="1400" b="0" i="0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cos</m:t>
                              </m:r>
                              <m:r>
                                <a:rPr lang="en-US" sz="14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⁡(−</m:t>
                              </m:r>
                              <m:r>
                                <a:rPr lang="en-US" sz="14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0</m:t>
                              </m:r>
                              <m:r>
                                <a:rPr lang="en-US" sz="14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.</m:t>
                              </m:r>
                              <m:r>
                                <a:rPr lang="en-US" sz="14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125</m:t>
                              </m:r>
                              <m:r>
                                <a:rPr lang="en-US" sz="14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)</m:t>
                              </m:r>
                            </m:e>
                            <m:e>
                              <m:r>
                                <a:rPr lang="en-US" sz="14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−</m:t>
                              </m:r>
                              <m:r>
                                <a:rPr lang="en-US" sz="14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e>
                          </m:mr>
                        </m:m>
                      </m:e>
                    </m:d>
                    <m:r>
                      <a:rPr lang="en-US" sz="14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 </m:t>
                    </m:r>
                    <m:d>
                      <m:dPr>
                        <m:ctrlP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m>
                          <m:mPr>
                            <m:mcs>
                              <m:mc>
                                <m:mcPr>
                                  <m:count m:val="2"/>
                                  <m:mcJc m:val="center"/>
                                </m:mcPr>
                              </m:mc>
                            </m:mcs>
                            <m:ctrlPr>
                              <a:rPr lang="en-US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mPr>
                          <m:mr>
                            <m:e>
                              <m:r>
                                <m:rPr>
                                  <m:brk m:alnAt="7"/>
                                </m:rPr>
                                <a:rPr lang="en-US" sz="14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1</m:t>
                              </m:r>
                            </m:e>
                            <m:e>
                              <m:r>
                                <m:rPr>
                                  <m:nor/>
                                </m:rPr>
                                <a:rPr lang="en-US" sz="1400" b="0" i="0" u="none" strike="noStrike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0</m:t>
                              </m:r>
                              <m:r>
                                <m:rPr>
                                  <m:nor/>
                                </m:rPr>
                                <a:rPr lang="en-US" sz="1400" b="0" i="0" u="none" strike="noStrike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.</m:t>
                              </m:r>
                              <m:r>
                                <m:rPr>
                                  <m:nor/>
                                </m:rPr>
                                <a:rPr lang="en-US" sz="1400" b="0" i="0" u="none" strike="noStrike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389418</m:t>
                              </m:r>
                              <m:r>
                                <m:rPr>
                                  <m:nor/>
                                </m:rPr>
                                <a:rPr lang="en-US" sz="1400">
                                  <a:latin typeface="Cambria Math" panose="02040503050406030204" pitchFamily="18" charset="0"/>
                                </a:rPr>
                                <m:t> </m:t>
                              </m:r>
                            </m:e>
                          </m:mr>
                          <m:mr>
                            <m:e>
                              <m:r>
                                <m:rPr>
                                  <m:nor/>
                                </m:rPr>
                                <a:rPr lang="en-US" sz="1400" b="0" i="0" u="none" strike="noStrike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0</m:t>
                              </m:r>
                              <m:r>
                                <m:rPr>
                                  <m:nor/>
                                </m:rPr>
                                <a:rPr lang="en-US" sz="1400" b="0" i="0" u="none" strike="noStrike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.</m:t>
                              </m:r>
                              <m:r>
                                <m:rPr>
                                  <m:nor/>
                                </m:rPr>
                                <a:rPr lang="en-US" sz="1400" b="0" i="0" u="none" strike="noStrike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992198</m:t>
                              </m:r>
                              <m:r>
                                <m:rPr>
                                  <m:nor/>
                                </m:rPr>
                                <a:rPr lang="en-US" sz="1400">
                                  <a:latin typeface="Cambria Math" panose="02040503050406030204" pitchFamily="18" charset="0"/>
                                </a:rPr>
                                <m:t> </m:t>
                              </m:r>
                            </m:e>
                            <m:e>
                              <m:r>
                                <a:rPr lang="en-US" sz="14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−</m:t>
                              </m:r>
                              <m:r>
                                <a:rPr lang="en-US" sz="14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e>
                          </m:mr>
                        </m:m>
                      </m:e>
                    </m:d>
                  </m:oMath>
                </m:oMathPara>
              </a14:m>
              <a:endParaRPr lang="en-US" sz="1400"/>
            </a:p>
          </xdr:txBody>
        </xdr:sp>
      </mc:Choice>
      <mc:Fallback>
        <xdr:sp>
          <xdr:nvSpPr>
            <xdr:cNvPr id="19" name="TextBox 18"/>
            <xdr:cNvSpPr txBox="1"/>
          </xdr:nvSpPr>
          <xdr:spPr>
            <a:xfrm>
              <a:off x="2665095" y="36149280"/>
              <a:ext cx="5943600" cy="8001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US" sz="1400" b="0">
                  <a:latin typeface="Cambria Math" panose="02040503050406030204" pitchFamily="18" charset="0"/>
                </a:rPr>
                <a:t>𝐽</a:t>
              </a:r>
              <a:r>
                <a:rPr lang="en-US" sz="1400" b="0">
                  <a:latin typeface="Cambria Math" panose="02040503050406030204" pitchFamily="18" charset="0"/>
                </a:rPr>
                <a:t>(</a:t>
              </a:r>
              <a:r>
                <a:rPr lang="en-US" sz="1400" b="0">
                  <a:latin typeface="Cambria Math" panose="02040503050406030204" pitchFamily="18" charset="0"/>
                </a:rPr>
                <a:t>𝑥</a:t>
              </a:r>
              <a:r>
                <a:rPr lang="en-US" sz="1400" b="0">
                  <a:latin typeface="Cambria Math" panose="02040503050406030204" pitchFamily="18" charset="0"/>
                </a:rPr>
                <a:t>,</a:t>
              </a:r>
              <a:r>
                <a:rPr lang="en-US" sz="1400" b="0">
                  <a:latin typeface="Cambria Math" panose="02040503050406030204" pitchFamily="18" charset="0"/>
                </a:rPr>
                <a:t>𝑦</a:t>
              </a:r>
              <a:r>
                <a:rPr lang="en-US" sz="1400" b="0">
                  <a:latin typeface="Cambria Math" panose="02040503050406030204" pitchFamily="18" charset="0"/>
                </a:rPr>
                <a:t>)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■8(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&amp;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sin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⁡(−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.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9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.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5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@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cos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⁡(−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.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125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&amp;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 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■8(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&amp;</a:t>
              </a:r>
              <a:r>
                <a:rPr lang="en-US" sz="1400" b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</a:t>
              </a:r>
              <a:r>
                <a:rPr lang="en-US" sz="1400" b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  <a:r>
                <a:rPr lang="en-US" sz="1400" b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389418</a:t>
              </a:r>
              <a:r>
                <a:rPr lang="en-US" sz="1400">
                  <a:latin typeface="Cambria Math" panose="02040503050406030204" pitchFamily="18" charset="0"/>
                </a:rPr>
                <a:t> 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@</a:t>
              </a:r>
              <a:r>
                <a:rPr lang="en-US" sz="1400" b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</a:t>
              </a:r>
              <a:r>
                <a:rPr lang="en-US" sz="1400" b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  <a:r>
                <a:rPr lang="en-US" sz="1400" b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992198</a:t>
              </a:r>
              <a:r>
                <a:rPr lang="en-US" sz="1400">
                  <a:latin typeface="Cambria Math" panose="02040503050406030204" pitchFamily="18" charset="0"/>
                </a:rPr>
                <a:t> 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&amp;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en-US" sz="1400"/>
            </a:p>
          </xdr:txBody>
        </xdr:sp>
      </mc:Fallback>
    </mc:AlternateContent>
    <xdr:clientData/>
  </xdr:oneCellAnchor>
  <xdr:oneCellAnchor>
    <xdr:from>
      <xdr:col>4</xdr:col>
      <xdr:colOff>38100</xdr:colOff>
      <xdr:row>178</xdr:row>
      <xdr:rowOff>0</xdr:rowOff>
    </xdr:from>
    <xdr:ext cx="1354986" cy="226783"/>
    <xdr:sp>
      <xdr:nvSpPr>
        <xdr:cNvPr id="20" name="TextBox 19"/>
        <xdr:cNvSpPr txBox="1"/>
      </xdr:nvSpPr>
      <xdr:spPr>
        <a:xfrm>
          <a:off x="3409950" y="35604450"/>
          <a:ext cx="1354455" cy="2266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en-US" sz="1400"/>
            <a:t>x0=-0.125; y0=-0.9</a:t>
          </a:r>
          <a:endParaRPr lang="en-US" sz="1400"/>
        </a:p>
      </xdr:txBody>
    </xdr:sp>
    <xdr:clientData/>
  </xdr:oneCellAnchor>
  <xdr:oneCellAnchor>
    <xdr:from>
      <xdr:col>4</xdr:col>
      <xdr:colOff>30480</xdr:colOff>
      <xdr:row>187</xdr:row>
      <xdr:rowOff>34290</xdr:rowOff>
    </xdr:from>
    <xdr:ext cx="8273099" cy="226783"/>
    <mc:AlternateContent xmlns:mc="http://schemas.openxmlformats.org/markup-compatibility/2006">
      <mc:Choice xmlns:a14="http://schemas.microsoft.com/office/drawing/2010/main" Requires="a14">
        <xdr:sp>
          <xdr:nvSpPr>
            <xdr:cNvPr id="21" name="TextBox 20"/>
            <xdr:cNvSpPr txBox="1"/>
          </xdr:nvSpPr>
          <xdr:spPr>
            <a:xfrm>
              <a:off x="3402330" y="37438965"/>
              <a:ext cx="8272780" cy="22669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en-US" sz="1400" b="0" i="1">
                      <a:latin typeface="Cambria Math" panose="02040503050406030204" pitchFamily="18" charset="0"/>
                    </a:rPr>
                    <m:t>𝑑𝑒𝑡𝐽</m:t>
                  </m:r>
                  <m:d>
                    <m:dPr>
                      <m:ctrlPr>
                        <a:rPr lang="en-US" sz="14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en-US" sz="1400" b="0" i="1">
                          <a:latin typeface="Cambria Math" panose="02040503050406030204" pitchFamily="18" charset="0"/>
                        </a:rPr>
                        <m:t>𝑥</m:t>
                      </m:r>
                      <m:r>
                        <a:rPr lang="en-US" sz="1400" b="0" i="1">
                          <a:latin typeface="Cambria Math" panose="02040503050406030204" pitchFamily="18" charset="0"/>
                        </a:rPr>
                        <m:t>0</m:t>
                      </m:r>
                      <m:r>
                        <a:rPr lang="en-US" sz="1400" b="0" i="1">
                          <a:latin typeface="Cambria Math" panose="02040503050406030204" pitchFamily="18" charset="0"/>
                        </a:rPr>
                        <m:t>,</m:t>
                      </m:r>
                      <m:r>
                        <a:rPr lang="en-US" sz="1400" b="0" i="1">
                          <a:latin typeface="Cambria Math" panose="02040503050406030204" pitchFamily="18" charset="0"/>
                        </a:rPr>
                        <m:t>𝑦</m:t>
                      </m:r>
                      <m:r>
                        <a:rPr lang="en-US" sz="1400" b="0" i="1">
                          <a:latin typeface="Cambria Math" panose="02040503050406030204" pitchFamily="18" charset="0"/>
                        </a:rPr>
                        <m:t>0</m:t>
                      </m:r>
                    </m:e>
                  </m:d>
                  <m:r>
                    <a:rPr lang="en-US" sz="1400" b="0" i="1">
                      <a:latin typeface="Cambria Math" panose="02040503050406030204" pitchFamily="18" charset="0"/>
                    </a:rPr>
                    <m:t>=</m:t>
                  </m:r>
                  <m:r>
                    <a:rPr lang="en-US" sz="1400" b="0" i="1">
                      <a:latin typeface="Cambria Math" panose="02040503050406030204" pitchFamily="18" charset="0"/>
                    </a:rPr>
                    <m:t>1</m:t>
                  </m:r>
                  <m:r>
                    <a:rPr lang="en-US" sz="1400" b="0" i="1">
                      <a:latin typeface="Cambria Math" panose="02040503050406030204" pitchFamily="18" charset="0"/>
                    </a:rPr>
                    <m:t>∗</m:t>
                  </m:r>
                  <m:d>
                    <m:dPr>
                      <m:ctrlPr>
                        <a:rPr lang="en-US" sz="14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en-US" sz="1400" b="0" i="1">
                          <a:latin typeface="Cambria Math" panose="02040503050406030204" pitchFamily="18" charset="0"/>
                        </a:rPr>
                        <m:t>−</m:t>
                      </m:r>
                      <m:r>
                        <a:rPr lang="en-US" sz="1400" b="0" i="1">
                          <a:latin typeface="Cambria Math" panose="02040503050406030204" pitchFamily="18" charset="0"/>
                        </a:rPr>
                        <m:t>2</m:t>
                      </m:r>
                    </m:e>
                  </m:d>
                  <m:r>
                    <a:rPr lang="en-US" sz="1400" b="0" i="1">
                      <a:latin typeface="Cambria Math" panose="02040503050406030204" pitchFamily="18" charset="0"/>
                    </a:rPr>
                    <m:t>−</m:t>
                  </m:r>
                  <m:r>
                    <m:rPr>
                      <m:nor/>
                    </m:rPr>
                    <a:rPr lang="en-US" sz="1400" b="0" i="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0</m:t>
                  </m:r>
                  <m:r>
                    <m:rPr>
                      <m:nor/>
                    </m:rPr>
                    <a:rPr lang="en-US" sz="1400" b="0" i="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.</m:t>
                  </m:r>
                  <m:r>
                    <m:rPr>
                      <m:nor/>
                    </m:rPr>
                    <a:rPr lang="en-US" sz="1400" b="0" i="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389418</m:t>
                  </m:r>
                  <m:r>
                    <a:rPr lang="en-US" sz="1400" b="0" i="1">
                      <a:latin typeface="Cambria Math" panose="02040503050406030204" pitchFamily="18" charset="0"/>
                    </a:rPr>
                    <m:t>∗</m:t>
                  </m:r>
                  <m:r>
                    <m:rPr>
                      <m:nor/>
                    </m:rPr>
                    <a:rPr lang="en-US" sz="1400" b="0" i="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0</m:t>
                  </m:r>
                  <m:r>
                    <m:rPr>
                      <m:nor/>
                    </m:rPr>
                    <a:rPr lang="en-US" sz="1400" b="0" i="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.</m:t>
                  </m:r>
                  <m:r>
                    <m:rPr>
                      <m:nor/>
                    </m:rPr>
                    <a:rPr lang="en-US" sz="1400" b="0" i="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992198</m:t>
                  </m:r>
                  <m:r>
                    <a:rPr lang="en-US" sz="1400" b="0" i="1">
                      <a:latin typeface="Cambria Math" panose="02040503050406030204" pitchFamily="18" charset="0"/>
                    </a:rPr>
                    <m:t>=</m:t>
                  </m:r>
                </m:oMath>
              </a14:m>
              <a:r>
                <a:rPr lang="en-US" sz="14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-2.38638 </a:t>
              </a:r>
              <a14:m>
                <m:oMath xmlns:m="http://schemas.openxmlformats.org/officeDocument/2006/math">
                  <m:r>
                    <a:rPr lang="en-US" sz="14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≠</m:t>
                  </m:r>
                </m:oMath>
              </a14:m>
              <a:r>
                <a:rPr lang="en-US" sz="1400"/>
                <a:t> 0 ,</a:t>
              </a:r>
              <a:r>
                <a:rPr lang="uk-UA" sz="1400"/>
                <a:t>отже</a:t>
              </a:r>
              <a:r>
                <a:rPr lang="uk-UA" sz="1400" baseline="0"/>
                <a:t> матриця не вироджена і має обернену</a:t>
              </a:r>
              <a:r>
                <a:rPr lang="en-US" sz="1400" baseline="0"/>
                <a:t>:</a:t>
              </a:r>
              <a:r>
                <a:rPr lang="en-US" sz="1400"/>
                <a:t> </a:t>
              </a:r>
              <a:endParaRPr lang="en-US" sz="1400"/>
            </a:p>
          </xdr:txBody>
        </xdr:sp>
      </mc:Choice>
      <mc:Fallback>
        <xdr:sp>
          <xdr:nvSpPr>
            <xdr:cNvPr id="21" name="TextBox 20"/>
            <xdr:cNvSpPr txBox="1"/>
          </xdr:nvSpPr>
          <xdr:spPr>
            <a:xfrm>
              <a:off x="3402330" y="37438965"/>
              <a:ext cx="8272780" cy="22669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400" b="0">
                  <a:latin typeface="Cambria Math" panose="02040503050406030204" pitchFamily="18" charset="0"/>
                </a:rPr>
                <a:t>𝑑𝑒𝑡𝐽</a:t>
              </a:r>
              <a:r>
                <a:rPr lang="en-US" sz="1400" b="0">
                  <a:latin typeface="Cambria Math" panose="02040503050406030204" pitchFamily="18" charset="0"/>
                </a:rPr>
                <a:t>(</a:t>
              </a:r>
              <a:r>
                <a:rPr lang="en-US" sz="1400" b="0">
                  <a:latin typeface="Cambria Math" panose="02040503050406030204" pitchFamily="18" charset="0"/>
                </a:rPr>
                <a:t>𝑥</a:t>
              </a:r>
              <a:r>
                <a:rPr lang="en-US" sz="1400" b="0">
                  <a:latin typeface="Cambria Math" panose="02040503050406030204" pitchFamily="18" charset="0"/>
                </a:rPr>
                <a:t>0</a:t>
              </a:r>
              <a:r>
                <a:rPr lang="en-US" sz="1400" b="0">
                  <a:latin typeface="Cambria Math" panose="02040503050406030204" pitchFamily="18" charset="0"/>
                </a:rPr>
                <a:t>,</a:t>
              </a:r>
              <a:r>
                <a:rPr lang="en-US" sz="1400" b="0">
                  <a:latin typeface="Cambria Math" panose="02040503050406030204" pitchFamily="18" charset="0"/>
                </a:rPr>
                <a:t>𝑦</a:t>
              </a:r>
              <a:r>
                <a:rPr lang="en-US" sz="1400" b="0">
                  <a:latin typeface="Cambria Math" panose="02040503050406030204" pitchFamily="18" charset="0"/>
                </a:rPr>
                <a:t>0</a:t>
              </a:r>
              <a:r>
                <a:rPr lang="en-US" sz="1400" b="0">
                  <a:latin typeface="Cambria Math" panose="02040503050406030204" pitchFamily="18" charset="0"/>
                </a:rPr>
                <a:t>)</a:t>
              </a:r>
              <a:r>
                <a:rPr lang="en-US" sz="1400" b="0">
                  <a:latin typeface="Cambria Math" panose="02040503050406030204" pitchFamily="18" charset="0"/>
                </a:rPr>
                <a:t>=</a:t>
              </a:r>
              <a:r>
                <a:rPr lang="en-US" sz="1400" b="0">
                  <a:latin typeface="Cambria Math" panose="02040503050406030204" pitchFamily="18" charset="0"/>
                </a:rPr>
                <a:t>1</a:t>
              </a:r>
              <a:r>
                <a:rPr lang="en-US" sz="1400" b="0">
                  <a:latin typeface="Cambria Math" panose="02040503050406030204" pitchFamily="18" charset="0"/>
                </a:rPr>
                <a:t>∗</a:t>
              </a:r>
              <a:r>
                <a:rPr lang="en-US" sz="1400" b="0">
                  <a:latin typeface="Cambria Math" panose="02040503050406030204" pitchFamily="18" charset="0"/>
                </a:rPr>
                <a:t>(</a:t>
              </a:r>
              <a:r>
                <a:rPr lang="en-US" sz="1400" b="0">
                  <a:latin typeface="Cambria Math" panose="02040503050406030204" pitchFamily="18" charset="0"/>
                </a:rPr>
                <a:t>−</a:t>
              </a:r>
              <a:r>
                <a:rPr lang="en-US" sz="1400" b="0">
                  <a:latin typeface="Cambria Math" panose="02040503050406030204" pitchFamily="18" charset="0"/>
                </a:rPr>
                <a:t>2</a:t>
              </a:r>
              <a:r>
                <a:rPr lang="en-US" sz="1400" b="0">
                  <a:latin typeface="Cambria Math" panose="02040503050406030204" pitchFamily="18" charset="0"/>
                </a:rPr>
                <a:t>)</a:t>
              </a:r>
              <a:r>
                <a:rPr lang="en-US" sz="1400" b="0">
                  <a:latin typeface="Cambria Math" panose="02040503050406030204" pitchFamily="18" charset="0"/>
                </a:rPr>
                <a:t>−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389418</a:t>
              </a:r>
              <a:r>
                <a:rPr lang="en-US" sz="1400" b="0">
                  <a:latin typeface="Cambria Math" panose="02040503050406030204" pitchFamily="18" charset="0"/>
                </a:rPr>
                <a:t>∗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992198</a:t>
              </a:r>
              <a:r>
                <a:rPr lang="en-US" sz="1400" b="0">
                  <a:latin typeface="Cambria Math" panose="02040503050406030204" pitchFamily="18" charset="0"/>
                </a:rPr>
                <a:t>=</a:t>
              </a:r>
              <a:r>
                <a:rPr lang="en-US" sz="14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-2.38638 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≠</a:t>
              </a:r>
              <a:r>
                <a:rPr lang="en-US" sz="1400"/>
                <a:t> 0 ,</a:t>
              </a:r>
              <a:r>
                <a:rPr lang="uk-UA" sz="1400"/>
                <a:t>отже</a:t>
              </a:r>
              <a:r>
                <a:rPr lang="uk-UA" sz="1400" baseline="0"/>
                <a:t> матриця не вироджена і має обернену</a:t>
              </a:r>
              <a:r>
                <a:rPr lang="en-US" sz="1400" baseline="0"/>
                <a:t>:</a:t>
              </a:r>
              <a:r>
                <a:rPr lang="en-US" sz="1400"/>
                <a:t> </a:t>
              </a:r>
              <a:endParaRPr lang="en-US" sz="1400"/>
            </a:p>
          </xdr:txBody>
        </xdr:sp>
      </mc:Fallback>
    </mc:AlternateContent>
    <xdr:clientData/>
  </xdr:oneCellAnchor>
  <xdr:oneCellAnchor>
    <xdr:from>
      <xdr:col>3</xdr:col>
      <xdr:colOff>525780</xdr:colOff>
      <xdr:row>191</xdr:row>
      <xdr:rowOff>167640</xdr:rowOff>
    </xdr:from>
    <xdr:ext cx="6103620" cy="777240"/>
    <mc:AlternateContent xmlns:mc="http://schemas.openxmlformats.org/markup-compatibility/2006">
      <mc:Choice xmlns:a14="http://schemas.microsoft.com/office/drawing/2010/main" Requires="a14">
        <xdr:sp>
          <xdr:nvSpPr>
            <xdr:cNvPr id="22" name="TextBox 21"/>
            <xdr:cNvSpPr txBox="1"/>
          </xdr:nvSpPr>
          <xdr:spPr>
            <a:xfrm>
              <a:off x="2840355" y="38372415"/>
              <a:ext cx="6103620" cy="7772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𝐽</m:t>
                        </m:r>
                      </m:e>
                      <m:sup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1</m:t>
                        </m:r>
                      </m:sup>
                    </m:sSup>
                    <m:d>
                      <m:d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</m:d>
                    <m:r>
                      <a:rPr lang="en-US" sz="14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m:rPr>
                            <m:nor/>
                          </m:rPr>
                          <a:rPr lang="en-US" sz="1400" b="0" i="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−</m:t>
                        </m:r>
                        <m:r>
                          <m:rPr>
                            <m:nor/>
                          </m:rPr>
                          <a:rPr lang="en-US" sz="1400" b="0" i="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2</m:t>
                        </m:r>
                        <m:r>
                          <m:rPr>
                            <m:nor/>
                          </m:rPr>
                          <a:rPr lang="en-US" sz="1400" b="0" i="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.</m:t>
                        </m:r>
                        <m:r>
                          <m:rPr>
                            <m:nor/>
                          </m:rPr>
                          <a:rPr lang="en-US" sz="1400" b="0" i="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38638</m:t>
                        </m:r>
                        <m:r>
                          <m:rPr>
                            <m:nor/>
                          </m:rPr>
                          <a:rPr lang="en-US" sz="1400" b="0" i="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 </m:t>
                        </m:r>
                      </m:den>
                    </m:f>
                    <m:d>
                      <m:dPr>
                        <m:ctrlP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m>
                          <m:mPr>
                            <m:mcs>
                              <m:mc>
                                <m:mcPr>
                                  <m:count m:val="2"/>
                                  <m:mcJc m:val="center"/>
                                </m:mcPr>
                              </m:mc>
                            </m:mcs>
                            <m:ctrlPr>
                              <a:rPr lang="en-US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mPr>
                          <m:mr>
                            <m:e>
                              <m:r>
                                <m:rPr>
                                  <m:brk m:alnAt="7"/>
                                </m:rPr>
                                <a:rPr lang="en-US" sz="14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−</m:t>
                              </m:r>
                              <m:r>
                                <a:rPr lang="en-US" sz="14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e>
                            <m:e>
                              <m:r>
                                <m:rPr>
                                  <m:nor/>
                                </m:rPr>
                                <a:rPr lang="en-US" sz="1400" b="0" i="0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−</m:t>
                              </m:r>
                              <m:r>
                                <m:rPr>
                                  <m:nor/>
                                </m:rPr>
                                <a:rPr lang="en-US" sz="1400" b="0" i="0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0</m:t>
                              </m:r>
                              <m:r>
                                <m:rPr>
                                  <m:nor/>
                                </m:rPr>
                                <a:rPr lang="en-US" sz="1400" b="0" i="0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.</m:t>
                              </m:r>
                              <m:r>
                                <m:rPr>
                                  <m:nor/>
                                </m:rPr>
                                <a:rPr lang="en-US" sz="1400" b="0" i="0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389418</m:t>
                              </m:r>
                            </m:e>
                          </m:mr>
                          <m:mr>
                            <m:e>
                              <m:r>
                                <m:rPr>
                                  <m:nor/>
                                </m:rPr>
                                <a:rPr lang="en-US" sz="1400" b="0" i="0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−</m:t>
                              </m:r>
                              <m:r>
                                <m:rPr>
                                  <m:nor/>
                                </m:rPr>
                                <a:rPr lang="en-US" sz="1400" b="0" i="0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0</m:t>
                              </m:r>
                              <m:r>
                                <m:rPr>
                                  <m:nor/>
                                </m:rPr>
                                <a:rPr lang="en-US" sz="1400" b="0" i="0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.</m:t>
                              </m:r>
                              <m:r>
                                <m:rPr>
                                  <m:nor/>
                                </m:rPr>
                                <a:rPr lang="en-US" sz="1400" b="0" i="0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992198</m:t>
                              </m:r>
                            </m:e>
                            <m:e>
                              <m:r>
                                <a:rPr lang="en-US" sz="14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1</m:t>
                              </m:r>
                            </m:e>
                          </m:mr>
                        </m:m>
                      </m:e>
                    </m:d>
                    <m:r>
                      <a:rPr lang="en-US" sz="14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  </m:t>
                    </m:r>
                    <m:d>
                      <m:dPr>
                        <m:ctrlP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m>
                          <m:mPr>
                            <m:mcs>
                              <m:mc>
                                <m:mcPr>
                                  <m:count m:val="2"/>
                                  <m:mcJc m:val="center"/>
                                </m:mcPr>
                              </m:mc>
                            </m:mcs>
                            <m:ctrlPr>
                              <a:rPr lang="en-US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mPr>
                          <m:mr>
                            <m:e>
                              <m:r>
                                <m:rPr>
                                  <m:nor/>
                                </m:rPr>
                                <a:rPr lang="en-US" sz="1400" b="0" i="0" u="none" strike="noStrike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0</m:t>
                              </m:r>
                              <m:r>
                                <m:rPr>
                                  <m:nor/>
                                </m:rPr>
                                <a:rPr lang="en-US" sz="1400" b="0" i="0" u="none" strike="noStrike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.</m:t>
                              </m:r>
                              <m:r>
                                <m:rPr>
                                  <m:nor/>
                                </m:rPr>
                                <a:rPr lang="en-US" sz="1400" b="0" i="0" u="none" strike="noStrike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838089</m:t>
                              </m:r>
                              <m:r>
                                <m:rPr>
                                  <m:nor/>
                                </m:rPr>
                                <a:rPr lang="en-US" sz="1400">
                                  <a:latin typeface="Cambria Math" panose="02040503050406030204" pitchFamily="18" charset="0"/>
                                </a:rPr>
                                <m:t> </m:t>
                              </m:r>
                            </m:e>
                            <m:e>
                              <m:r>
                                <m:rPr>
                                  <m:nor/>
                                </m:rPr>
                                <a:rPr lang="en-US" sz="1400" b="0" i="0" u="none" strike="noStrike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−</m:t>
                              </m:r>
                              <m:r>
                                <m:rPr>
                                  <m:nor/>
                                </m:rPr>
                                <a:rPr lang="en-US" sz="1400" b="0" i="0" u="none" strike="noStrike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0</m:t>
                              </m:r>
                              <m:r>
                                <m:rPr>
                                  <m:nor/>
                                </m:rPr>
                                <a:rPr lang="en-US" sz="1400" b="0" i="0" u="none" strike="noStrike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.</m:t>
                              </m:r>
                              <m:r>
                                <m:rPr>
                                  <m:nor/>
                                </m:rPr>
                                <a:rPr lang="en-US" sz="1400" b="0" i="0" u="none" strike="noStrike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163184</m:t>
                              </m:r>
                              <m:r>
                                <m:rPr>
                                  <m:nor/>
                                </m:rPr>
                                <a:rPr lang="en-US" sz="1400">
                                  <a:latin typeface="Cambria Math" panose="02040503050406030204" pitchFamily="18" charset="0"/>
                                </a:rPr>
                                <m:t>  </m:t>
                              </m:r>
                            </m:e>
                          </m:mr>
                          <m:mr>
                            <m:e>
                              <m:r>
                                <m:rPr>
                                  <m:nor/>
                                </m:rPr>
                                <a:rPr lang="en-US" sz="1400" b="0" i="0" u="none" strike="noStrike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0</m:t>
                              </m:r>
                              <m:r>
                                <m:rPr>
                                  <m:nor/>
                                </m:rPr>
                                <a:rPr lang="en-US" sz="1400" b="0" i="0" u="none" strike="noStrike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.</m:t>
                              </m:r>
                              <m:r>
                                <m:rPr>
                                  <m:nor/>
                                </m:rPr>
                                <a:rPr lang="en-US" sz="1400" b="0" i="0" u="none" strike="noStrike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415775</m:t>
                              </m:r>
                              <m:r>
                                <m:rPr>
                                  <m:nor/>
                                </m:rPr>
                                <a:rPr lang="en-US" sz="1400">
                                  <a:latin typeface="Cambria Math" panose="02040503050406030204" pitchFamily="18" charset="0"/>
                                </a:rPr>
                                <m:t> </m:t>
                              </m:r>
                              <m:r>
                                <m:rPr>
                                  <m:nor/>
                                </m:rPr>
                                <a:rPr lang="en-US" sz="140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 </m:t>
                              </m:r>
                              <m:r>
                                <m:rPr>
                                  <m:nor/>
                                </m:rPr>
                                <a:rPr lang="en-US" sz="1400">
                                  <a:latin typeface="Cambria Math" panose="02040503050406030204" pitchFamily="18" charset="0"/>
                                </a:rPr>
                                <m:t> </m:t>
                              </m:r>
                            </m:e>
                            <m:e>
                              <m:r>
                                <m:rPr>
                                  <m:nor/>
                                </m:rPr>
                                <a:rPr lang="en-US" sz="1400" b="0" i="0" u="none" strike="noStrike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−</m:t>
                              </m:r>
                              <m:r>
                                <m:rPr>
                                  <m:nor/>
                                </m:rPr>
                                <a:rPr lang="en-US" sz="1400" b="0" i="0" u="none" strike="noStrike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0</m:t>
                              </m:r>
                              <m:r>
                                <m:rPr>
                                  <m:nor/>
                                </m:rPr>
                                <a:rPr lang="en-US" sz="1400" b="0" i="0" u="none" strike="noStrike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.</m:t>
                              </m:r>
                              <m:r>
                                <m:rPr>
                                  <m:nor/>
                                </m:rPr>
                                <a:rPr lang="en-US" sz="1400" b="0" i="0" u="none" strike="noStrike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41904</m:t>
                              </m:r>
                              <m:r>
                                <m:rPr>
                                  <m:nor/>
                                </m:rPr>
                                <a:rPr lang="en-US" sz="1400">
                                  <a:latin typeface="Cambria Math" panose="02040503050406030204" pitchFamily="18" charset="0"/>
                                </a:rPr>
                                <m:t> </m:t>
                              </m:r>
                            </m:e>
                          </m:mr>
                        </m:m>
                      </m:e>
                    </m:d>
                  </m:oMath>
                </m:oMathPara>
              </a14:m>
              <a:endParaRPr lang="en-US" sz="1400"/>
            </a:p>
          </xdr:txBody>
        </xdr:sp>
      </mc:Choice>
      <mc:Fallback>
        <xdr:sp>
          <xdr:nvSpPr>
            <xdr:cNvPr id="22" name="TextBox 21"/>
            <xdr:cNvSpPr txBox="1"/>
          </xdr:nvSpPr>
          <xdr:spPr>
            <a:xfrm>
              <a:off x="2840355" y="38372415"/>
              <a:ext cx="6103620" cy="7772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US" sz="1400" b="0">
                  <a:latin typeface="Cambria Math" panose="02040503050406030204" pitchFamily="18" charset="0"/>
                </a:rPr>
                <a:t>𝐽</a:t>
              </a:r>
              <a:r>
                <a:rPr lang="en-US" sz="1400" b="0">
                  <a:latin typeface="Cambria Math" panose="02040503050406030204" pitchFamily="18" charset="0"/>
                </a:rPr>
                <a:t>^</a:t>
              </a:r>
              <a:r>
                <a:rPr lang="en-US" sz="1400" b="0">
                  <a:latin typeface="Cambria Math" panose="02040503050406030204" pitchFamily="18" charset="0"/>
                </a:rPr>
                <a:t>−</a:t>
              </a:r>
              <a:r>
                <a:rPr lang="en-US" sz="1400" b="0">
                  <a:latin typeface="Cambria Math" panose="02040503050406030204" pitchFamily="18" charset="0"/>
                </a:rPr>
                <a:t>1</a:t>
              </a:r>
              <a:r>
                <a:rPr lang="en-US" sz="1400" b="0">
                  <a:latin typeface="Cambria Math" panose="02040503050406030204" pitchFamily="18" charset="0"/>
                </a:rPr>
                <a:t>(</a:t>
              </a:r>
              <a:r>
                <a:rPr lang="en-US" sz="1400" b="0">
                  <a:latin typeface="Cambria Math" panose="02040503050406030204" pitchFamily="18" charset="0"/>
                </a:rPr>
                <a:t>𝑥</a:t>
              </a:r>
              <a:r>
                <a:rPr lang="en-US" sz="1400" b="0">
                  <a:latin typeface="Cambria Math" panose="02040503050406030204" pitchFamily="18" charset="0"/>
                </a:rPr>
                <a:t>,</a:t>
              </a:r>
              <a:r>
                <a:rPr lang="en-US" sz="1400" b="0">
                  <a:latin typeface="Cambria Math" panose="02040503050406030204" pitchFamily="18" charset="0"/>
                </a:rPr>
                <a:t>𝑦</a:t>
              </a:r>
              <a:r>
                <a:rPr lang="en-US" sz="1400" b="0">
                  <a:latin typeface="Cambria Math" panose="02040503050406030204" pitchFamily="18" charset="0"/>
                </a:rPr>
                <a:t>)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38638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 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■8(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&amp;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389418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@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992198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&amp;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  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■8(</a:t>
              </a:r>
              <a:r>
                <a:rPr lang="en-US" sz="1400" b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</a:t>
              </a:r>
              <a:r>
                <a:rPr lang="en-US" sz="1400" b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  <a:r>
                <a:rPr lang="en-US" sz="1400" b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838089</a:t>
              </a:r>
              <a:r>
                <a:rPr lang="en-US" sz="1400">
                  <a:latin typeface="Cambria Math" panose="02040503050406030204" pitchFamily="18" charset="0"/>
                </a:rPr>
                <a:t> 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&amp;</a:t>
              </a:r>
              <a:r>
                <a:rPr lang="en-US" sz="1400" b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</a:t>
              </a:r>
              <a:r>
                <a:rPr lang="en-US" sz="1400" b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</a:t>
              </a:r>
              <a:r>
                <a:rPr lang="en-US" sz="1400" b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  <a:r>
                <a:rPr lang="en-US" sz="1400" b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163184</a:t>
              </a:r>
              <a:r>
                <a:rPr lang="en-US" sz="1400">
                  <a:latin typeface="Cambria Math" panose="02040503050406030204" pitchFamily="18" charset="0"/>
                </a:rPr>
                <a:t>  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@</a:t>
              </a:r>
              <a:r>
                <a:rPr lang="en-US" sz="1400" b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</a:t>
              </a:r>
              <a:r>
                <a:rPr lang="en-US" sz="1400" b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  <a:r>
                <a:rPr lang="en-US" sz="1400" b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415775</a:t>
              </a:r>
              <a:r>
                <a:rPr lang="en-US" sz="1400">
                  <a:latin typeface="Cambria Math" panose="02040503050406030204" pitchFamily="18" charset="0"/>
                </a:rPr>
                <a:t> </a:t>
              </a:r>
              <a:r>
                <a:rPr lang="en-US" sz="14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 </a:t>
              </a:r>
              <a:r>
                <a:rPr lang="en-US" sz="1400">
                  <a:latin typeface="Cambria Math" panose="02040503050406030204" pitchFamily="18" charset="0"/>
                </a:rPr>
                <a:t> 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&amp;</a:t>
              </a:r>
              <a:r>
                <a:rPr lang="en-US" sz="1400" b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</a:t>
              </a:r>
              <a:r>
                <a:rPr lang="en-US" sz="1400" b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</a:t>
              </a:r>
              <a:r>
                <a:rPr lang="en-US" sz="1400" b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  <a:r>
                <a:rPr lang="en-US" sz="1400" b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41904</a:t>
              </a:r>
              <a:r>
                <a:rPr lang="en-US" sz="1400">
                  <a:latin typeface="Cambria Math" panose="02040503050406030204" pitchFamily="18" charset="0"/>
                </a:rPr>
                <a:t> 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en-US" sz="1400"/>
            </a:p>
          </xdr:txBody>
        </xdr:sp>
      </mc:Fallback>
    </mc:AlternateContent>
    <xdr:clientData/>
  </xdr:oneCellAnchor>
  <xdr:twoCellAnchor editAs="oneCell">
    <xdr:from>
      <xdr:col>9</xdr:col>
      <xdr:colOff>266700</xdr:colOff>
      <xdr:row>196</xdr:row>
      <xdr:rowOff>15240</xdr:rowOff>
    </xdr:from>
    <xdr:to>
      <xdr:col>13</xdr:col>
      <xdr:colOff>160232</xdr:colOff>
      <xdr:row>198</xdr:row>
      <xdr:rowOff>87670</xdr:rowOff>
    </xdr:to>
    <xdr:pic>
      <xdr:nvPicPr>
        <xdr:cNvPr id="23" name="Рисунок 22"/>
        <xdr:cNvPicPr>
          <a:picLocks noChangeAspect="1"/>
        </xdr:cNvPicPr>
      </xdr:nvPicPr>
      <xdr:blipFill>
        <a:blip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38925" y="39220140"/>
          <a:ext cx="2407920" cy="472440"/>
        </a:xfrm>
        <a:prstGeom prst="rect">
          <a:avLst/>
        </a:prstGeom>
      </xdr:spPr>
    </xdr:pic>
    <xdr:clientData/>
  </xdr:twoCellAnchor>
  <xdr:oneCellAnchor>
    <xdr:from>
      <xdr:col>3</xdr:col>
      <xdr:colOff>586740</xdr:colOff>
      <xdr:row>200</xdr:row>
      <xdr:rowOff>11430</xdr:rowOff>
    </xdr:from>
    <xdr:ext cx="3689728" cy="505567"/>
    <mc:AlternateContent xmlns:mc="http://schemas.openxmlformats.org/markup-compatibility/2006">
      <mc:Choice xmlns:a14="http://schemas.microsoft.com/office/drawing/2010/main" Requires="a14">
        <xdr:sp>
          <xdr:nvSpPr>
            <xdr:cNvPr id="24" name="TextBox 23"/>
            <xdr:cNvSpPr txBox="1"/>
          </xdr:nvSpPr>
          <xdr:spPr>
            <a:xfrm>
              <a:off x="2901315" y="40016430"/>
              <a:ext cx="3689350" cy="5054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ctrlP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eqArr>
                          <m:eqArrPr>
                            <m:ctrlPr>
                              <a:rPr lang="en-US" sz="14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eqArrPr>
                          <m:e>
                            <m:sSup>
                              <m:sSupPr>
                                <m:ctrlPr>
                                  <a:rPr lang="en-US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</m:e>
                              <m:sup>
                                <m:r>
                                  <a:rPr lang="en-US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(</m:t>
                                </m:r>
                                <m:r>
                                  <a:rPr lang="en-US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  <m:r>
                                  <a:rPr lang="en-US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)</m:t>
                                </m:r>
                              </m:sup>
                            </m:sSup>
                          </m:e>
                          <m:e>
                            <m:sSup>
                              <m:sSupPr>
                                <m:ctrlPr>
                                  <a:rPr lang="en-US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𝑦</m:t>
                                </m:r>
                              </m:e>
                              <m:sup>
                                <m:r>
                                  <a:rPr lang="en-US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(</m:t>
                                </m:r>
                                <m:r>
                                  <a:rPr lang="en-US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  <m:r>
                                  <a:rPr lang="en-US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)</m:t>
                                </m:r>
                              </m:sup>
                            </m:sSup>
                          </m:e>
                        </m:eqArr>
                      </m:e>
                    </m:d>
                    <m:r>
                      <a:rPr lang="en-US" sz="14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d>
                      <m:dPr>
                        <m:ctrlP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eqArr>
                          <m:eqArrPr>
                            <m:ctrlPr>
                              <a:rPr lang="en-US" sz="14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eqArrPr>
                          <m:e>
                            <m:sSup>
                              <m:sSupPr>
                                <m:ctrlPr>
                                  <a:rPr lang="en-US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</m:e>
                              <m:sup>
                                <m:r>
                                  <a:rPr lang="en-US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(</m:t>
                                </m:r>
                                <m:r>
                                  <a:rPr lang="en-US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</m:t>
                                </m:r>
                                <m:r>
                                  <a:rPr lang="en-US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)</m:t>
                                </m:r>
                              </m:sup>
                            </m:sSup>
                          </m:e>
                          <m:e>
                            <m:sSup>
                              <m:sSupPr>
                                <m:ctrlPr>
                                  <a:rPr lang="en-US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𝑦</m:t>
                                </m:r>
                              </m:e>
                              <m:sup>
                                <m:r>
                                  <a:rPr lang="en-US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(</m:t>
                                </m:r>
                                <m:r>
                                  <a:rPr lang="en-US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</m:t>
                                </m:r>
                                <m:r>
                                  <a:rPr lang="en-US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)</m:t>
                                </m:r>
                              </m:sup>
                            </m:sSup>
                          </m:e>
                        </m:eqArr>
                      </m:e>
                    </m:d>
                    <m:r>
                      <a:rPr lang="en-US" sz="14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sSup>
                      <m:sSupPr>
                        <m:ctrlP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m:rPr>
                            <m:sty m:val="p"/>
                          </m:rPr>
                          <a:rPr lang="en-US" sz="14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J</m:t>
                        </m:r>
                      </m:e>
                      <m:sup>
                        <m: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sup>
                    </m:sSup>
                    <m:d>
                      <m:dPr>
                        <m:ctrlP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</m:t>
                            </m:r>
                          </m:sub>
                        </m:sSub>
                        <m: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sSub>
                          <m:sSubPr>
                            <m:ctrlPr>
                              <a:rPr lang="en-US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𝑦</m:t>
                            </m:r>
                          </m:e>
                          <m:sub>
                            <m:r>
                              <a:rPr lang="en-US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</m:t>
                            </m:r>
                          </m:sub>
                        </m:sSub>
                      </m:e>
                    </m:d>
                    <m:r>
                      <a:rPr lang="en-US" sz="14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d>
                      <m:dPr>
                        <m:ctrlP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eqArr>
                          <m:eqArrPr>
                            <m:ctrlPr>
                              <a:rPr lang="en-US" sz="14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eqArrPr>
                          <m:e>
                            <m:sSub>
                              <m:sSubPr>
                                <m:ctrlPr>
                                  <a:rPr lang="en-US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𝑓</m:t>
                                </m:r>
                              </m:e>
                              <m:sub>
                                <m:r>
                                  <a:rPr lang="en-US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sub>
                            </m:sSub>
                            <m:r>
                              <a:rPr lang="en-US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sSup>
                              <m:sSupPr>
                                <m:ctrlPr>
                                  <a:rPr lang="en-US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</m:e>
                              <m:sup>
                                <m:d>
                                  <m:dPr>
                                    <m:ctrlPr>
                                      <a:rPr lang="en-US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r>
                                      <a:rPr lang="en-US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0</m:t>
                                    </m:r>
                                  </m:e>
                                </m:d>
                              </m:sup>
                            </m:sSup>
                            <m:r>
                              <a:rPr lang="en-US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,</m:t>
                            </m:r>
                            <m:sSup>
                              <m:sSupPr>
                                <m:ctrlPr>
                                  <a:rPr lang="en-US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𝑦</m:t>
                                </m:r>
                              </m:e>
                              <m:sup>
                                <m:d>
                                  <m:dPr>
                                    <m:ctrlPr>
                                      <a:rPr lang="en-US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r>
                                      <a:rPr lang="en-US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0</m:t>
                                    </m:r>
                                  </m:e>
                                </m:d>
                              </m:sup>
                            </m:sSup>
                            <m:r>
                              <a:rPr lang="en-US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</m:t>
                            </m:r>
                          </m:e>
                          <m:e>
                            <m:sSub>
                              <m:sSubPr>
                                <m:ctrlPr>
                                  <a:rPr lang="en-US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𝑓</m:t>
                                </m:r>
                              </m:e>
                              <m:sub>
                                <m:r>
                                  <a:rPr lang="en-US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sub>
                            </m:sSub>
                            <m:r>
                              <a:rPr lang="en-US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sSup>
                              <m:sSupPr>
                                <m:ctrlPr>
                                  <a:rPr lang="en-US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</m:e>
                              <m:sup>
                                <m:d>
                                  <m:dPr>
                                    <m:ctrlPr>
                                      <a:rPr lang="en-US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r>
                                      <a:rPr lang="en-US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0</m:t>
                                    </m:r>
                                  </m:e>
                                </m:d>
                              </m:sup>
                            </m:sSup>
                            <m:r>
                              <a:rPr lang="en-US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,</m:t>
                            </m:r>
                            <m:sSup>
                              <m:sSupPr>
                                <m:ctrlPr>
                                  <a:rPr lang="en-US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𝑦</m:t>
                                </m:r>
                              </m:e>
                              <m:sup>
                                <m:d>
                                  <m:dPr>
                                    <m:ctrlPr>
                                      <a:rPr lang="en-US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r>
                                      <a:rPr lang="en-US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0</m:t>
                                    </m:r>
                                  </m:e>
                                </m:d>
                              </m:sup>
                            </m:sSup>
                            <m:r>
                              <a:rPr lang="en-US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</m:t>
                            </m:r>
                          </m:e>
                        </m:eqArr>
                      </m:e>
                    </m:d>
                    <m:r>
                      <a:rPr lang="en-US" sz="14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</m:oMath>
                </m:oMathPara>
              </a14:m>
              <a:endParaRPr lang="en-US" sz="1400"/>
            </a:p>
          </xdr:txBody>
        </xdr:sp>
      </mc:Choice>
      <mc:Fallback>
        <xdr:sp>
          <xdr:nvSpPr>
            <xdr:cNvPr id="24" name="TextBox 23"/>
            <xdr:cNvSpPr txBox="1"/>
          </xdr:nvSpPr>
          <xdr:spPr>
            <a:xfrm>
              <a:off x="2901315" y="40016430"/>
              <a:ext cx="3689350" cy="5054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4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█(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4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@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𝑦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4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4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█(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4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@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𝑦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4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J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,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𝑦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∗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4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█(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,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𝑦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4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@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,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𝑦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4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 </a:t>
              </a:r>
              <a:endParaRPr lang="en-US" sz="1400"/>
            </a:p>
          </xdr:txBody>
        </xdr:sp>
      </mc:Fallback>
    </mc:AlternateContent>
    <xdr:clientData/>
  </xdr:oneCellAnchor>
  <xdr:oneCellAnchor>
    <xdr:from>
      <xdr:col>3</xdr:col>
      <xdr:colOff>548640</xdr:colOff>
      <xdr:row>205</xdr:row>
      <xdr:rowOff>45720</xdr:rowOff>
    </xdr:from>
    <xdr:ext cx="6093143" cy="499283"/>
    <mc:AlternateContent xmlns:mc="http://schemas.openxmlformats.org/markup-compatibility/2006">
      <mc:Choice xmlns:a14="http://schemas.microsoft.com/office/drawing/2010/main" Requires="a14">
        <xdr:sp>
          <xdr:nvSpPr>
            <xdr:cNvPr id="25" name="TextBox 24"/>
            <xdr:cNvSpPr txBox="1"/>
          </xdr:nvSpPr>
          <xdr:spPr>
            <a:xfrm>
              <a:off x="2863215" y="41050845"/>
              <a:ext cx="6092825" cy="49911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ctrlP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eqArr>
                          <m:eqArrPr>
                            <m:ctrlPr>
                              <a:rPr lang="en-US" sz="14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eqArrPr>
                          <m:e>
                            <m:sSup>
                              <m:sSupPr>
                                <m:ctrlPr>
                                  <a:rPr lang="en-US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</m:e>
                              <m:sup>
                                <m:r>
                                  <a:rPr lang="en-US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(</m:t>
                                </m:r>
                                <m:r>
                                  <a:rPr lang="en-US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  <m:r>
                                  <a:rPr lang="en-US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)</m:t>
                                </m:r>
                              </m:sup>
                            </m:sSup>
                          </m:e>
                          <m:e>
                            <m:sSup>
                              <m:sSupPr>
                                <m:ctrlPr>
                                  <a:rPr lang="en-US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𝑦</m:t>
                                </m:r>
                              </m:e>
                              <m:sup>
                                <m:r>
                                  <a:rPr lang="en-US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(</m:t>
                                </m:r>
                                <m:r>
                                  <a:rPr lang="en-US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  <m:r>
                                  <a:rPr lang="en-US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)</m:t>
                                </m:r>
                              </m:sup>
                            </m:sSup>
                          </m:e>
                        </m:eqArr>
                      </m:e>
                    </m:d>
                    <m:r>
                      <a:rPr lang="en-US" sz="14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d>
                      <m:dPr>
                        <m:ctrlP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eqArr>
                          <m:eqArrPr>
                            <m:ctrlPr>
                              <a:rPr lang="en-US" sz="14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eqArrPr>
                          <m:e>
                            <m:r>
                              <a:rPr lang="en-US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r>
                              <a:rPr lang="en-US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</m:t>
                            </m:r>
                            <m:r>
                              <a:rPr lang="en-US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.</m:t>
                            </m:r>
                            <m:r>
                              <a:rPr lang="en-US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125</m:t>
                            </m:r>
                          </m:e>
                          <m:e>
                            <m:r>
                              <a:rPr lang="en-US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r>
                              <a:rPr lang="en-US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</m:t>
                            </m:r>
                            <m:r>
                              <a:rPr lang="en-US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.</m:t>
                            </m:r>
                            <m:r>
                              <a:rPr lang="en-US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9</m:t>
                            </m:r>
                          </m:e>
                        </m:eqArr>
                      </m:e>
                    </m:d>
                    <m:r>
                      <a:rPr lang="en-US" sz="14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d>
                      <m:dPr>
                        <m:ctrlP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m>
                          <m:mPr>
                            <m:mcs>
                              <m:mc>
                                <m:mcPr>
                                  <m:count m:val="2"/>
                                  <m:mcJc m:val="center"/>
                                </m:mcPr>
                              </m:mc>
                            </m:mcs>
                            <m:ctrlPr>
                              <a:rPr lang="en-US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mPr>
                          <m:mr>
                            <m:e>
                              <m:r>
                                <m:rPr>
                                  <m:nor/>
                                </m:rPr>
                                <a:rPr lang="en-US" sz="1400" b="0" i="0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0</m:t>
                              </m:r>
                              <m:r>
                                <m:rPr>
                                  <m:nor/>
                                </m:rPr>
                                <a:rPr lang="en-US" sz="1400" b="0" i="0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.</m:t>
                              </m:r>
                              <m:r>
                                <m:rPr>
                                  <m:nor/>
                                </m:rPr>
                                <a:rPr lang="en-US" sz="1400" b="0" i="0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838089</m:t>
                              </m:r>
                              <m:r>
                                <m:rPr>
                                  <m:nor/>
                                </m:rPr>
                                <a:rPr lang="en-US" sz="140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 </m:t>
                              </m:r>
                            </m:e>
                            <m:e>
                              <m:r>
                                <m:rPr>
                                  <m:nor/>
                                </m:rPr>
                                <a:rPr lang="en-US" sz="1400" b="0" i="0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−</m:t>
                              </m:r>
                              <m:r>
                                <m:rPr>
                                  <m:nor/>
                                </m:rPr>
                                <a:rPr lang="en-US" sz="1400" b="0" i="0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0</m:t>
                              </m:r>
                              <m:r>
                                <m:rPr>
                                  <m:nor/>
                                </m:rPr>
                                <a:rPr lang="en-US" sz="1400" b="0" i="0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.</m:t>
                              </m:r>
                              <m:r>
                                <m:rPr>
                                  <m:nor/>
                                </m:rPr>
                                <a:rPr lang="en-US" sz="1400" b="0" i="0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163184</m:t>
                              </m:r>
                              <m:r>
                                <m:rPr>
                                  <m:nor/>
                                </m:rPr>
                                <a:rPr lang="en-US" sz="140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  </m:t>
                              </m:r>
                            </m:e>
                          </m:mr>
                          <m:mr>
                            <m:e>
                              <m:r>
                                <m:rPr>
                                  <m:nor/>
                                </m:rPr>
                                <a:rPr lang="en-US" sz="1400" b="0" i="0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0</m:t>
                              </m:r>
                              <m:r>
                                <m:rPr>
                                  <m:nor/>
                                </m:rPr>
                                <a:rPr lang="en-US" sz="1400" b="0" i="0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.</m:t>
                              </m:r>
                              <m:r>
                                <m:rPr>
                                  <m:nor/>
                                </m:rPr>
                                <a:rPr lang="en-US" sz="1400" b="0" i="0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415775</m:t>
                              </m:r>
                              <m:r>
                                <m:rPr>
                                  <m:nor/>
                                </m:rPr>
                                <a:rPr lang="en-US" sz="140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   </m:t>
                              </m:r>
                            </m:e>
                            <m:e>
                              <m:r>
                                <m:rPr>
                                  <m:nor/>
                                </m:rPr>
                                <a:rPr lang="en-US" sz="1400" b="0" i="0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−</m:t>
                              </m:r>
                              <m:r>
                                <m:rPr>
                                  <m:nor/>
                                </m:rPr>
                                <a:rPr lang="en-US" sz="1400" b="0" i="0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0</m:t>
                              </m:r>
                              <m:r>
                                <m:rPr>
                                  <m:nor/>
                                </m:rPr>
                                <a:rPr lang="en-US" sz="1400" b="0" i="0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.</m:t>
                              </m:r>
                              <m:r>
                                <m:rPr>
                                  <m:nor/>
                                </m:rPr>
                                <a:rPr lang="en-US" sz="1400" b="0" i="0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41904</m:t>
                              </m:r>
                              <m:r>
                                <m:rPr>
                                  <m:nor/>
                                </m:rPr>
                                <a:rPr lang="en-US" sz="140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 </m:t>
                              </m:r>
                            </m:e>
                          </m:mr>
                        </m:m>
                      </m:e>
                    </m:d>
                    <m:r>
                      <a:rPr lang="en-US" sz="14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d>
                      <m:dPr>
                        <m:ctrlP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eqArr>
                          <m:eqArrPr>
                            <m:ctrlPr>
                              <a:rPr lang="en-US" sz="14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eqArrPr>
                          <m:e>
                            <m:r>
                              <m:rPr>
                                <m:nor/>
                              </m:rPr>
                              <a:rPr lang="en-US" sz="14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−</m:t>
                            </m:r>
                            <m:r>
                              <m:rPr>
                                <m:nor/>
                              </m:rPr>
                              <a:rPr lang="en-US" sz="14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0</m:t>
                            </m:r>
                            <m:r>
                              <m:rPr>
                                <m:nor/>
                              </m:rPr>
                              <a:rPr lang="en-US" sz="14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.</m:t>
                            </m:r>
                            <m:r>
                              <m:rPr>
                                <m:nor/>
                              </m:rPr>
                              <a:rPr lang="en-US" sz="14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00394</m:t>
                            </m:r>
                            <m:r>
                              <m:rPr>
                                <m:nor/>
                              </m:rPr>
                              <a:rPr lang="en-US" sz="14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e>
                            <m:r>
                              <m:rPr>
                                <m:nor/>
                              </m:rPr>
                              <a:rPr lang="en-US" sz="14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0</m:t>
                            </m:r>
                            <m:r>
                              <m:rPr>
                                <m:nor/>
                              </m:rPr>
                              <a:rPr lang="en-US" sz="14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.</m:t>
                            </m:r>
                            <m:r>
                              <m:rPr>
                                <m:nor/>
                              </m:rPr>
                              <a:rPr lang="en-US" sz="14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075325</m:t>
                            </m:r>
                          </m:e>
                        </m:eqArr>
                      </m:e>
                    </m:d>
                    <m:r>
                      <a:rPr lang="en-US" sz="14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d>
                      <m:dPr>
                        <m:ctrlP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eqArr>
                          <m:eqArrPr>
                            <m:ctrlPr>
                              <a:rPr lang="en-US" sz="14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eqArrPr>
                          <m:e>
                            <m:r>
                              <m:rPr>
                                <m:nor/>
                              </m:rPr>
                              <a:rPr lang="en-US" sz="14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−</m:t>
                            </m:r>
                            <m:r>
                              <m:rPr>
                                <m:nor/>
                              </m:rPr>
                              <a:rPr lang="en-US" sz="14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0</m:t>
                            </m:r>
                            <m:r>
                              <m:rPr>
                                <m:nor/>
                              </m:rPr>
                              <a:rPr lang="en-US" sz="14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.</m:t>
                            </m:r>
                            <m:r>
                              <m:rPr>
                                <m:nor/>
                              </m:rPr>
                              <a:rPr lang="en-US" sz="14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109406</m:t>
                            </m:r>
                            <m:r>
                              <m:rPr>
                                <m:nor/>
                              </m:rPr>
                              <a:rPr lang="en-US" sz="14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e>
                            <m:r>
                              <a:rPr lang="en-US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r>
                              <a:rPr lang="en-US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</m:t>
                            </m:r>
                            <m:r>
                              <a:rPr lang="en-US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.</m:t>
                            </m:r>
                            <m:r>
                              <a:rPr lang="en-US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866798</m:t>
                            </m:r>
                          </m:e>
                        </m:eqArr>
                      </m:e>
                    </m:d>
                  </m:oMath>
                </m:oMathPara>
              </a14:m>
              <a:endParaRPr lang="en-US" sz="1400"/>
            </a:p>
          </xdr:txBody>
        </xdr:sp>
      </mc:Choice>
      <mc:Fallback>
        <xdr:sp>
          <xdr:nvSpPr>
            <xdr:cNvPr id="25" name="TextBox 24"/>
            <xdr:cNvSpPr txBox="1"/>
          </xdr:nvSpPr>
          <xdr:spPr>
            <a:xfrm>
              <a:off x="2863215" y="41050845"/>
              <a:ext cx="6092825" cy="49911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4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█(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4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@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𝑦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4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4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█(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.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125</a:t>
              </a:r>
              <a:r>
                <a:rPr lang="en-US" sz="14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@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.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9</a:t>
              </a:r>
              <a:r>
                <a:rPr lang="en-US" sz="14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■8(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838089</a:t>
              </a:r>
              <a:r>
                <a:rPr lang="en-US" sz="14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 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&amp;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163184</a:t>
              </a:r>
              <a:r>
                <a:rPr lang="en-US" sz="14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  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@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415775</a:t>
              </a:r>
              <a:r>
                <a:rPr lang="en-US" sz="14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   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&amp;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41904</a:t>
              </a:r>
              <a:r>
                <a:rPr lang="en-US" sz="14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 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∗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4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█(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00394</a:t>
              </a:r>
              <a:r>
                <a:rPr lang="en-US" sz="14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 </a:t>
              </a:r>
              <a:r>
                <a:rPr lang="en-US" sz="14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@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075325</a:t>
              </a:r>
              <a:r>
                <a:rPr lang="en-US" sz="14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4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█(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109406</a:t>
              </a:r>
              <a:r>
                <a:rPr lang="en-US" sz="14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 </a:t>
              </a:r>
              <a:r>
                <a:rPr lang="en-US" sz="14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@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.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866798</a:t>
              </a:r>
              <a:r>
                <a:rPr lang="en-US" sz="14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en-US" sz="1400"/>
            </a:p>
          </xdr:txBody>
        </xdr:sp>
      </mc:Fallback>
    </mc:AlternateContent>
    <xdr:clientData/>
  </xdr:oneCellAnchor>
  <xdr:oneCellAnchor>
    <xdr:from>
      <xdr:col>4</xdr:col>
      <xdr:colOff>15240</xdr:colOff>
      <xdr:row>211</xdr:row>
      <xdr:rowOff>34290</xdr:rowOff>
    </xdr:from>
    <xdr:ext cx="5947269" cy="179847"/>
    <mc:AlternateContent xmlns:mc="http://schemas.openxmlformats.org/markup-compatibility/2006">
      <mc:Choice xmlns:a14="http://schemas.microsoft.com/office/drawing/2010/main" Requires="a14">
        <xdr:sp>
          <xdr:nvSpPr>
            <xdr:cNvPr id="26" name="TextBox 25"/>
            <xdr:cNvSpPr txBox="1"/>
          </xdr:nvSpPr>
          <xdr:spPr>
            <a:xfrm>
              <a:off x="3387090" y="42239565"/>
              <a:ext cx="5946775" cy="1797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US" sz="1100" b="0" i="0">
                            <a:latin typeface="Cambria Math" panose="02040503050406030204" pitchFamily="18" charset="0"/>
                          </a:rPr>
                          <m:t>max</m:t>
                        </m:r>
                      </m:fName>
                      <m:e>
                        <m:d>
                          <m:dPr>
                            <m:begChr m:val="{"/>
                            <m:endChr m:val="}"/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d>
                              <m:dPr>
                                <m:begChr m:val="|"/>
                                <m:endChr m:val="|"/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1</m:t>
                                </m:r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−</m:t>
                                </m:r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0</m:t>
                                </m:r>
                              </m:e>
                            </m:d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,</m:t>
                            </m:r>
                            <m:d>
                              <m:dPr>
                                <m:begChr m:val="|"/>
                                <m:endChr m:val="|"/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𝑦</m:t>
                                </m:r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1</m:t>
                                </m:r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−</m:t>
                                </m:r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𝑦</m:t>
                                </m:r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1</m:t>
                                </m:r>
                              </m:e>
                            </m:d>
                          </m:e>
                        </m:d>
                      </m:e>
                    </m:func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m:rPr>
                        <m:sty m:val="p"/>
                      </m:rPr>
                      <a:rPr lang="en-US" sz="1100" b="0" i="0">
                        <a:latin typeface="Cambria Math" panose="02040503050406030204" pitchFamily="18" charset="0"/>
                      </a:rPr>
                      <m:t>max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⁡{|</m:t>
                    </m:r>
                    <m:r>
                      <m:rPr>
                        <m:nor/>
                      </m:rPr>
                      <a:rPr lang="en-US" sz="1100" b="0" i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−</m:t>
                    </m:r>
                    <m:r>
                      <m:rPr>
                        <m:nor/>
                      </m:rPr>
                      <a:rPr lang="en-US" sz="1100" b="0" i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0</m:t>
                    </m:r>
                    <m:r>
                      <m:rPr>
                        <m:nor/>
                      </m:rPr>
                      <a:rPr lang="en-US" sz="1100" b="0" i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.</m:t>
                    </m:r>
                    <m:r>
                      <m:rPr>
                        <m:nor/>
                      </m:rPr>
                      <a:rPr lang="en-US" sz="1100" b="0" i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109406</m:t>
                    </m:r>
                    <m:r>
                      <m:rPr>
                        <m:nor/>
                      </m:rP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</m:t>
                    </m:r>
                    <m:r>
                      <a:rPr lang="ru-RU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d>
                      <m:dPr>
                        <m:endChr m:val="}"/>
                        <m:ctrlPr>
                          <a:rPr lang="ru-RU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ru-RU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r>
                          <a:rPr lang="ru-RU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</m:t>
                        </m:r>
                        <m:r>
                          <a:rPr lang="ru-RU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.</m:t>
                        </m:r>
                        <m:r>
                          <a:rPr lang="ru-RU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125</m:t>
                        </m:r>
                      </m:e>
                      <m:e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,</m:t>
                        </m:r>
                        <m:d>
                          <m:dPr>
                            <m:begChr m:val="|"/>
                            <m:endChr m:val="|"/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.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866798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−(−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.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9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</m:t>
                            </m:r>
                          </m:e>
                        </m:d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 </m:t>
                    </m:r>
                    <m:r>
                      <m:rPr>
                        <m:nor/>
                      </m:rPr>
                      <a:rPr lang="en-US" sz="1100" b="0" i="0" u="none" strike="noStrike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0</m:t>
                    </m:r>
                    <m:r>
                      <m:rPr>
                        <m:nor/>
                      </m:rPr>
                      <a:rPr lang="en-US" sz="1100" b="0" i="0" u="none" strike="noStrike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.</m:t>
                    </m:r>
                    <m:r>
                      <m:rPr>
                        <m:nor/>
                      </m:rPr>
                      <a:rPr lang="en-US" sz="1100" b="0" i="0" u="none" strike="noStrike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033202</m:t>
                    </m:r>
                    <m:r>
                      <m:rPr>
                        <m:nor/>
                      </m:rPr>
                      <a:rPr lang="en-US" sz="1100" b="0" i="0" u="none" strike="noStrike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&gt; </m:t>
                    </m:r>
                    <m:r>
                      <m:rPr>
                        <m:sty m:val="p"/>
                      </m:rPr>
                      <a:rPr lang="el-GR" sz="1100" b="0" i="1" u="none" strike="noStrike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ε</m:t>
                    </m:r>
                    <m:r>
                      <m:rPr>
                        <m:nor/>
                      </m:rPr>
                      <a:rPr lang="en-US">
                        <a:latin typeface="Cambria Math" panose="02040503050406030204" pitchFamily="18" charset="0"/>
                      </a:rPr>
                      <m:t>  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>
          <xdr:nvSpPr>
            <xdr:cNvPr id="26" name="TextBox 25"/>
            <xdr:cNvSpPr txBox="1"/>
          </xdr:nvSpPr>
          <xdr:spPr>
            <a:xfrm>
              <a:off x="3387090" y="42239565"/>
              <a:ext cx="5946775" cy="1797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>
                  <a:latin typeface="Cambria Math" panose="02040503050406030204" pitchFamily="18" charset="0"/>
                </a:rPr>
                <a:t>max</a:t>
              </a:r>
              <a:r>
                <a:rPr lang="en-US" sz="1100" b="0">
                  <a:latin typeface="Cambria Math" panose="02040503050406030204" pitchFamily="18" charset="0"/>
                </a:rPr>
                <a:t>{</a:t>
              </a:r>
              <a:r>
                <a:rPr lang="en-US" sz="1100" b="0">
                  <a:latin typeface="Cambria Math" panose="02040503050406030204" pitchFamily="18" charset="0"/>
                </a:rPr>
                <a:t>|</a:t>
              </a:r>
              <a:r>
                <a:rPr lang="en-US" sz="1100" b="0">
                  <a:latin typeface="Cambria Math" panose="02040503050406030204" pitchFamily="18" charset="0"/>
                </a:rPr>
                <a:t>𝑥</a:t>
              </a:r>
              <a:r>
                <a:rPr lang="en-US" sz="1100" b="0">
                  <a:latin typeface="Cambria Math" panose="02040503050406030204" pitchFamily="18" charset="0"/>
                </a:rPr>
                <a:t>1</a:t>
              </a:r>
              <a:r>
                <a:rPr lang="en-US" sz="1100" b="0">
                  <a:latin typeface="Cambria Math" panose="02040503050406030204" pitchFamily="18" charset="0"/>
                </a:rPr>
                <a:t>−</a:t>
              </a:r>
              <a:r>
                <a:rPr lang="en-US" sz="1100" b="0">
                  <a:latin typeface="Cambria Math" panose="02040503050406030204" pitchFamily="18" charset="0"/>
                </a:rPr>
                <a:t>𝑥</a:t>
              </a:r>
              <a:r>
                <a:rPr lang="en-US" sz="1100" b="0">
                  <a:latin typeface="Cambria Math" panose="02040503050406030204" pitchFamily="18" charset="0"/>
                </a:rPr>
                <a:t>0</a:t>
              </a:r>
              <a:r>
                <a:rPr lang="en-US" sz="1100" b="0">
                  <a:latin typeface="Cambria Math" panose="02040503050406030204" pitchFamily="18" charset="0"/>
                </a:rPr>
                <a:t>|</a:t>
              </a:r>
              <a:r>
                <a:rPr lang="en-US" sz="1100" b="0">
                  <a:latin typeface="Cambria Math" panose="02040503050406030204" pitchFamily="18" charset="0"/>
                </a:rPr>
                <a:t>,</a:t>
              </a:r>
              <a:r>
                <a:rPr lang="en-US" sz="1100" b="0">
                  <a:latin typeface="Cambria Math" panose="02040503050406030204" pitchFamily="18" charset="0"/>
                </a:rPr>
                <a:t>|</a:t>
              </a:r>
              <a:r>
                <a:rPr lang="en-US" sz="1100" b="0">
                  <a:latin typeface="Cambria Math" panose="02040503050406030204" pitchFamily="18" charset="0"/>
                </a:rPr>
                <a:t>𝑦</a:t>
              </a:r>
              <a:r>
                <a:rPr lang="en-US" sz="1100" b="0">
                  <a:latin typeface="Cambria Math" panose="02040503050406030204" pitchFamily="18" charset="0"/>
                </a:rPr>
                <a:t>1</a:t>
              </a:r>
              <a:r>
                <a:rPr lang="en-US" sz="1100" b="0">
                  <a:latin typeface="Cambria Math" panose="02040503050406030204" pitchFamily="18" charset="0"/>
                </a:rPr>
                <a:t>−</a:t>
              </a:r>
              <a:r>
                <a:rPr lang="en-US" sz="1100" b="0">
                  <a:latin typeface="Cambria Math" panose="02040503050406030204" pitchFamily="18" charset="0"/>
                </a:rPr>
                <a:t>𝑦</a:t>
              </a:r>
              <a:r>
                <a:rPr lang="en-US" sz="1100" b="0">
                  <a:latin typeface="Cambria Math" panose="02040503050406030204" pitchFamily="18" charset="0"/>
                </a:rPr>
                <a:t>1</a:t>
              </a:r>
              <a:r>
                <a:rPr lang="en-US" sz="1100" b="0">
                  <a:latin typeface="Cambria Math" panose="02040503050406030204" pitchFamily="18" charset="0"/>
                </a:rPr>
                <a:t>|</a:t>
              </a:r>
              <a:r>
                <a:rPr lang="en-US" sz="1100" b="0">
                  <a:latin typeface="Cambria Math" panose="02040503050406030204" pitchFamily="18" charset="0"/>
                </a:rPr>
                <a:t>}</a:t>
              </a:r>
              <a:r>
                <a:rPr lang="en-US" sz="1100" b="0">
                  <a:latin typeface="Cambria Math" panose="02040503050406030204" pitchFamily="18" charset="0"/>
                </a:rPr>
                <a:t>=</a:t>
              </a:r>
              <a:r>
                <a:rPr lang="en-US" sz="1100" b="0">
                  <a:latin typeface="Cambria Math" panose="02040503050406030204" pitchFamily="18" charset="0"/>
                </a:rPr>
                <a:t>max</a:t>
              </a:r>
              <a:r>
                <a:rPr lang="en-US" sz="1100" b="0">
                  <a:latin typeface="Cambria Math" panose="02040503050406030204" pitchFamily="18" charset="0"/>
                </a:rPr>
                <a:t>⁡{|</a:t>
              </a:r>
              <a:r>
                <a:rPr lang="en-US" sz="1100" b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</a:t>
              </a:r>
              <a:r>
                <a:rPr lang="en-US" sz="1100" b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</a:t>
              </a:r>
              <a:r>
                <a:rPr lang="en-US" sz="1100" b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  <a:r>
                <a:rPr lang="en-US" sz="1100" b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109406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 </a:t>
              </a:r>
              <a:r>
                <a:rPr lang="ru-RU" sz="11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</a:t>
              </a:r>
              <a:r>
                <a:rPr lang="ru-RU" sz="11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ru-RU" sz="11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</a:t>
              </a:r>
              <a:r>
                <a:rPr lang="ru-RU" sz="11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</a:t>
              </a:r>
              <a:r>
                <a:rPr lang="ru-RU" sz="11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.</a:t>
              </a:r>
              <a:r>
                <a:rPr lang="ru-RU" sz="11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125</a:t>
              </a:r>
              <a:r>
                <a:rPr lang="ru-RU" sz="11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│</a:t>
              </a:r>
              <a:r>
                <a:rPr lang="ru-RU" sz="1100" b="0">
                  <a:latin typeface="Cambria Math" panose="02040503050406030204" pitchFamily="18" charset="0"/>
                </a:rPr>
                <a:t>,</a:t>
              </a:r>
              <a:r>
                <a:rPr lang="en-US" sz="11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|</a:t>
              </a:r>
              <a:r>
                <a:rPr lang="en-US" sz="11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</a:t>
              </a:r>
              <a:r>
                <a:rPr lang="en-US" sz="11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</a:t>
              </a:r>
              <a:r>
                <a:rPr lang="en-US" sz="11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.</a:t>
              </a:r>
              <a:r>
                <a:rPr lang="en-US" sz="11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866798</a:t>
              </a:r>
              <a:r>
                <a:rPr lang="en-US" sz="11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−(−</a:t>
              </a:r>
              <a:r>
                <a:rPr lang="en-US" sz="11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</a:t>
              </a:r>
              <a:r>
                <a:rPr lang="en-US" sz="11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.</a:t>
              </a:r>
              <a:r>
                <a:rPr lang="en-US" sz="11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9</a:t>
              </a:r>
              <a:r>
                <a:rPr lang="en-US" sz="11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|</a:t>
              </a:r>
              <a:r>
                <a:rPr lang="ru-RU" sz="11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}</a:t>
              </a:r>
              <a:r>
                <a:rPr lang="en-US" sz="1100" b="0">
                  <a:latin typeface="Cambria Math" panose="02040503050406030204" pitchFamily="18" charset="0"/>
                </a:rPr>
                <a:t>= </a:t>
              </a:r>
              <a:r>
                <a:rPr lang="en-US" sz="1100" b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</a:t>
              </a:r>
              <a:r>
                <a:rPr lang="en-US" sz="1100" b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  <a:r>
                <a:rPr lang="en-US" sz="1100" b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033202</a:t>
              </a:r>
              <a:r>
                <a:rPr lang="en-US" sz="1100" b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 &gt; </a:t>
              </a:r>
              <a:r>
                <a:rPr lang="el-GR" sz="1100" b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ε</a:t>
              </a:r>
              <a:r>
                <a:rPr lang="en-US">
                  <a:latin typeface="Cambria Math" panose="02040503050406030204" pitchFamily="18" charset="0"/>
                </a:rPr>
                <a:t>  </a:t>
              </a:r>
              <a:endParaRPr lang="en-US" sz="1100"/>
            </a:p>
          </xdr:txBody>
        </xdr:sp>
      </mc:Fallback>
    </mc:AlternateContent>
    <xdr:clientData/>
  </xdr:oneCellAnchor>
  <xdr:twoCellAnchor editAs="oneCell">
    <xdr:from>
      <xdr:col>1</xdr:col>
      <xdr:colOff>426720</xdr:colOff>
      <xdr:row>243</xdr:row>
      <xdr:rowOff>38100</xdr:rowOff>
    </xdr:from>
    <xdr:to>
      <xdr:col>9</xdr:col>
      <xdr:colOff>40479</xdr:colOff>
      <xdr:row>249</xdr:row>
      <xdr:rowOff>26769</xdr:rowOff>
    </xdr:to>
    <xdr:pic>
      <xdr:nvPicPr>
        <xdr:cNvPr id="27" name="Рисунок 26"/>
        <xdr:cNvPicPr>
          <a:picLocks noChangeAspect="1"/>
        </xdr:cNvPicPr>
      </xdr:nvPicPr>
      <xdr:blipFill>
        <a:blip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6795" y="48644175"/>
          <a:ext cx="5385435" cy="1188720"/>
        </a:xfrm>
        <a:prstGeom prst="rect">
          <a:avLst/>
        </a:prstGeom>
      </xdr:spPr>
    </xdr:pic>
    <xdr:clientData/>
  </xdr:twoCellAnchor>
  <xdr:oneCellAnchor>
    <xdr:from>
      <xdr:col>2</xdr:col>
      <xdr:colOff>30480</xdr:colOff>
      <xdr:row>257</xdr:row>
      <xdr:rowOff>22860</xdr:rowOff>
    </xdr:from>
    <xdr:ext cx="9273540" cy="487680"/>
    <mc:AlternateContent xmlns:mc="http://schemas.openxmlformats.org/markup-compatibility/2006">
      <mc:Choice xmlns:a14="http://schemas.microsoft.com/office/drawing/2010/main" Requires="a14">
        <xdr:sp>
          <xdr:nvSpPr>
            <xdr:cNvPr id="28" name="TextBox 27"/>
            <xdr:cNvSpPr txBox="1"/>
          </xdr:nvSpPr>
          <xdr:spPr>
            <a:xfrm>
              <a:off x="1687830" y="51429285"/>
              <a:ext cx="9273540" cy="4876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r>
                    <a:rPr lang="en-US" sz="14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||</m:t>
                  </m:r>
                  <m:sSup>
                    <m:sSupPr>
                      <m:ctrlPr>
                        <a:rPr lang="en-US" sz="1400" b="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en-US" sz="1400" b="0" i="1">
                          <a:latin typeface="Cambria Math" panose="02040503050406030204" pitchFamily="18" charset="0"/>
                        </a:rPr>
                        <m:t>𝐽</m:t>
                      </m:r>
                    </m:e>
                    <m:sup>
                      <m:r>
                        <a:rPr lang="en-US" sz="1400" b="0" i="1">
                          <a:latin typeface="Cambria Math" panose="02040503050406030204" pitchFamily="18" charset="0"/>
                        </a:rPr>
                        <m:t>−</m:t>
                      </m:r>
                      <m:r>
                        <a:rPr lang="en-US" sz="1400" b="0" i="1">
                          <a:latin typeface="Cambria Math" panose="02040503050406030204" pitchFamily="18" charset="0"/>
                        </a:rPr>
                        <m:t>1</m:t>
                      </m:r>
                    </m:sup>
                  </m:sSup>
                  <m:d>
                    <m:dPr>
                      <m:ctrlPr>
                        <a:rPr lang="en-US" sz="14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en-US" sz="1400" b="0" i="1">
                          <a:latin typeface="Cambria Math" panose="02040503050406030204" pitchFamily="18" charset="0"/>
                        </a:rPr>
                        <m:t>𝑥</m:t>
                      </m:r>
                      <m:r>
                        <a:rPr lang="uk-UA" sz="1400" b="0" i="1">
                          <a:latin typeface="Cambria Math" panose="02040503050406030204" pitchFamily="18" charset="0"/>
                        </a:rPr>
                        <m:t>0</m:t>
                      </m:r>
                      <m:r>
                        <a:rPr lang="en-US" sz="1400" b="0" i="1">
                          <a:latin typeface="Cambria Math" panose="02040503050406030204" pitchFamily="18" charset="0"/>
                        </a:rPr>
                        <m:t>,</m:t>
                      </m:r>
                      <m:r>
                        <a:rPr lang="en-US" sz="1400" b="0" i="1">
                          <a:latin typeface="Cambria Math" panose="02040503050406030204" pitchFamily="18" charset="0"/>
                        </a:rPr>
                        <m:t>𝑦</m:t>
                      </m:r>
                      <m:r>
                        <a:rPr lang="uk-UA" sz="1400" b="0" i="1">
                          <a:latin typeface="Cambria Math" panose="02040503050406030204" pitchFamily="18" charset="0"/>
                        </a:rPr>
                        <m:t>0</m:t>
                      </m:r>
                    </m:e>
                  </m:d>
                  <m:r>
                    <a:rPr lang="en-US" sz="1400" b="0" i="1">
                      <a:latin typeface="Cambria Math" panose="02040503050406030204" pitchFamily="18" charset="0"/>
                    </a:rPr>
                    <m:t>||</m:t>
                  </m:r>
                  <m:r>
                    <a:rPr lang="en-US" sz="14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</m:oMath>
              </a14:m>
              <a:r>
                <a:rPr lang="en-US" sz="1400"/>
                <a:t>max(|</a:t>
              </a:r>
              <a14:m>
                <m:oMath xmlns:m="http://schemas.openxmlformats.org/officeDocument/2006/math">
                  <m:r>
                    <m:rPr>
                      <m:nor/>
                    </m:rPr>
                    <a:rPr lang="en-US" sz="1400" b="0" i="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0</m:t>
                  </m:r>
                  <m:r>
                    <m:rPr>
                      <m:nor/>
                    </m:rPr>
                    <a:rPr lang="en-US" sz="1400" b="0" i="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.</m:t>
                  </m:r>
                  <m:r>
                    <m:rPr>
                      <m:nor/>
                    </m:rPr>
                    <a:rPr lang="en-US" sz="1400" b="0" i="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838089</m:t>
                  </m:r>
                </m:oMath>
              </a14:m>
              <a:r>
                <a:rPr lang="en-US" sz="1400"/>
                <a:t>|+|</a:t>
              </a:r>
              <a14:m>
                <m:oMath xmlns:m="http://schemas.openxmlformats.org/officeDocument/2006/math">
                  <m:r>
                    <m:rPr>
                      <m:nor/>
                    </m:rPr>
                    <a:rPr lang="en-US" sz="1400" b="0" i="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−</m:t>
                  </m:r>
                  <m:r>
                    <m:rPr>
                      <m:nor/>
                    </m:rPr>
                    <a:rPr lang="en-US" sz="1400" b="0" i="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0</m:t>
                  </m:r>
                  <m:r>
                    <m:rPr>
                      <m:nor/>
                    </m:rPr>
                    <a:rPr lang="en-US" sz="1400" b="0" i="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.</m:t>
                  </m:r>
                  <m:r>
                    <m:rPr>
                      <m:nor/>
                    </m:rPr>
                    <a:rPr lang="en-US" sz="1400" b="0" i="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163184</m:t>
                  </m:r>
                  <m:r>
                    <m:rPr>
                      <m:nor/>
                    </m:rPr>
                    <a:rPr lang="en-US" sz="1400" i="1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  </m:t>
                  </m:r>
                </m:oMath>
              </a14:m>
              <a:r>
                <a:rPr lang="en-US" sz="1400"/>
                <a:t>|; |</a:t>
              </a:r>
              <a14:m>
                <m:oMath xmlns:m="http://schemas.openxmlformats.org/officeDocument/2006/math">
                  <m:r>
                    <m:rPr>
                      <m:nor/>
                    </m:rPr>
                    <a:rPr lang="en-US" sz="1400" b="0" i="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0</m:t>
                  </m:r>
                  <m:r>
                    <m:rPr>
                      <m:nor/>
                    </m:rPr>
                    <a:rPr lang="en-US" sz="1400" b="0" i="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.</m:t>
                  </m:r>
                  <m:r>
                    <m:rPr>
                      <m:nor/>
                    </m:rPr>
                    <a:rPr lang="en-US" sz="1400" b="0" i="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415775</m:t>
                  </m:r>
                </m:oMath>
              </a14:m>
              <a:r>
                <a:rPr lang="en-US" sz="1400"/>
                <a:t>|+|</a:t>
              </a:r>
              <a14:m>
                <m:oMath xmlns:m="http://schemas.openxmlformats.org/officeDocument/2006/math">
                  <m:r>
                    <m:rPr>
                      <m:nor/>
                    </m:rPr>
                    <a:rPr lang="en-US" sz="1400" b="0" i="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−</m:t>
                  </m:r>
                  <m:r>
                    <m:rPr>
                      <m:nor/>
                    </m:rPr>
                    <a:rPr lang="en-US" sz="1400" b="0" i="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0</m:t>
                  </m:r>
                  <m:r>
                    <m:rPr>
                      <m:nor/>
                    </m:rPr>
                    <a:rPr lang="en-US" sz="1400" b="0" i="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.</m:t>
                  </m:r>
                  <m:r>
                    <m:rPr>
                      <m:nor/>
                    </m:rPr>
                    <a:rPr lang="en-US" sz="1400" b="0" i="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41904</m:t>
                  </m:r>
                  <m:r>
                    <m:rPr>
                      <m:nor/>
                    </m:rPr>
                    <a:rPr lang="en-US" sz="1400" i="1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 </m:t>
                  </m:r>
                </m:oMath>
              </a14:m>
              <a:r>
                <a:rPr lang="en-US" sz="1400"/>
                <a:t>|)=</a:t>
              </a:r>
              <a:r>
                <a:rPr lang="ru-RU" sz="1400"/>
                <a:t> </a:t>
              </a:r>
              <a:r>
                <a:rPr lang="en-US" sz="14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1.001273</a:t>
              </a:r>
              <a:r>
                <a:rPr lang="en-US" sz="1400"/>
                <a:t> &lt;</a:t>
              </a:r>
              <a:r>
                <a:rPr lang="en-US" sz="1400" baseline="0"/>
                <a:t> </a:t>
              </a:r>
              <a:r>
                <a:rPr lang="ru-RU" sz="1400" baseline="0"/>
                <a:t>1.002 . Отже А=1.002</a:t>
              </a:r>
              <a:endParaRPr lang="en-US" sz="1400"/>
            </a:p>
          </xdr:txBody>
        </xdr:sp>
      </mc:Choice>
      <mc:Fallback>
        <xdr:sp>
          <xdr:nvSpPr>
            <xdr:cNvPr id="28" name="TextBox 27"/>
            <xdr:cNvSpPr txBox="1"/>
          </xdr:nvSpPr>
          <xdr:spPr>
            <a:xfrm>
              <a:off x="1687830" y="51429285"/>
              <a:ext cx="9273540" cy="4876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||</a:t>
              </a:r>
              <a:r>
                <a:rPr lang="en-US" sz="1400" b="0">
                  <a:latin typeface="Cambria Math" panose="02040503050406030204" pitchFamily="18" charset="0"/>
                </a:rPr>
                <a:t>𝐽</a:t>
              </a:r>
              <a:r>
                <a:rPr lang="en-US" sz="1400" b="0">
                  <a:latin typeface="Cambria Math" panose="02040503050406030204" pitchFamily="18" charset="0"/>
                </a:rPr>
                <a:t>^</a:t>
              </a:r>
              <a:r>
                <a:rPr lang="en-US" sz="1400" b="0">
                  <a:latin typeface="Cambria Math" panose="02040503050406030204" pitchFamily="18" charset="0"/>
                </a:rPr>
                <a:t>−</a:t>
              </a:r>
              <a:r>
                <a:rPr lang="en-US" sz="1400" b="0">
                  <a:latin typeface="Cambria Math" panose="02040503050406030204" pitchFamily="18" charset="0"/>
                </a:rPr>
                <a:t>1</a:t>
              </a:r>
              <a:r>
                <a:rPr lang="en-US" sz="1400" b="0">
                  <a:latin typeface="Cambria Math" panose="02040503050406030204" pitchFamily="18" charset="0"/>
                </a:rPr>
                <a:t>(</a:t>
              </a:r>
              <a:r>
                <a:rPr lang="en-US" sz="1400" b="0">
                  <a:latin typeface="Cambria Math" panose="02040503050406030204" pitchFamily="18" charset="0"/>
                </a:rPr>
                <a:t>𝑥</a:t>
              </a:r>
              <a:r>
                <a:rPr lang="uk-UA" sz="1400" b="0">
                  <a:latin typeface="Cambria Math" panose="02040503050406030204" pitchFamily="18" charset="0"/>
                </a:rPr>
                <a:t>0</a:t>
              </a:r>
              <a:r>
                <a:rPr lang="en-US" sz="1400" b="0">
                  <a:latin typeface="Cambria Math" panose="02040503050406030204" pitchFamily="18" charset="0"/>
                </a:rPr>
                <a:t>,</a:t>
              </a:r>
              <a:r>
                <a:rPr lang="en-US" sz="1400" b="0">
                  <a:latin typeface="Cambria Math" panose="02040503050406030204" pitchFamily="18" charset="0"/>
                </a:rPr>
                <a:t>𝑦</a:t>
              </a:r>
              <a:r>
                <a:rPr lang="uk-UA" sz="1400" b="0">
                  <a:latin typeface="Cambria Math" panose="02040503050406030204" pitchFamily="18" charset="0"/>
                </a:rPr>
                <a:t>0</a:t>
              </a:r>
              <a:r>
                <a:rPr lang="en-US" sz="1400" b="0">
                  <a:latin typeface="Cambria Math" panose="02040503050406030204" pitchFamily="18" charset="0"/>
                </a:rPr>
                <a:t>)</a:t>
              </a:r>
              <a:r>
                <a:rPr lang="en-US" sz="1400" b="0">
                  <a:latin typeface="Cambria Math" panose="02040503050406030204" pitchFamily="18" charset="0"/>
                </a:rPr>
                <a:t>||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400"/>
                <a:t>max(|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838089</a:t>
              </a:r>
              <a:r>
                <a:rPr lang="en-US" sz="1400"/>
                <a:t>|+|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163184</a:t>
              </a:r>
              <a:r>
                <a:rPr lang="en-US" sz="14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  </a:t>
              </a:r>
              <a:r>
                <a:rPr lang="en-US" sz="1400"/>
                <a:t>|; |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415775</a:t>
              </a:r>
              <a:r>
                <a:rPr lang="en-US" sz="1400"/>
                <a:t>|+|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41904</a:t>
              </a:r>
              <a:r>
                <a:rPr lang="en-US" sz="14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 </a:t>
              </a:r>
              <a:r>
                <a:rPr lang="en-US" sz="1400"/>
                <a:t>|)=</a:t>
              </a:r>
              <a:r>
                <a:rPr lang="ru-RU" sz="1400"/>
                <a:t> </a:t>
              </a:r>
              <a:r>
                <a:rPr lang="en-US" sz="14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1.001273</a:t>
              </a:r>
              <a:r>
                <a:rPr lang="en-US" sz="1400"/>
                <a:t> &lt;</a:t>
              </a:r>
              <a:r>
                <a:rPr lang="en-US" sz="1400" baseline="0"/>
                <a:t> </a:t>
              </a:r>
              <a:r>
                <a:rPr lang="ru-RU" sz="1400" baseline="0"/>
                <a:t>1.002 . Отже А=1.002</a:t>
              </a:r>
              <a:endParaRPr lang="en-US" sz="1400"/>
            </a:p>
          </xdr:txBody>
        </xdr:sp>
      </mc:Fallback>
    </mc:AlternateContent>
    <xdr:clientData/>
  </xdr:oneCellAnchor>
  <xdr:oneCellAnchor>
    <xdr:from>
      <xdr:col>1</xdr:col>
      <xdr:colOff>579120</xdr:colOff>
      <xdr:row>252</xdr:row>
      <xdr:rowOff>114300</xdr:rowOff>
    </xdr:from>
    <xdr:ext cx="6134100" cy="563880"/>
    <mc:AlternateContent xmlns:mc="http://schemas.openxmlformats.org/markup-compatibility/2006">
      <mc:Choice xmlns:a14="http://schemas.microsoft.com/office/drawing/2010/main" Requires="a14">
        <xdr:sp>
          <xdr:nvSpPr>
            <xdr:cNvPr id="29" name="TextBox 28"/>
            <xdr:cNvSpPr txBox="1"/>
          </xdr:nvSpPr>
          <xdr:spPr>
            <a:xfrm>
              <a:off x="1179195" y="50520600"/>
              <a:ext cx="6134100" cy="5638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𝐽</m:t>
                        </m:r>
                      </m:e>
                      <m:sup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1</m:t>
                        </m:r>
                      </m:sup>
                    </m:sSup>
                    <m:d>
                      <m:d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0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𝑦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0</m:t>
                        </m:r>
                      </m:e>
                    </m:d>
                    <m:r>
                      <a:rPr lang="en-US" sz="14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m:rPr>
                            <m:nor/>
                          </m:rPr>
                          <a:rPr lang="en-US" sz="1400" b="0" i="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−</m:t>
                        </m:r>
                        <m:r>
                          <m:rPr>
                            <m:nor/>
                          </m:rPr>
                          <a:rPr lang="en-US" sz="1400" b="0" i="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2</m:t>
                        </m:r>
                        <m:r>
                          <m:rPr>
                            <m:nor/>
                          </m:rPr>
                          <a:rPr lang="en-US" sz="1400" b="0" i="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.</m:t>
                        </m:r>
                        <m:r>
                          <m:rPr>
                            <m:nor/>
                          </m:rPr>
                          <a:rPr lang="en-US" sz="1400" b="0" i="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38638</m:t>
                        </m:r>
                        <m:r>
                          <m:rPr>
                            <m:nor/>
                          </m:rPr>
                          <a:rPr lang="en-US" sz="1400" b="0" i="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 </m:t>
                        </m:r>
                      </m:den>
                    </m:f>
                    <m:d>
                      <m:dPr>
                        <m:ctrlP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m>
                          <m:mPr>
                            <m:mcs>
                              <m:mc>
                                <m:mcPr>
                                  <m:count m:val="2"/>
                                  <m:mcJc m:val="center"/>
                                </m:mcPr>
                              </m:mc>
                            </m:mcs>
                            <m:ctrlPr>
                              <a:rPr lang="en-US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mPr>
                          <m:mr>
                            <m:e>
                              <m:r>
                                <m:rPr>
                                  <m:brk m:alnAt="7"/>
                                </m:rPr>
                                <a:rPr lang="en-US" sz="14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−</m:t>
                              </m:r>
                              <m:r>
                                <a:rPr lang="en-US" sz="14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e>
                            <m:e>
                              <m:r>
                                <m:rPr>
                                  <m:nor/>
                                </m:rPr>
                                <a:rPr lang="en-US" sz="1400" b="0" i="0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−</m:t>
                              </m:r>
                              <m:r>
                                <m:rPr>
                                  <m:nor/>
                                </m:rPr>
                                <a:rPr lang="en-US" sz="1400" b="0" i="0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0</m:t>
                              </m:r>
                              <m:r>
                                <m:rPr>
                                  <m:nor/>
                                </m:rPr>
                                <a:rPr lang="en-US" sz="1400" b="0" i="0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.</m:t>
                              </m:r>
                              <m:r>
                                <m:rPr>
                                  <m:nor/>
                                </m:rPr>
                                <a:rPr lang="en-US" sz="1400" b="0" i="0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389418</m:t>
                              </m:r>
                            </m:e>
                          </m:mr>
                          <m:mr>
                            <m:e>
                              <m:r>
                                <m:rPr>
                                  <m:nor/>
                                </m:rPr>
                                <a:rPr lang="en-US" sz="1400" b="0" i="0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−</m:t>
                              </m:r>
                              <m:r>
                                <m:rPr>
                                  <m:nor/>
                                </m:rPr>
                                <a:rPr lang="en-US" sz="1400" b="0" i="0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0</m:t>
                              </m:r>
                              <m:r>
                                <m:rPr>
                                  <m:nor/>
                                </m:rPr>
                                <a:rPr lang="en-US" sz="1400" b="0" i="0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.</m:t>
                              </m:r>
                              <m:r>
                                <m:rPr>
                                  <m:nor/>
                                </m:rPr>
                                <a:rPr lang="en-US" sz="1400" b="0" i="0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992198</m:t>
                              </m:r>
                            </m:e>
                            <m:e>
                              <m:r>
                                <a:rPr lang="en-US" sz="14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1</m:t>
                              </m:r>
                            </m:e>
                          </m:mr>
                        </m:m>
                      </m:e>
                    </m:d>
                    <m:r>
                      <a:rPr lang="en-US" sz="14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  </m:t>
                    </m:r>
                    <m:d>
                      <m:dPr>
                        <m:ctrlP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m>
                          <m:mPr>
                            <m:mcs>
                              <m:mc>
                                <m:mcPr>
                                  <m:count m:val="2"/>
                                  <m:mcJc m:val="center"/>
                                </m:mcPr>
                              </m:mc>
                            </m:mcs>
                            <m:ctrlPr>
                              <a:rPr lang="en-US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mPr>
                          <m:mr>
                            <m:e>
                              <m:r>
                                <m:rPr>
                                  <m:nor/>
                                </m:rPr>
                                <a:rPr lang="en-US" sz="1400" b="0" i="0" u="none" strike="noStrike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0</m:t>
                              </m:r>
                              <m:r>
                                <m:rPr>
                                  <m:nor/>
                                </m:rPr>
                                <a:rPr lang="en-US" sz="1400" b="0" i="0" u="none" strike="noStrike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.</m:t>
                              </m:r>
                              <m:r>
                                <m:rPr>
                                  <m:nor/>
                                </m:rPr>
                                <a:rPr lang="en-US" sz="1400" b="0" i="0" u="none" strike="noStrike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838089</m:t>
                              </m:r>
                              <m:r>
                                <m:rPr>
                                  <m:nor/>
                                </m:rPr>
                                <a:rPr lang="en-US" sz="1400">
                                  <a:latin typeface="Cambria Math" panose="02040503050406030204" pitchFamily="18" charset="0"/>
                                </a:rPr>
                                <m:t> </m:t>
                              </m:r>
                            </m:e>
                            <m:e>
                              <m:r>
                                <m:rPr>
                                  <m:nor/>
                                </m:rPr>
                                <a:rPr lang="en-US" sz="1400" b="0" i="0" u="none" strike="noStrike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−</m:t>
                              </m:r>
                              <m:r>
                                <m:rPr>
                                  <m:nor/>
                                </m:rPr>
                                <a:rPr lang="en-US" sz="1400" b="0" i="0" u="none" strike="noStrike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0</m:t>
                              </m:r>
                              <m:r>
                                <m:rPr>
                                  <m:nor/>
                                </m:rPr>
                                <a:rPr lang="en-US" sz="1400" b="0" i="0" u="none" strike="noStrike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.</m:t>
                              </m:r>
                              <m:r>
                                <m:rPr>
                                  <m:nor/>
                                </m:rPr>
                                <a:rPr lang="en-US" sz="1400" b="0" i="0" u="none" strike="noStrike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163184</m:t>
                              </m:r>
                              <m:r>
                                <m:rPr>
                                  <m:nor/>
                                </m:rPr>
                                <a:rPr lang="en-US" sz="1400">
                                  <a:latin typeface="Cambria Math" panose="02040503050406030204" pitchFamily="18" charset="0"/>
                                </a:rPr>
                                <m:t>  </m:t>
                              </m:r>
                            </m:e>
                          </m:mr>
                          <m:mr>
                            <m:e>
                              <m:r>
                                <m:rPr>
                                  <m:nor/>
                                </m:rPr>
                                <a:rPr lang="en-US" sz="1400" b="0" i="0" u="none" strike="noStrike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0</m:t>
                              </m:r>
                              <m:r>
                                <m:rPr>
                                  <m:nor/>
                                </m:rPr>
                                <a:rPr lang="en-US" sz="1400" b="0" i="0" u="none" strike="noStrike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.</m:t>
                              </m:r>
                              <m:r>
                                <m:rPr>
                                  <m:nor/>
                                </m:rPr>
                                <a:rPr lang="en-US" sz="1400" b="0" i="0" u="none" strike="noStrike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415775</m:t>
                              </m:r>
                              <m:r>
                                <m:rPr>
                                  <m:nor/>
                                </m:rPr>
                                <a:rPr lang="en-US" sz="1400">
                                  <a:latin typeface="Cambria Math" panose="02040503050406030204" pitchFamily="18" charset="0"/>
                                </a:rPr>
                                <m:t> </m:t>
                              </m:r>
                              <m:r>
                                <m:rPr>
                                  <m:nor/>
                                </m:rPr>
                                <a:rPr lang="en-US" sz="140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 </m:t>
                              </m:r>
                              <m:r>
                                <m:rPr>
                                  <m:nor/>
                                </m:rPr>
                                <a:rPr lang="en-US" sz="1400">
                                  <a:latin typeface="Cambria Math" panose="02040503050406030204" pitchFamily="18" charset="0"/>
                                </a:rPr>
                                <m:t> </m:t>
                              </m:r>
                            </m:e>
                            <m:e>
                              <m:r>
                                <m:rPr>
                                  <m:nor/>
                                </m:rPr>
                                <a:rPr lang="en-US" sz="1400" b="0" i="0" u="none" strike="noStrike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−</m:t>
                              </m:r>
                              <m:r>
                                <m:rPr>
                                  <m:nor/>
                                </m:rPr>
                                <a:rPr lang="en-US" sz="1400" b="0" i="0" u="none" strike="noStrike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0</m:t>
                              </m:r>
                              <m:r>
                                <m:rPr>
                                  <m:nor/>
                                </m:rPr>
                                <a:rPr lang="en-US" sz="1400" b="0" i="0" u="none" strike="noStrike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.</m:t>
                              </m:r>
                              <m:r>
                                <m:rPr>
                                  <m:nor/>
                                </m:rPr>
                                <a:rPr lang="en-US" sz="1400" b="0" i="0" u="none" strike="noStrike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41904</m:t>
                              </m:r>
                              <m:r>
                                <m:rPr>
                                  <m:nor/>
                                </m:rPr>
                                <a:rPr lang="en-US" sz="1400">
                                  <a:latin typeface="Cambria Math" panose="02040503050406030204" pitchFamily="18" charset="0"/>
                                </a:rPr>
                                <m:t> </m:t>
                              </m:r>
                            </m:e>
                          </m:mr>
                        </m:m>
                      </m:e>
                    </m:d>
                  </m:oMath>
                </m:oMathPara>
              </a14:m>
              <a:endParaRPr lang="en-US" sz="1400"/>
            </a:p>
          </xdr:txBody>
        </xdr:sp>
      </mc:Choice>
      <mc:Fallback>
        <xdr:sp>
          <xdr:nvSpPr>
            <xdr:cNvPr id="29" name="TextBox 28"/>
            <xdr:cNvSpPr txBox="1"/>
          </xdr:nvSpPr>
          <xdr:spPr>
            <a:xfrm>
              <a:off x="1179195" y="50520600"/>
              <a:ext cx="6134100" cy="5638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US" sz="1400" b="0">
                  <a:latin typeface="Cambria Math" panose="02040503050406030204" pitchFamily="18" charset="0"/>
                </a:rPr>
                <a:t>𝐽</a:t>
              </a:r>
              <a:r>
                <a:rPr lang="en-US" sz="1400" b="0">
                  <a:latin typeface="Cambria Math" panose="02040503050406030204" pitchFamily="18" charset="0"/>
                </a:rPr>
                <a:t>^</a:t>
              </a:r>
              <a:r>
                <a:rPr lang="en-US" sz="1400" b="0">
                  <a:latin typeface="Cambria Math" panose="02040503050406030204" pitchFamily="18" charset="0"/>
                </a:rPr>
                <a:t>−</a:t>
              </a:r>
              <a:r>
                <a:rPr lang="en-US" sz="1400" b="0">
                  <a:latin typeface="Cambria Math" panose="02040503050406030204" pitchFamily="18" charset="0"/>
                </a:rPr>
                <a:t>1</a:t>
              </a:r>
              <a:r>
                <a:rPr lang="en-US" sz="1400" b="0">
                  <a:latin typeface="Cambria Math" panose="02040503050406030204" pitchFamily="18" charset="0"/>
                </a:rPr>
                <a:t>(</a:t>
              </a:r>
              <a:r>
                <a:rPr lang="en-US" sz="1400" b="0">
                  <a:latin typeface="Cambria Math" panose="02040503050406030204" pitchFamily="18" charset="0"/>
                </a:rPr>
                <a:t>𝑥</a:t>
              </a:r>
              <a:r>
                <a:rPr lang="en-US" sz="1400" b="0">
                  <a:latin typeface="Cambria Math" panose="02040503050406030204" pitchFamily="18" charset="0"/>
                </a:rPr>
                <a:t>0</a:t>
              </a:r>
              <a:r>
                <a:rPr lang="en-US" sz="1400" b="0">
                  <a:latin typeface="Cambria Math" panose="02040503050406030204" pitchFamily="18" charset="0"/>
                </a:rPr>
                <a:t>,</a:t>
              </a:r>
              <a:r>
                <a:rPr lang="en-US" sz="1400" b="0">
                  <a:latin typeface="Cambria Math" panose="02040503050406030204" pitchFamily="18" charset="0"/>
                </a:rPr>
                <a:t>𝑦</a:t>
              </a:r>
              <a:r>
                <a:rPr lang="en-US" sz="1400" b="0">
                  <a:latin typeface="Cambria Math" panose="02040503050406030204" pitchFamily="18" charset="0"/>
                </a:rPr>
                <a:t>0</a:t>
              </a:r>
              <a:r>
                <a:rPr lang="en-US" sz="1400" b="0">
                  <a:latin typeface="Cambria Math" panose="02040503050406030204" pitchFamily="18" charset="0"/>
                </a:rPr>
                <a:t>)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38638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 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■8(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&amp;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389418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@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992198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&amp;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  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■8(</a:t>
              </a:r>
              <a:r>
                <a:rPr lang="en-US" sz="1400" b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</a:t>
              </a:r>
              <a:r>
                <a:rPr lang="en-US" sz="1400" b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  <a:r>
                <a:rPr lang="en-US" sz="1400" b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838089</a:t>
              </a:r>
              <a:r>
                <a:rPr lang="en-US" sz="1400">
                  <a:latin typeface="Cambria Math" panose="02040503050406030204" pitchFamily="18" charset="0"/>
                </a:rPr>
                <a:t> 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&amp;</a:t>
              </a:r>
              <a:r>
                <a:rPr lang="en-US" sz="1400" b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</a:t>
              </a:r>
              <a:r>
                <a:rPr lang="en-US" sz="1400" b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</a:t>
              </a:r>
              <a:r>
                <a:rPr lang="en-US" sz="1400" b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  <a:r>
                <a:rPr lang="en-US" sz="1400" b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163184</a:t>
              </a:r>
              <a:r>
                <a:rPr lang="en-US" sz="1400">
                  <a:latin typeface="Cambria Math" panose="02040503050406030204" pitchFamily="18" charset="0"/>
                </a:rPr>
                <a:t>  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@</a:t>
              </a:r>
              <a:r>
                <a:rPr lang="en-US" sz="1400" b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</a:t>
              </a:r>
              <a:r>
                <a:rPr lang="en-US" sz="1400" b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  <a:r>
                <a:rPr lang="en-US" sz="1400" b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415775</a:t>
              </a:r>
              <a:r>
                <a:rPr lang="en-US" sz="1400">
                  <a:latin typeface="Cambria Math" panose="02040503050406030204" pitchFamily="18" charset="0"/>
                </a:rPr>
                <a:t> </a:t>
              </a:r>
              <a:r>
                <a:rPr lang="en-US" sz="14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 </a:t>
              </a:r>
              <a:r>
                <a:rPr lang="en-US" sz="1400">
                  <a:latin typeface="Cambria Math" panose="02040503050406030204" pitchFamily="18" charset="0"/>
                </a:rPr>
                <a:t> 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&amp;</a:t>
              </a:r>
              <a:r>
                <a:rPr lang="en-US" sz="1400" b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</a:t>
              </a:r>
              <a:r>
                <a:rPr lang="en-US" sz="1400" b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</a:t>
              </a:r>
              <a:r>
                <a:rPr lang="en-US" sz="1400" b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  <a:r>
                <a:rPr lang="en-US" sz="1400" b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41904</a:t>
              </a:r>
              <a:r>
                <a:rPr lang="en-US" sz="1400">
                  <a:latin typeface="Cambria Math" panose="02040503050406030204" pitchFamily="18" charset="0"/>
                </a:rPr>
                <a:t> 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en-US" sz="1400"/>
            </a:p>
          </xdr:txBody>
        </xdr:sp>
      </mc:Fallback>
    </mc:AlternateContent>
    <xdr:clientData/>
  </xdr:oneCellAnchor>
  <xdr:oneCellAnchor>
    <xdr:from>
      <xdr:col>0</xdr:col>
      <xdr:colOff>335280</xdr:colOff>
      <xdr:row>263</xdr:row>
      <xdr:rowOff>152400</xdr:rowOff>
    </xdr:from>
    <xdr:ext cx="8648700" cy="640080"/>
    <mc:AlternateContent xmlns:mc="http://schemas.openxmlformats.org/markup-compatibility/2006">
      <mc:Choice xmlns:a14="http://schemas.microsoft.com/office/drawing/2010/main" Requires="a14">
        <xdr:sp>
          <xdr:nvSpPr>
            <xdr:cNvPr id="30" name="TextBox 29"/>
            <xdr:cNvSpPr txBox="1"/>
          </xdr:nvSpPr>
          <xdr:spPr>
            <a:xfrm>
              <a:off x="335280" y="52758975"/>
              <a:ext cx="8648700" cy="6400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𝐽</m:t>
                        </m:r>
                      </m:e>
                      <m:sup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1</m:t>
                        </m:r>
                      </m:sup>
                    </m:sSup>
                    <m:d>
                      <m:d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0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𝑦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0</m:t>
                        </m:r>
                      </m:e>
                    </m:d>
                    <m:r>
                      <a:rPr lang="ru-RU" sz="1400" b="0" i="1">
                        <a:latin typeface="Cambria Math" panose="02040503050406030204" pitchFamily="18" charset="0"/>
                      </a:rPr>
                      <m:t>∗</m:t>
                    </m:r>
                    <m:d>
                      <m:dPr>
                        <m:ctrlP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eqArr>
                          <m:eqArrPr>
                            <m:ctrlPr>
                              <a:rPr lang="en-US" sz="14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eqArrPr>
                          <m:e>
                            <m:sSub>
                              <m:sSubPr>
                                <m:ctrlPr>
                                  <a:rPr lang="en-US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𝑓</m:t>
                                </m:r>
                              </m:e>
                              <m:sub>
                                <m:r>
                                  <a:rPr lang="en-US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sub>
                            </m:sSub>
                            <m:d>
                              <m:dPr>
                                <m:ctrlPr>
                                  <a:rPr lang="en-US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sSup>
                                  <m:sSupPr>
                                    <m:ctrlPr>
                                      <a:rPr lang="en-US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US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p>
                                    <m:d>
                                      <m:dPr>
                                        <m:ctrlPr>
                                          <a:rPr lang="en-US" sz="14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dPr>
                                      <m:e>
                                        <m:r>
                                          <a:rPr lang="en-US" sz="14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0</m:t>
                                        </m:r>
                                      </m:e>
                                    </m:d>
                                  </m:sup>
                                </m:sSup>
                                <m:r>
                                  <a:rPr lang="en-US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,</m:t>
                                </m:r>
                                <m:sSup>
                                  <m:sSupPr>
                                    <m:ctrlPr>
                                      <a:rPr lang="en-US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US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𝑦</m:t>
                                    </m:r>
                                  </m:e>
                                  <m:sup>
                                    <m:d>
                                      <m:dPr>
                                        <m:ctrlPr>
                                          <a:rPr lang="en-US" sz="14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dPr>
                                      <m:e>
                                        <m:r>
                                          <a:rPr lang="en-US" sz="14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0</m:t>
                                        </m:r>
                                      </m:e>
                                    </m:d>
                                  </m:sup>
                                </m:sSup>
                              </m:e>
                            </m:d>
                          </m:e>
                          <m:e>
                            <m:sSub>
                              <m:sSubPr>
                                <m:ctrlPr>
                                  <a:rPr lang="en-US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𝑓</m:t>
                                </m:r>
                              </m:e>
                              <m:sub>
                                <m:r>
                                  <a:rPr lang="en-US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sub>
                            </m:sSub>
                            <m:d>
                              <m:dPr>
                                <m:ctrlPr>
                                  <a:rPr lang="en-US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sSup>
                                  <m:sSupPr>
                                    <m:ctrlPr>
                                      <a:rPr lang="en-US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US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p>
                                    <m:d>
                                      <m:dPr>
                                        <m:ctrlPr>
                                          <a:rPr lang="en-US" sz="14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dPr>
                                      <m:e>
                                        <m:r>
                                          <a:rPr lang="en-US" sz="14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0</m:t>
                                        </m:r>
                                      </m:e>
                                    </m:d>
                                  </m:sup>
                                </m:sSup>
                                <m:r>
                                  <a:rPr lang="en-US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,</m:t>
                                </m:r>
                                <m:sSup>
                                  <m:sSupPr>
                                    <m:ctrlPr>
                                      <a:rPr lang="en-US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US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𝑦</m:t>
                                    </m:r>
                                  </m:e>
                                  <m:sup>
                                    <m:d>
                                      <m:dPr>
                                        <m:ctrlPr>
                                          <a:rPr lang="en-US" sz="14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dPr>
                                      <m:e>
                                        <m:r>
                                          <a:rPr lang="en-US" sz="14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0</m:t>
                                        </m:r>
                                      </m:e>
                                    </m:d>
                                  </m:sup>
                                </m:sSup>
                              </m:e>
                            </m:d>
                          </m:e>
                        </m:eqArr>
                      </m:e>
                    </m:d>
                    <m:r>
                      <a:rPr lang="en-US" sz="14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  </m:t>
                    </m:r>
                    <m:d>
                      <m:dPr>
                        <m:ctrlP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m>
                          <m:mPr>
                            <m:mcs>
                              <m:mc>
                                <m:mcPr>
                                  <m:count m:val="2"/>
                                  <m:mcJc m:val="center"/>
                                </m:mcPr>
                              </m:mc>
                            </m:mcs>
                            <m:ctrlPr>
                              <a:rPr lang="en-US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mPr>
                          <m:mr>
                            <m:e>
                              <m:r>
                                <m:rPr>
                                  <m:nor/>
                                </m:rPr>
                                <a:rPr lang="en-US" sz="1400" b="0" i="0" u="none" strike="noStrike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0</m:t>
                              </m:r>
                              <m:r>
                                <m:rPr>
                                  <m:nor/>
                                </m:rPr>
                                <a:rPr lang="en-US" sz="1400" b="0" i="0" u="none" strike="noStrike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.</m:t>
                              </m:r>
                              <m:r>
                                <m:rPr>
                                  <m:nor/>
                                </m:rPr>
                                <a:rPr lang="en-US" sz="1400" b="0" i="0" u="none" strike="noStrike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838089</m:t>
                              </m:r>
                              <m:r>
                                <m:rPr>
                                  <m:nor/>
                                </m:rPr>
                                <a:rPr lang="en-US" sz="1400">
                                  <a:latin typeface="Cambria Math" panose="02040503050406030204" pitchFamily="18" charset="0"/>
                                </a:rPr>
                                <m:t> </m:t>
                              </m:r>
                            </m:e>
                            <m:e>
                              <m:r>
                                <m:rPr>
                                  <m:nor/>
                                </m:rPr>
                                <a:rPr lang="en-US" sz="1400" b="0" i="0" u="none" strike="noStrike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−</m:t>
                              </m:r>
                              <m:r>
                                <m:rPr>
                                  <m:nor/>
                                </m:rPr>
                                <a:rPr lang="en-US" sz="1400" b="0" i="0" u="none" strike="noStrike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0</m:t>
                              </m:r>
                              <m:r>
                                <m:rPr>
                                  <m:nor/>
                                </m:rPr>
                                <a:rPr lang="en-US" sz="1400" b="0" i="0" u="none" strike="noStrike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.</m:t>
                              </m:r>
                              <m:r>
                                <m:rPr>
                                  <m:nor/>
                                </m:rPr>
                                <a:rPr lang="en-US" sz="1400" b="0" i="0" u="none" strike="noStrike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163184</m:t>
                              </m:r>
                              <m:r>
                                <m:rPr>
                                  <m:nor/>
                                </m:rPr>
                                <a:rPr lang="en-US" sz="1400">
                                  <a:latin typeface="Cambria Math" panose="02040503050406030204" pitchFamily="18" charset="0"/>
                                </a:rPr>
                                <m:t>  </m:t>
                              </m:r>
                            </m:e>
                          </m:mr>
                          <m:mr>
                            <m:e>
                              <m:r>
                                <m:rPr>
                                  <m:nor/>
                                </m:rPr>
                                <a:rPr lang="en-US" sz="1400" b="0" i="0" u="none" strike="noStrike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0</m:t>
                              </m:r>
                              <m:r>
                                <m:rPr>
                                  <m:nor/>
                                </m:rPr>
                                <a:rPr lang="en-US" sz="1400" b="0" i="0" u="none" strike="noStrike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.</m:t>
                              </m:r>
                              <m:r>
                                <m:rPr>
                                  <m:nor/>
                                </m:rPr>
                                <a:rPr lang="en-US" sz="1400" b="0" i="0" u="none" strike="noStrike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415775</m:t>
                              </m:r>
                              <m:r>
                                <m:rPr>
                                  <m:nor/>
                                </m:rPr>
                                <a:rPr lang="en-US" sz="1400">
                                  <a:latin typeface="Cambria Math" panose="02040503050406030204" pitchFamily="18" charset="0"/>
                                </a:rPr>
                                <m:t> </m:t>
                              </m:r>
                              <m:r>
                                <m:rPr>
                                  <m:nor/>
                                </m:rPr>
                                <a:rPr lang="en-US" sz="140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 </m:t>
                              </m:r>
                              <m:r>
                                <m:rPr>
                                  <m:nor/>
                                </m:rPr>
                                <a:rPr lang="en-US" sz="1400">
                                  <a:latin typeface="Cambria Math" panose="02040503050406030204" pitchFamily="18" charset="0"/>
                                </a:rPr>
                                <m:t> </m:t>
                              </m:r>
                            </m:e>
                            <m:e>
                              <m:r>
                                <m:rPr>
                                  <m:nor/>
                                </m:rPr>
                                <a:rPr lang="en-US" sz="1400" b="0" i="0" u="none" strike="noStrike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−</m:t>
                              </m:r>
                              <m:r>
                                <m:rPr>
                                  <m:nor/>
                                </m:rPr>
                                <a:rPr lang="en-US" sz="1400" b="0" i="0" u="none" strike="noStrike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0</m:t>
                              </m:r>
                              <m:r>
                                <m:rPr>
                                  <m:nor/>
                                </m:rPr>
                                <a:rPr lang="en-US" sz="1400" b="0" i="0" u="none" strike="noStrike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.</m:t>
                              </m:r>
                              <m:r>
                                <m:rPr>
                                  <m:nor/>
                                </m:rPr>
                                <a:rPr lang="en-US" sz="1400" b="0" i="0" u="none" strike="noStrike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41904</m:t>
                              </m:r>
                              <m:r>
                                <m:rPr>
                                  <m:nor/>
                                </m:rPr>
                                <a:rPr lang="en-US" sz="1400">
                                  <a:latin typeface="Cambria Math" panose="02040503050406030204" pitchFamily="18" charset="0"/>
                                </a:rPr>
                                <m:t> </m:t>
                              </m:r>
                            </m:e>
                          </m:mr>
                        </m:m>
                      </m:e>
                    </m:d>
                    <m:r>
                      <a:rPr lang="ru-RU" sz="14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d>
                      <m:dPr>
                        <m:ctrlP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eqArr>
                          <m:eqArrPr>
                            <m:ctrlPr>
                              <a:rPr lang="en-US" sz="14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eqArrPr>
                          <m:e>
                            <m:r>
                              <m:rPr>
                                <m:nor/>
                              </m:rPr>
                              <a:rPr lang="en-US" sz="14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−</m:t>
                            </m:r>
                            <m:r>
                              <m:rPr>
                                <m:nor/>
                              </m:rPr>
                              <a:rPr lang="en-US" sz="14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0</m:t>
                            </m:r>
                            <m:r>
                              <m:rPr>
                                <m:nor/>
                              </m:rPr>
                              <a:rPr lang="en-US" sz="14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.</m:t>
                            </m:r>
                            <m:r>
                              <m:rPr>
                                <m:nor/>
                              </m:rPr>
                              <a:rPr lang="en-US" sz="14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00394</m:t>
                            </m:r>
                            <m:r>
                              <m:rPr>
                                <m:nor/>
                              </m:rPr>
                              <a:rPr lang="en-US" sz="14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e>
                            <m:r>
                              <m:rPr>
                                <m:nor/>
                              </m:rPr>
                              <a:rPr lang="en-US" sz="14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0</m:t>
                            </m:r>
                            <m:r>
                              <m:rPr>
                                <m:nor/>
                              </m:rPr>
                              <a:rPr lang="en-US" sz="14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.</m:t>
                            </m:r>
                            <m:r>
                              <m:rPr>
                                <m:nor/>
                              </m:rPr>
                              <a:rPr lang="en-US" sz="14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075325</m:t>
                            </m:r>
                          </m:e>
                        </m:eqArr>
                      </m:e>
                    </m:d>
                    <m:r>
                      <a:rPr lang="ru-RU" sz="14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d>
                      <m:dPr>
                        <m:ctrlP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eqArr>
                          <m:eqArrPr>
                            <m:ctrlPr>
                              <a:rPr lang="en-US" sz="14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eqArrPr>
                          <m:e>
                            <m:r>
                              <m:rPr>
                                <m:nor/>
                              </m:rPr>
                              <a:rPr lang="en-US" sz="1400" b="0" i="0" u="none" strike="noStrike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−</m:t>
                            </m:r>
                            <m:r>
                              <m:rPr>
                                <m:nor/>
                              </m:rPr>
                              <a:rPr lang="en-US" sz="1400" b="0" i="0" u="none" strike="noStrike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0</m:t>
                            </m:r>
                            <m:r>
                              <m:rPr>
                                <m:nor/>
                              </m:rPr>
                              <a:rPr lang="en-US" sz="1400" b="0" i="0" u="none" strike="noStrike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.</m:t>
                            </m:r>
                            <m:r>
                              <m:rPr>
                                <m:nor/>
                              </m:rPr>
                              <a:rPr lang="en-US" sz="1400" b="0" i="0" u="none" strike="noStrike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01559</m:t>
                            </m:r>
                            <m:r>
                              <m:rPr>
                                <m:nor/>
                              </m:rPr>
                              <a:rPr lang="en-US" sz="1400">
                                <a:latin typeface="Cambria Math" panose="02040503050406030204" pitchFamily="18" charset="0"/>
                              </a:rPr>
                              <m:t> </m:t>
                            </m:r>
                          </m:e>
                          <m:e>
                            <m:r>
                              <m:rPr>
                                <m:nor/>
                              </m:rPr>
                              <a:rPr lang="en-US" sz="1400" b="0" i="0" u="none" strike="noStrike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−</m:t>
                            </m:r>
                            <m:r>
                              <m:rPr>
                                <m:nor/>
                              </m:rPr>
                              <a:rPr lang="en-US" sz="1400" b="0" i="0" u="none" strike="noStrike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0</m:t>
                            </m:r>
                            <m:r>
                              <m:rPr>
                                <m:nor/>
                              </m:rPr>
                              <a:rPr lang="en-US" sz="1400" b="0" i="0" u="none" strike="noStrike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.</m:t>
                            </m:r>
                            <m:r>
                              <m:rPr>
                                <m:nor/>
                              </m:rPr>
                              <a:rPr lang="en-US" sz="1400" b="0" i="0" u="none" strike="noStrike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0332</m:t>
                            </m:r>
                            <m:r>
                              <m:rPr>
                                <m:nor/>
                              </m:rPr>
                              <a:rPr lang="en-US" sz="1400">
                                <a:latin typeface="Cambria Math" panose="02040503050406030204" pitchFamily="18" charset="0"/>
                              </a:rPr>
                              <m:t> </m:t>
                            </m:r>
                          </m:e>
                        </m:eqArr>
                      </m:e>
                    </m:d>
                  </m:oMath>
                </m:oMathPara>
              </a14:m>
              <a:endParaRPr lang="en-US" sz="1400"/>
            </a:p>
          </xdr:txBody>
        </xdr:sp>
      </mc:Choice>
      <mc:Fallback>
        <xdr:sp>
          <xdr:nvSpPr>
            <xdr:cNvPr id="30" name="TextBox 29"/>
            <xdr:cNvSpPr txBox="1"/>
          </xdr:nvSpPr>
          <xdr:spPr>
            <a:xfrm>
              <a:off x="335280" y="52758975"/>
              <a:ext cx="8648700" cy="6400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US" sz="1400" b="0">
                  <a:latin typeface="Cambria Math" panose="02040503050406030204" pitchFamily="18" charset="0"/>
                </a:rPr>
                <a:t>𝐽</a:t>
              </a:r>
              <a:r>
                <a:rPr lang="en-US" sz="1400" b="0">
                  <a:latin typeface="Cambria Math" panose="02040503050406030204" pitchFamily="18" charset="0"/>
                </a:rPr>
                <a:t>^</a:t>
              </a:r>
              <a:r>
                <a:rPr lang="en-US" sz="1400" b="0">
                  <a:latin typeface="Cambria Math" panose="02040503050406030204" pitchFamily="18" charset="0"/>
                </a:rPr>
                <a:t>−</a:t>
              </a:r>
              <a:r>
                <a:rPr lang="en-US" sz="1400" b="0">
                  <a:latin typeface="Cambria Math" panose="02040503050406030204" pitchFamily="18" charset="0"/>
                </a:rPr>
                <a:t>1</a:t>
              </a:r>
              <a:r>
                <a:rPr lang="en-US" sz="1400" b="0">
                  <a:latin typeface="Cambria Math" panose="02040503050406030204" pitchFamily="18" charset="0"/>
                </a:rPr>
                <a:t>(</a:t>
              </a:r>
              <a:r>
                <a:rPr lang="en-US" sz="1400" b="0">
                  <a:latin typeface="Cambria Math" panose="02040503050406030204" pitchFamily="18" charset="0"/>
                </a:rPr>
                <a:t>𝑥</a:t>
              </a:r>
              <a:r>
                <a:rPr lang="en-US" sz="1400" b="0">
                  <a:latin typeface="Cambria Math" panose="02040503050406030204" pitchFamily="18" charset="0"/>
                </a:rPr>
                <a:t>0</a:t>
              </a:r>
              <a:r>
                <a:rPr lang="en-US" sz="1400" b="0">
                  <a:latin typeface="Cambria Math" panose="02040503050406030204" pitchFamily="18" charset="0"/>
                </a:rPr>
                <a:t>,</a:t>
              </a:r>
              <a:r>
                <a:rPr lang="en-US" sz="1400" b="0">
                  <a:latin typeface="Cambria Math" panose="02040503050406030204" pitchFamily="18" charset="0"/>
                </a:rPr>
                <a:t>𝑦</a:t>
              </a:r>
              <a:r>
                <a:rPr lang="en-US" sz="1400" b="0">
                  <a:latin typeface="Cambria Math" panose="02040503050406030204" pitchFamily="18" charset="0"/>
                </a:rPr>
                <a:t>0</a:t>
              </a:r>
              <a:r>
                <a:rPr lang="en-US" sz="1400" b="0">
                  <a:latin typeface="Cambria Math" panose="02040503050406030204" pitchFamily="18" charset="0"/>
                </a:rPr>
                <a:t>)</a:t>
              </a:r>
              <a:r>
                <a:rPr lang="ru-RU" sz="1400" b="0">
                  <a:latin typeface="Cambria Math" panose="02040503050406030204" pitchFamily="18" charset="0"/>
                </a:rPr>
                <a:t>∗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4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█(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,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𝑦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4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@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,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𝑦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4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  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■8(</a:t>
              </a:r>
              <a:r>
                <a:rPr lang="en-US" sz="1400" b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</a:t>
              </a:r>
              <a:r>
                <a:rPr lang="en-US" sz="1400" b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  <a:r>
                <a:rPr lang="en-US" sz="1400" b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838089</a:t>
              </a:r>
              <a:r>
                <a:rPr lang="en-US" sz="1400">
                  <a:latin typeface="Cambria Math" panose="02040503050406030204" pitchFamily="18" charset="0"/>
                </a:rPr>
                <a:t> 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&amp;</a:t>
              </a:r>
              <a:r>
                <a:rPr lang="en-US" sz="1400" b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</a:t>
              </a:r>
              <a:r>
                <a:rPr lang="en-US" sz="1400" b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</a:t>
              </a:r>
              <a:r>
                <a:rPr lang="en-US" sz="1400" b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  <a:r>
                <a:rPr lang="en-US" sz="1400" b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163184</a:t>
              </a:r>
              <a:r>
                <a:rPr lang="en-US" sz="1400">
                  <a:latin typeface="Cambria Math" panose="02040503050406030204" pitchFamily="18" charset="0"/>
                </a:rPr>
                <a:t>  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@</a:t>
              </a:r>
              <a:r>
                <a:rPr lang="en-US" sz="1400" b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</a:t>
              </a:r>
              <a:r>
                <a:rPr lang="en-US" sz="1400" b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  <a:r>
                <a:rPr lang="en-US" sz="1400" b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415775</a:t>
              </a:r>
              <a:r>
                <a:rPr lang="en-US" sz="1400">
                  <a:latin typeface="Cambria Math" panose="02040503050406030204" pitchFamily="18" charset="0"/>
                </a:rPr>
                <a:t> </a:t>
              </a:r>
              <a:r>
                <a:rPr lang="en-US" sz="14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 </a:t>
              </a:r>
              <a:r>
                <a:rPr lang="en-US" sz="1400">
                  <a:latin typeface="Cambria Math" panose="02040503050406030204" pitchFamily="18" charset="0"/>
                </a:rPr>
                <a:t> 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&amp;</a:t>
              </a:r>
              <a:r>
                <a:rPr lang="en-US" sz="1400" b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</a:t>
              </a:r>
              <a:r>
                <a:rPr lang="en-US" sz="1400" b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</a:t>
              </a:r>
              <a:r>
                <a:rPr lang="en-US" sz="1400" b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  <a:r>
                <a:rPr lang="en-US" sz="1400" b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41904</a:t>
              </a:r>
              <a:r>
                <a:rPr lang="en-US" sz="1400">
                  <a:latin typeface="Cambria Math" panose="02040503050406030204" pitchFamily="18" charset="0"/>
                </a:rPr>
                <a:t> 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ru-RU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∗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4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█(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00394</a:t>
              </a:r>
              <a:r>
                <a:rPr lang="en-US" sz="14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 </a:t>
              </a:r>
              <a:r>
                <a:rPr lang="en-US" sz="14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@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075325</a:t>
              </a:r>
              <a:r>
                <a:rPr lang="en-US" sz="14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ru-RU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4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█(</a:t>
              </a:r>
              <a:r>
                <a:rPr lang="en-US" sz="1400" b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</a:t>
              </a:r>
              <a:r>
                <a:rPr lang="en-US" sz="1400" b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</a:t>
              </a:r>
              <a:r>
                <a:rPr lang="en-US" sz="1400" b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  <a:r>
                <a:rPr lang="en-US" sz="1400" b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01559</a:t>
              </a:r>
              <a:r>
                <a:rPr lang="en-US" sz="1400">
                  <a:latin typeface="Cambria Math" panose="02040503050406030204" pitchFamily="18" charset="0"/>
                </a:rPr>
                <a:t> </a:t>
              </a:r>
              <a:r>
                <a:rPr lang="en-US" sz="14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@</a:t>
              </a:r>
              <a:r>
                <a:rPr lang="en-US" sz="1400" b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</a:t>
              </a:r>
              <a:r>
                <a:rPr lang="en-US" sz="1400" b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</a:t>
              </a:r>
              <a:r>
                <a:rPr lang="en-US" sz="1400" b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  <a:r>
                <a:rPr lang="en-US" sz="1400" b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0332</a:t>
              </a:r>
              <a:r>
                <a:rPr lang="en-US" sz="1400">
                  <a:latin typeface="Cambria Math" panose="02040503050406030204" pitchFamily="18" charset="0"/>
                </a:rPr>
                <a:t> </a:t>
              </a:r>
              <a:r>
                <a:rPr lang="en-US" sz="14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en-US" sz="1400"/>
            </a:p>
          </xdr:txBody>
        </xdr:sp>
      </mc:Fallback>
    </mc:AlternateContent>
    <xdr:clientData/>
  </xdr:oneCellAnchor>
  <xdr:oneCellAnchor>
    <xdr:from>
      <xdr:col>2</xdr:col>
      <xdr:colOff>129540</xdr:colOff>
      <xdr:row>276</xdr:row>
      <xdr:rowOff>144780</xdr:rowOff>
    </xdr:from>
    <xdr:ext cx="4191000" cy="1104900"/>
    <mc:AlternateContent xmlns:mc="http://schemas.openxmlformats.org/markup-compatibility/2006">
      <mc:Choice xmlns:a14="http://schemas.microsoft.com/office/drawing/2010/main" Requires="a14">
        <xdr:sp>
          <xdr:nvSpPr>
            <xdr:cNvPr id="31" name="TextBox 30"/>
            <xdr:cNvSpPr txBox="1"/>
          </xdr:nvSpPr>
          <xdr:spPr>
            <a:xfrm>
              <a:off x="1786890" y="55351680"/>
              <a:ext cx="4191000" cy="11049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400" b="0" i="1">
                        <a:latin typeface="Cambria Math" panose="02040503050406030204" pitchFamily="18" charset="0"/>
                      </a:rPr>
                      <m:t>𝐽</m:t>
                    </m:r>
                    <m:d>
                      <m:d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</m:d>
                    <m:r>
                      <a:rPr lang="en-US" sz="1400" b="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p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p>
                    <m:r>
                      <a:rPr lang="en-US" sz="1400" b="0" i="1">
                        <a:latin typeface="Cambria Math" panose="02040503050406030204" pitchFamily="18" charset="0"/>
                      </a:rPr>
                      <m:t>=</m:t>
                    </m:r>
                    <m:d>
                      <m:d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m>
                          <m:mPr>
                            <m:mcs>
                              <m:mc>
                                <m:mcPr>
                                  <m:count m:val="2"/>
                                  <m:mcJc m:val="center"/>
                                </m:mcPr>
                              </m:mc>
                            </m:mcs>
                            <m:ctrlPr>
                              <a:rPr lang="en-US" sz="1400" b="0" i="1">
                                <a:latin typeface="Cambria Math" panose="02040503050406030204" pitchFamily="18" charset="0"/>
                              </a:rPr>
                            </m:ctrlPr>
                          </m:mPr>
                          <m:mr>
                            <m:e>
                              <m:f>
                                <m:fPr>
                                  <m:ctrlPr>
                                    <a:rPr lang="en-US" sz="1400" b="0" i="1">
                                      <a:latin typeface="Cambria Math" panose="02040503050406030204" pitchFamily="18" charset="0"/>
                                    </a:rPr>
                                  </m:ctrlPr>
                                </m:fPr>
                                <m:num>
                                  <m:r>
                                    <a:rPr lang="en-US" sz="1400" b="0" i="1">
                                      <a:latin typeface="Cambria Math" panose="02040503050406030204" pitchFamily="18" charset="0"/>
                                      <a:ea typeface="Cambria Math" panose="02040503050406030204" pitchFamily="18" charset="0"/>
                                    </a:rPr>
                                    <m:t>𝜕</m:t>
                                  </m:r>
                                  <m:sSub>
                                    <m:sSubPr>
                                      <m:ctrlPr>
                                        <a:rPr lang="en-US" sz="1400" b="0" i="1">
                                          <a:latin typeface="Cambria Math" panose="02040503050406030204" pitchFamily="18" charset="0"/>
                                          <a:ea typeface="Cambria Math" panose="02040503050406030204" pitchFamily="18" charset="0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en-US" sz="1400" b="0" i="1">
                                          <a:latin typeface="Cambria Math" panose="02040503050406030204" pitchFamily="18" charset="0"/>
                                          <a:ea typeface="Cambria Math" panose="02040503050406030204" pitchFamily="18" charset="0"/>
                                        </a:rPr>
                                        <m:t>𝑓</m:t>
                                      </m:r>
                                    </m:e>
                                    <m:sub>
                                      <m:r>
                                        <a:rPr lang="en-US" sz="1400" b="0" i="1">
                                          <a:latin typeface="Cambria Math" panose="02040503050406030204" pitchFamily="18" charset="0"/>
                                          <a:ea typeface="Cambria Math" panose="02040503050406030204" pitchFamily="18" charset="0"/>
                                        </a:rPr>
                                        <m:t>1</m:t>
                                      </m:r>
                                    </m:sub>
                                  </m:sSub>
                                </m:num>
                                <m:den>
                                  <m:r>
                                    <a:rPr lang="en-US" sz="14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𝜕</m:t>
                                  </m:r>
                                  <m:r>
                                    <a:rPr lang="en-US" sz="14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𝑥</m:t>
                                  </m:r>
                                </m:den>
                              </m:f>
                            </m:e>
                            <m:e>
                              <m:f>
                                <m:fPr>
                                  <m:ctrlPr>
                                    <a:rPr lang="en-US" sz="14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fPr>
                                <m:num>
                                  <m:r>
                                    <a:rPr lang="en-US" sz="14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𝜕</m:t>
                                  </m:r>
                                  <m:sSub>
                                    <m:sSubPr>
                                      <m:ctrlPr>
                                        <a:rPr lang="en-US" sz="14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en-US" sz="14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𝑓</m:t>
                                      </m:r>
                                    </m:e>
                                    <m:sub>
                                      <m:r>
                                        <a:rPr lang="en-US" sz="14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1</m:t>
                                      </m:r>
                                    </m:sub>
                                  </m:sSub>
                                </m:num>
                                <m:den>
                                  <m:r>
                                    <a:rPr lang="en-US" sz="14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𝜕</m:t>
                                  </m:r>
                                  <m:r>
                                    <a:rPr lang="en-US" sz="14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𝑦</m:t>
                                  </m:r>
                                </m:den>
                              </m:f>
                            </m:e>
                          </m:mr>
                          <m:mr>
                            <m:e>
                              <m:f>
                                <m:fPr>
                                  <m:ctrlPr>
                                    <a:rPr lang="en-US" sz="14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fPr>
                                <m:num>
                                  <m:r>
                                    <a:rPr lang="en-US" sz="14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𝜕</m:t>
                                  </m:r>
                                  <m:sSub>
                                    <m:sSubPr>
                                      <m:ctrlPr>
                                        <a:rPr lang="en-US" sz="14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en-US" sz="14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𝑓</m:t>
                                      </m:r>
                                    </m:e>
                                    <m:sub>
                                      <m:r>
                                        <a:rPr lang="en-US" sz="14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2</m:t>
                                      </m:r>
                                    </m:sub>
                                  </m:sSub>
                                </m:num>
                                <m:den>
                                  <m:r>
                                    <a:rPr lang="en-US" sz="14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𝜕</m:t>
                                  </m:r>
                                  <m:r>
                                    <a:rPr lang="en-US" sz="14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𝑥</m:t>
                                  </m:r>
                                </m:den>
                              </m:f>
                            </m:e>
                            <m:e>
                              <m:f>
                                <m:fPr>
                                  <m:ctrlPr>
                                    <a:rPr lang="en-US" sz="14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fPr>
                                <m:num>
                                  <m:r>
                                    <a:rPr lang="en-US" sz="14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𝜕</m:t>
                                  </m:r>
                                  <m:sSub>
                                    <m:sSubPr>
                                      <m:ctrlPr>
                                        <a:rPr lang="en-US" sz="14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en-US" sz="14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𝑓</m:t>
                                      </m:r>
                                    </m:e>
                                    <m:sub>
                                      <m:r>
                                        <a:rPr lang="en-US" sz="14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2</m:t>
                                      </m:r>
                                    </m:sub>
                                  </m:sSub>
                                </m:num>
                                <m:den>
                                  <m:r>
                                    <a:rPr lang="en-US" sz="14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𝜕</m:t>
                                  </m:r>
                                  <m:r>
                                    <a:rPr lang="en-US" sz="14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𝑦</m:t>
                                  </m:r>
                                </m:den>
                              </m:f>
                            </m:e>
                          </m:mr>
                        </m:m>
                      </m:e>
                    </m:d>
                    <m:r>
                      <a:rPr lang="en-US" sz="14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d>
                      <m:dPr>
                        <m:ctrlP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m>
                          <m:mPr>
                            <m:mcs>
                              <m:mc>
                                <m:mcPr>
                                  <m:count m:val="2"/>
                                  <m:mcJc m:val="center"/>
                                </m:mcPr>
                              </m:mc>
                            </m:mcs>
                            <m:ctrlPr>
                              <a:rPr lang="en-US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mPr>
                          <m:mr>
                            <m:e>
                              <m:r>
                                <m:rPr>
                                  <m:brk m:alnAt="7"/>
                                </m:rPr>
                                <a:rPr lang="en-US" sz="14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1</m:t>
                              </m:r>
                            </m:e>
                            <m:e>
                              <m:r>
                                <a:rPr lang="en-US" sz="14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−</m:t>
                              </m:r>
                              <m:r>
                                <m:rPr>
                                  <m:sty m:val="p"/>
                                </m:rPr>
                                <a:rPr lang="en-US" sz="1400" b="0" i="0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sin</m:t>
                              </m:r>
                              <m:r>
                                <a:rPr lang="en-US" sz="14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⁡(</m:t>
                              </m:r>
                              <m:r>
                                <a:rPr lang="en-US" sz="14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𝑦</m:t>
                              </m:r>
                              <m:r>
                                <a:rPr lang="en-US" sz="14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+</m:t>
                              </m:r>
                              <m:r>
                                <a:rPr lang="en-US" sz="14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0</m:t>
                              </m:r>
                              <m:r>
                                <a:rPr lang="en-US" sz="14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.</m:t>
                              </m:r>
                              <m:r>
                                <a:rPr lang="en-US" sz="14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5</m:t>
                              </m:r>
                              <m:r>
                                <a:rPr lang="en-US" sz="14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)</m:t>
                              </m:r>
                            </m:e>
                          </m:mr>
                          <m:mr>
                            <m:e>
                              <m:r>
                                <m:rPr>
                                  <m:sty m:val="p"/>
                                </m:rPr>
                                <a:rPr lang="en-US" sz="1400" b="0" i="0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cos</m:t>
                              </m:r>
                              <m:r>
                                <a:rPr lang="en-US" sz="14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⁡(</m:t>
                              </m:r>
                              <m:r>
                                <a:rPr lang="en-US" sz="14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𝑥</m:t>
                              </m:r>
                              <m:r>
                                <a:rPr lang="en-US" sz="14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)</m:t>
                              </m:r>
                            </m:e>
                            <m:e>
                              <m:r>
                                <a:rPr lang="en-US" sz="14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−</m:t>
                              </m:r>
                              <m:r>
                                <a:rPr lang="en-US" sz="14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e>
                          </m:mr>
                        </m:m>
                      </m:e>
                    </m:d>
                  </m:oMath>
                </m:oMathPara>
              </a14:m>
              <a:endParaRPr lang="en-US" sz="1400"/>
            </a:p>
          </xdr:txBody>
        </xdr:sp>
      </mc:Choice>
      <mc:Fallback>
        <xdr:sp>
          <xdr:nvSpPr>
            <xdr:cNvPr id="31" name="TextBox 30"/>
            <xdr:cNvSpPr txBox="1"/>
          </xdr:nvSpPr>
          <xdr:spPr>
            <a:xfrm>
              <a:off x="1786890" y="55351680"/>
              <a:ext cx="4191000" cy="11049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US" sz="1400" b="0">
                  <a:latin typeface="Cambria Math" panose="02040503050406030204" pitchFamily="18" charset="0"/>
                </a:rPr>
                <a:t>𝐽</a:t>
              </a:r>
              <a:r>
                <a:rPr lang="en-US" sz="1400" b="0">
                  <a:latin typeface="Cambria Math" panose="02040503050406030204" pitchFamily="18" charset="0"/>
                </a:rPr>
                <a:t>(</a:t>
              </a:r>
              <a:r>
                <a:rPr lang="en-US" sz="1400" b="0">
                  <a:latin typeface="Cambria Math" panose="02040503050406030204" pitchFamily="18" charset="0"/>
                </a:rPr>
                <a:t>𝑥</a:t>
              </a:r>
              <a:r>
                <a:rPr lang="en-US" sz="1400" b="0">
                  <a:latin typeface="Cambria Math" panose="02040503050406030204" pitchFamily="18" charset="0"/>
                </a:rPr>
                <a:t>,</a:t>
              </a:r>
              <a:r>
                <a:rPr lang="en-US" sz="1400" b="0">
                  <a:latin typeface="Cambria Math" panose="02040503050406030204" pitchFamily="18" charset="0"/>
                </a:rPr>
                <a:t>𝑦</a:t>
              </a:r>
              <a:r>
                <a:rPr lang="en-US" sz="1400" b="0">
                  <a:latin typeface="Cambria Math" panose="02040503050406030204" pitchFamily="18" charset="0"/>
                </a:rPr>
                <a:t>)</a:t>
              </a:r>
              <a:r>
                <a:rPr lang="en-US" sz="1400" b="0">
                  <a:latin typeface="Cambria Math" panose="02040503050406030204" pitchFamily="18" charset="0"/>
                </a:rPr>
                <a:t>=</a:t>
              </a:r>
              <a:r>
                <a:rPr lang="en-US" sz="1400" b="0">
                  <a:latin typeface="Cambria Math" panose="02040503050406030204" pitchFamily="18" charset="0"/>
                </a:rPr>
                <a:t>𝐹</a:t>
              </a:r>
              <a:r>
                <a:rPr lang="en-US" sz="1400" b="0">
                  <a:latin typeface="Cambria Math" panose="02040503050406030204" pitchFamily="18" charset="0"/>
                </a:rPr>
                <a:t>^</a:t>
              </a:r>
              <a:r>
                <a:rPr lang="en-US" sz="1400" b="0">
                  <a:latin typeface="Cambria Math" panose="02040503050406030204" pitchFamily="18" charset="0"/>
                </a:rPr>
                <a:t>′</a:t>
              </a:r>
              <a:r>
                <a:rPr lang="en-US" sz="1400" b="0">
                  <a:latin typeface="Cambria Math" panose="02040503050406030204" pitchFamily="18" charset="0"/>
                </a:rPr>
                <a:t>=</a:t>
              </a:r>
              <a:r>
                <a:rPr lang="en-US" sz="1400" b="0">
                  <a:latin typeface="Cambria Math" panose="02040503050406030204" pitchFamily="18" charset="0"/>
                </a:rPr>
                <a:t>(</a:t>
              </a:r>
              <a:r>
                <a:rPr lang="en-US" sz="1400" b="0">
                  <a:latin typeface="Cambria Math" panose="02040503050406030204" pitchFamily="18" charset="0"/>
                </a:rPr>
                <a:t>■8(</a:t>
              </a:r>
              <a:r>
                <a:rPr lang="en-US" sz="1400" b="0">
                  <a:latin typeface="Cambria Math" panose="02040503050406030204" pitchFamily="18" charset="0"/>
                  <a:ea typeface="Cambria Math" panose="02040503050406030204" pitchFamily="18" charset="0"/>
                </a:rPr>
                <a:t>𝜕</a:t>
              </a:r>
              <a:r>
                <a:rPr lang="en-US" sz="1400" b="0">
                  <a:latin typeface="Cambria Math" panose="02040503050406030204" pitchFamily="18" charset="0"/>
                  <a:ea typeface="Cambria Math" panose="02040503050406030204" pitchFamily="18" charset="0"/>
                </a:rPr>
                <a:t>𝑓</a:t>
              </a:r>
              <a:r>
                <a:rPr lang="en-US" sz="1400" b="0">
                  <a:latin typeface="Cambria Math" panose="02040503050406030204" pitchFamily="18" charset="0"/>
                  <a:ea typeface="Cambria Math" panose="02040503050406030204" pitchFamily="18" charset="0"/>
                </a:rPr>
                <a:t>_</a:t>
              </a:r>
              <a:r>
                <a:rPr lang="en-US" sz="1400" b="0">
                  <a:latin typeface="Cambria Math" panose="02040503050406030204" pitchFamily="18" charset="0"/>
                  <a:ea typeface="Cambria Math" panose="02040503050406030204" pitchFamily="18" charset="0"/>
                </a:rPr>
                <a:t>1</a:t>
              </a:r>
              <a:r>
                <a:rPr lang="en-US" sz="1400" b="0">
                  <a:latin typeface="Cambria Math" panose="02040503050406030204" pitchFamily="18" charset="0"/>
                </a:rPr>
                <a:t>/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</a:t>
              </a:r>
              <a:r>
                <a:rPr lang="en-US" sz="1400" b="0">
                  <a:latin typeface="Cambria Math" panose="02040503050406030204" pitchFamily="18" charset="0"/>
                </a:rPr>
                <a:t>&amp;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𝑦</a:t>
              </a:r>
              <a:r>
                <a:rPr lang="en-US" sz="1400" b="0">
                  <a:latin typeface="Cambria Math" panose="02040503050406030204" pitchFamily="18" charset="0"/>
                </a:rPr>
                <a:t>@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</a:t>
              </a:r>
              <a:r>
                <a:rPr lang="en-US" sz="1400" b="0">
                  <a:latin typeface="Cambria Math" panose="02040503050406030204" pitchFamily="18" charset="0"/>
                </a:rPr>
                <a:t>&amp;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𝑦</a:t>
              </a:r>
              <a:r>
                <a:rPr lang="en-US" sz="1400" b="0">
                  <a:latin typeface="Cambria Math" panose="02040503050406030204" pitchFamily="18" charset="0"/>
                </a:rPr>
                <a:t>)</a:t>
              </a:r>
              <a:r>
                <a:rPr lang="en-US" sz="1400" b="0">
                  <a:latin typeface="Cambria Math" panose="02040503050406030204" pitchFamily="18" charset="0"/>
                </a:rPr>
                <a:t>)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■8(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&amp;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sin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⁡(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𝑦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.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5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@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cos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⁡(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&amp;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en-US" sz="1400"/>
            </a:p>
          </xdr:txBody>
        </xdr:sp>
      </mc:Fallback>
    </mc:AlternateContent>
    <xdr:clientData/>
  </xdr:oneCellAnchor>
  <xdr:oneCellAnchor>
    <xdr:from>
      <xdr:col>1</xdr:col>
      <xdr:colOff>358140</xdr:colOff>
      <xdr:row>289</xdr:row>
      <xdr:rowOff>45720</xdr:rowOff>
    </xdr:from>
    <xdr:ext cx="9898380" cy="571500"/>
    <mc:AlternateContent xmlns:mc="http://schemas.openxmlformats.org/markup-compatibility/2006">
      <mc:Choice xmlns:a14="http://schemas.microsoft.com/office/drawing/2010/main" Requires="a14">
        <xdr:sp>
          <xdr:nvSpPr>
            <xdr:cNvPr id="32" name="TextBox 31"/>
            <xdr:cNvSpPr txBox="1"/>
          </xdr:nvSpPr>
          <xdr:spPr>
            <a:xfrm>
              <a:off x="958215" y="57852945"/>
              <a:ext cx="9898380" cy="5715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𝐽</m:t>
                        </m:r>
                      </m:e>
                      <m:sup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p>
                    <m:r>
                      <a:rPr lang="en-US" sz="1400" b="0" i="1">
                        <a:latin typeface="Cambria Math" panose="02040503050406030204" pitchFamily="18" charset="0"/>
                      </a:rPr>
                      <m:t>(</m:t>
                    </m:r>
                    <m:sSub>
                      <m:sSub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n-US" sz="1400" b="0" i="1">
                        <a:latin typeface="Cambria Math" panose="02040503050406030204" pitchFamily="18" charset="0"/>
                      </a:rPr>
                      <m:t>,</m:t>
                    </m:r>
                    <m:sSub>
                      <m:sSubPr>
                        <m:ctrlP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𝑦</m:t>
                        </m:r>
                      </m:e>
                      <m:sub>
                        <m: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</m:t>
                        </m:r>
                        <m: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sub>
                    </m:sSub>
                    <m:r>
                      <a:rPr lang="en-US" sz="14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d>
                      <m:dPr>
                        <m:ctrlP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eqArr>
                          <m:eqArrPr>
                            <m:ctrlPr>
                              <a:rPr lang="en-US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eqArrPr>
                          <m:e>
                            <m:r>
                              <a:rPr lang="en-US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</m:t>
                            </m:r>
                          </m:e>
                          <m:e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func>
                              <m:funcPr>
                                <m:ctrlPr>
                                  <a:rPr lang="en-US" sz="1400" b="0" i="1">
                                    <a:latin typeface="Cambria Math" panose="02040503050406030204" pitchFamily="18" charset="0"/>
                                  </a:rPr>
                                </m:ctrlPr>
                              </m:funcPr>
                              <m:fName>
                                <m:r>
                                  <m:rPr>
                                    <m:sty m:val="p"/>
                                  </m:rPr>
                                  <a:rPr lang="en-US" sz="1400" b="0" i="0">
                                    <a:latin typeface="Cambria Math" panose="02040503050406030204" pitchFamily="18" charset="0"/>
                                  </a:rPr>
                                  <m:t>sin</m:t>
                                </m:r>
                              </m:fName>
                              <m:e>
                                <m:d>
                                  <m:dPr>
                                    <m:ctrlPr>
                                      <a:rPr lang="en-US" sz="14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r>
                                      <a:rPr lang="en-US" sz="1400" b="0" i="1">
                                        <a:latin typeface="Cambria Math" panose="02040503050406030204" pitchFamily="18" charset="0"/>
                                      </a:rPr>
                                      <m:t>𝑥</m:t>
                                    </m:r>
                                  </m:e>
                                </m:d>
                              </m:e>
                            </m:func>
                          </m:e>
                        </m:eqAr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   </m:t>
                        </m:r>
                        <m:eqArr>
                          <m:eqArrPr>
                            <m:ctrlPr>
                              <a:rPr lang="en-US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eqArrPr>
                          <m:e>
                            <m:r>
                              <a:rPr lang="en-US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</m:t>
                            </m:r>
                            <m:r>
                              <a:rPr lang="en-US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e>
                            <m:r>
                              <a:rPr lang="en-US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</m:t>
                            </m:r>
                          </m:e>
                        </m:eqArr>
                        <m: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  </m:t>
                        </m:r>
                        <m:eqArr>
                          <m:eqArrPr>
                            <m:ctrlPr>
                              <a:rPr lang="en-US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eqArrPr>
                          <m:e>
                            <m:r>
                              <a:rPr lang="en-US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func>
                              <m:funcPr>
                                <m:ctrlPr>
                                  <a:rPr lang="en-US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uncPr>
                              <m:fName>
                                <m:r>
                                  <m:rPr>
                                    <m:sty m:val="p"/>
                                  </m:rPr>
                                  <a:rPr lang="en-US" sz="14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cos</m:t>
                                </m:r>
                              </m:fName>
                              <m:e>
                                <m:d>
                                  <m:dPr>
                                    <m:ctrlPr>
                                      <a:rPr lang="en-US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r>
                                      <a:rPr lang="en-US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𝑦</m:t>
                                    </m:r>
                                    <m:r>
                                      <a:rPr lang="en-US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+</m:t>
                                    </m:r>
                                    <m:r>
                                      <a:rPr lang="en-US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0</m:t>
                                    </m:r>
                                    <m:r>
                                      <a:rPr lang="en-US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.</m:t>
                                    </m:r>
                                    <m:r>
                                      <a:rPr lang="en-US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5</m:t>
                                    </m:r>
                                  </m:e>
                                </m:d>
                              </m:e>
                            </m:func>
                          </m:e>
                          <m:e>
                            <m:r>
                              <a:rPr lang="en-US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</m:t>
                            </m:r>
                          </m:e>
                        </m:eqArr>
                        <m: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  </m:t>
                        </m:r>
                        <m:eqArr>
                          <m:eqArrPr>
                            <m:ctrlPr>
                              <a:rPr lang="en-US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eqArrPr>
                          <m:e>
                            <m:r>
                              <a:rPr lang="en-US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</m:t>
                            </m:r>
                          </m:e>
                          <m:e>
                            <m:r>
                              <a:rPr lang="en-US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</m:t>
                            </m:r>
                          </m:e>
                        </m:eqArr>
                      </m:e>
                    </m:d>
                    <m:r>
                      <a:rPr lang="en-US" sz="14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d>
                      <m:dPr>
                        <m:ctrlP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eqArr>
                          <m:eqArrPr>
                            <m:ctrlPr>
                              <a:rPr lang="en-US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eqArrPr>
                          <m:e>
                            <m:r>
                              <a:rPr lang="en-US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</m:t>
                            </m:r>
                          </m:e>
                          <m:e>
                            <m:r>
                              <a:rPr lang="en-US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func>
                              <m:funcPr>
                                <m:ctrlPr>
                                  <a:rPr lang="en-US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uncPr>
                              <m:fName>
                                <m:r>
                                  <m:rPr>
                                    <m:sty m:val="p"/>
                                  </m:rPr>
                                  <a:rPr lang="en-US" sz="14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sin</m:t>
                                </m:r>
                              </m:fName>
                              <m:e>
                                <m:d>
                                  <m:dPr>
                                    <m:ctrlPr>
                                      <a:rPr lang="en-US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r>
                                      <a:rPr lang="en-US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</m:t>
                                    </m:r>
                                    <m:r>
                                      <a:rPr lang="en-US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0</m:t>
                                    </m:r>
                                    <m:r>
                                      <a:rPr lang="en-US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.</m:t>
                                    </m:r>
                                    <m:r>
                                      <a:rPr lang="en-US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125</m:t>
                                    </m:r>
                                  </m:e>
                                </m:d>
                              </m:e>
                            </m:func>
                          </m:e>
                        </m:eqArr>
                        <m: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  </m:t>
                        </m:r>
                        <m:eqArr>
                          <m:eqArrPr>
                            <m:ctrlPr>
                              <a:rPr lang="en-US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eqArrPr>
                          <m:e>
                            <m:r>
                              <a:rPr lang="en-US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</m:t>
                            </m:r>
                            <m:r>
                              <a:rPr lang="en-US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e>
                            <m:r>
                              <a:rPr lang="en-US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</m:t>
                            </m:r>
                          </m:e>
                        </m:eqArr>
                        <m: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  </m:t>
                        </m:r>
                        <m:eqArr>
                          <m:eqArrPr>
                            <m:ctrlPr>
                              <a:rPr lang="en-US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eqArrPr>
                          <m:e>
                            <m:r>
                              <a:rPr lang="en-US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func>
                              <m:funcPr>
                                <m:ctrlPr>
                                  <a:rPr lang="en-US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uncPr>
                              <m:fName>
                                <m:r>
                                  <m:rPr>
                                    <m:sty m:val="p"/>
                                  </m:rPr>
                                  <a:rPr lang="en-US" sz="14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cos</m:t>
                                </m:r>
                              </m:fName>
                              <m:e>
                                <m:d>
                                  <m:dPr>
                                    <m:ctrlPr>
                                      <a:rPr lang="en-US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r>
                                      <a:rPr lang="en-US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</m:t>
                                    </m:r>
                                    <m:r>
                                      <a:rPr lang="en-US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0</m:t>
                                    </m:r>
                                    <m:r>
                                      <a:rPr lang="en-US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.</m:t>
                                    </m:r>
                                    <m:r>
                                      <a:rPr lang="en-US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9</m:t>
                                    </m:r>
                                    <m:r>
                                      <a:rPr lang="en-US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+</m:t>
                                    </m:r>
                                    <m:r>
                                      <a:rPr lang="en-US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0</m:t>
                                    </m:r>
                                    <m:r>
                                      <a:rPr lang="en-US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.</m:t>
                                    </m:r>
                                    <m:r>
                                      <a:rPr lang="en-US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5</m:t>
                                    </m:r>
                                  </m:e>
                                </m:d>
                              </m:e>
                            </m:func>
                          </m:e>
                          <m:e>
                            <m:r>
                              <a:rPr lang="en-US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</m:t>
                            </m:r>
                          </m:e>
                        </m:eqArr>
                        <m: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  </m:t>
                        </m:r>
                        <m:eqArr>
                          <m:eqArrPr>
                            <m:ctrlPr>
                              <a:rPr lang="en-US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eqArrPr>
                          <m:e>
                            <m:r>
                              <a:rPr lang="en-US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</m:t>
                            </m:r>
                          </m:e>
                          <m:e>
                            <m:r>
                              <a:rPr lang="en-US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</m:t>
                            </m:r>
                          </m:e>
                        </m:eqArr>
                      </m:e>
                    </m:d>
                    <m:r>
                      <a:rPr lang="en-US" sz="14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d>
                      <m:dPr>
                        <m:ctrlP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eqArr>
                          <m:eqArrPr>
                            <m:ctrlPr>
                              <a:rPr lang="en-US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eqArrPr>
                          <m:e>
                            <m:r>
                              <a:rPr lang="en-US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</m:t>
                            </m:r>
                          </m:e>
                          <m:e>
                            <m:r>
                              <m:rPr>
                                <m:nor/>
                              </m:rPr>
                              <a:rPr lang="en-US" sz="1400" b="0" i="0" u="none" strike="noStrike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0</m:t>
                            </m:r>
                            <m:r>
                              <m:rPr>
                                <m:nor/>
                              </m:rPr>
                              <a:rPr lang="en-US" sz="1400" b="0" i="0" u="none" strike="noStrike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.</m:t>
                            </m:r>
                            <m:r>
                              <m:rPr>
                                <m:nor/>
                              </m:rPr>
                              <a:rPr lang="en-US" sz="1400" b="0" i="0" u="none" strike="noStrike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124675</m:t>
                            </m:r>
                            <m:r>
                              <m:rPr>
                                <m:nor/>
                              </m:rPr>
                              <a:rPr lang="en-US" sz="1400">
                                <a:latin typeface="Cambria Math" panose="02040503050406030204" pitchFamily="18" charset="0"/>
                              </a:rPr>
                              <m:t> </m:t>
                            </m:r>
                          </m:e>
                        </m:eqArr>
                        <m: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  </m:t>
                        </m:r>
                        <m:eqArr>
                          <m:eqArrPr>
                            <m:ctrlPr>
                              <a:rPr lang="en-US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eqArrPr>
                          <m:e>
                            <m:r>
                              <a:rPr lang="en-US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</m:t>
                            </m:r>
                            <m:r>
                              <a:rPr lang="en-US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e>
                            <m:r>
                              <a:rPr lang="en-US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</m:t>
                            </m:r>
                          </m:e>
                        </m:eqArr>
                        <m: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  </m:t>
                        </m:r>
                        <m:eqArr>
                          <m:eqArrPr>
                            <m:ctrlPr>
                              <a:rPr lang="en-US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eqArrPr>
                          <m:e>
                            <m:r>
                              <m:rPr>
                                <m:nor/>
                              </m:rPr>
                              <a:rPr lang="en-US" sz="1400" b="0" i="0" u="none" strike="noStrike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−</m:t>
                            </m:r>
                            <m:r>
                              <m:rPr>
                                <m:nor/>
                              </m:rPr>
                              <a:rPr lang="en-US" sz="1400" b="0" i="0" u="none" strike="noStrike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0</m:t>
                            </m:r>
                            <m:r>
                              <m:rPr>
                                <m:nor/>
                              </m:rPr>
                              <a:rPr lang="en-US" sz="1400" b="0" i="0" u="none" strike="noStrike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.</m:t>
                            </m:r>
                            <m:r>
                              <m:rPr>
                                <m:nor/>
                              </m:rPr>
                              <a:rPr lang="en-US" sz="1400" b="0" i="0" u="none" strike="noStrike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92106</m:t>
                            </m:r>
                            <m:r>
                              <m:rPr>
                                <m:nor/>
                              </m:rPr>
                              <a:rPr lang="en-US" sz="1400">
                                <a:latin typeface="Cambria Math" panose="02040503050406030204" pitchFamily="18" charset="0"/>
                              </a:rPr>
                              <m:t> </m:t>
                            </m:r>
                          </m:e>
                          <m:e>
                            <m:r>
                              <a:rPr lang="en-US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</m:t>
                            </m:r>
                          </m:e>
                        </m:eqArr>
                        <m: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  </m:t>
                        </m:r>
                        <m:eqArr>
                          <m:eqArrPr>
                            <m:ctrlPr>
                              <a:rPr lang="en-US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eqArrPr>
                          <m:e>
                            <m:r>
                              <a:rPr lang="en-US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</m:t>
                            </m:r>
                          </m:e>
                          <m:e>
                            <m:r>
                              <a:rPr lang="en-US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</m:t>
                            </m:r>
                          </m:e>
                        </m:eqArr>
                      </m:e>
                    </m:d>
                  </m:oMath>
                </m:oMathPara>
              </a14:m>
              <a:endParaRPr lang="en-US" sz="1400"/>
            </a:p>
          </xdr:txBody>
        </xdr:sp>
      </mc:Choice>
      <mc:Fallback>
        <xdr:sp>
          <xdr:nvSpPr>
            <xdr:cNvPr id="32" name="TextBox 31"/>
            <xdr:cNvSpPr txBox="1"/>
          </xdr:nvSpPr>
          <xdr:spPr>
            <a:xfrm>
              <a:off x="958215" y="57852945"/>
              <a:ext cx="9898380" cy="5715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US" sz="1400" b="0">
                  <a:latin typeface="Cambria Math" panose="02040503050406030204" pitchFamily="18" charset="0"/>
                </a:rPr>
                <a:t>𝐽</a:t>
              </a:r>
              <a:r>
                <a:rPr lang="en-US" sz="1400" b="0">
                  <a:latin typeface="Cambria Math" panose="02040503050406030204" pitchFamily="18" charset="0"/>
                </a:rPr>
                <a:t>^</a:t>
              </a:r>
              <a:r>
                <a:rPr lang="en-US" sz="1400" b="0">
                  <a:latin typeface="Cambria Math" panose="02040503050406030204" pitchFamily="18" charset="0"/>
                </a:rPr>
                <a:t>′</a:t>
              </a:r>
              <a:r>
                <a:rPr lang="en-US" sz="1400" b="0">
                  <a:latin typeface="Cambria Math" panose="02040503050406030204" pitchFamily="18" charset="0"/>
                </a:rPr>
                <a:t>(</a:t>
              </a:r>
              <a:r>
                <a:rPr lang="en-US" sz="1400" b="0">
                  <a:latin typeface="Cambria Math" panose="02040503050406030204" pitchFamily="18" charset="0"/>
                </a:rPr>
                <a:t>𝑥</a:t>
              </a:r>
              <a:r>
                <a:rPr lang="en-US" sz="1400" b="0">
                  <a:latin typeface="Cambria Math" panose="02040503050406030204" pitchFamily="18" charset="0"/>
                </a:rPr>
                <a:t>_</a:t>
              </a:r>
              <a:r>
                <a:rPr lang="en-US" sz="1400" b="0">
                  <a:latin typeface="Cambria Math" panose="02040503050406030204" pitchFamily="18" charset="0"/>
                </a:rPr>
                <a:t>0</a:t>
              </a:r>
              <a:r>
                <a:rPr lang="en-US" sz="1400" b="0">
                  <a:latin typeface="Cambria Math" panose="02040503050406030204" pitchFamily="18" charset="0"/>
                </a:rPr>
                <a:t>,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𝑦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█(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@</a:t>
              </a:r>
              <a:r>
                <a:rPr lang="en-US" sz="1400" b="0">
                  <a:latin typeface="Cambria Math" panose="02040503050406030204" pitchFamily="18" charset="0"/>
                </a:rPr>
                <a:t>−</a:t>
              </a:r>
              <a:r>
                <a:rPr lang="en-US" sz="1400" b="0">
                  <a:latin typeface="Cambria Math" panose="02040503050406030204" pitchFamily="18" charset="0"/>
                </a:rPr>
                <a:t>sin</a:t>
              </a:r>
              <a:r>
                <a:rPr lang="en-US" sz="1400" b="0">
                  <a:latin typeface="Cambria Math" panose="02040503050406030204" pitchFamily="18" charset="0"/>
                </a:rPr>
                <a:t>(</a:t>
              </a:r>
              <a:r>
                <a:rPr lang="en-US" sz="1400" b="0">
                  <a:latin typeface="Cambria Math" panose="02040503050406030204" pitchFamily="18" charset="0"/>
                </a:rPr>
                <a:t>𝑥</a:t>
              </a:r>
              <a:r>
                <a:rPr lang="en-US" sz="1400" b="0">
                  <a:latin typeface="Cambria Math" panose="02040503050406030204" pitchFamily="18" charset="0"/>
                </a:rPr>
                <a:t>)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400" b="0">
                  <a:latin typeface="Cambria Math" panose="02040503050406030204" pitchFamily="18" charset="0"/>
                </a:rPr>
                <a:t>   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█(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 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@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   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█(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cos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𝑦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.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5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@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   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█(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@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█(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@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sin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.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125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   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█(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 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@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   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█(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cos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.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9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.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5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@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   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█(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@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█(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@</a:t>
              </a:r>
              <a:r>
                <a:rPr lang="en-US" sz="1400" b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</a:t>
              </a:r>
              <a:r>
                <a:rPr lang="en-US" sz="1400" b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  <a:r>
                <a:rPr lang="en-US" sz="1400" b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124675</a:t>
              </a:r>
              <a:r>
                <a:rPr lang="en-US" sz="1400">
                  <a:latin typeface="Cambria Math" panose="02040503050406030204" pitchFamily="18" charset="0"/>
                </a:rPr>
                <a:t> 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   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█(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 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@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   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█(</a:t>
              </a:r>
              <a:r>
                <a:rPr lang="en-US" sz="1400" b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</a:t>
              </a:r>
              <a:r>
                <a:rPr lang="en-US" sz="1400" b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</a:t>
              </a:r>
              <a:r>
                <a:rPr lang="en-US" sz="1400" b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  <a:r>
                <a:rPr lang="en-US" sz="1400" b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92106</a:t>
              </a:r>
              <a:r>
                <a:rPr lang="en-US" sz="1400">
                  <a:latin typeface="Cambria Math" panose="02040503050406030204" pitchFamily="18" charset="0"/>
                </a:rPr>
                <a:t> 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@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   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█(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@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en-US" sz="1400"/>
            </a:p>
          </xdr:txBody>
        </xdr:sp>
      </mc:Fallback>
    </mc:AlternateContent>
    <xdr:clientData/>
  </xdr:oneCellAnchor>
  <xdr:oneCellAnchor>
    <xdr:from>
      <xdr:col>2</xdr:col>
      <xdr:colOff>129540</xdr:colOff>
      <xdr:row>285</xdr:row>
      <xdr:rowOff>53340</xdr:rowOff>
    </xdr:from>
    <xdr:ext cx="1354986" cy="226783"/>
    <xdr:sp>
      <xdr:nvSpPr>
        <xdr:cNvPr id="33" name="TextBox 32"/>
        <xdr:cNvSpPr txBox="1"/>
      </xdr:nvSpPr>
      <xdr:spPr>
        <a:xfrm>
          <a:off x="1786890" y="57060465"/>
          <a:ext cx="1354455" cy="2266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en-US" sz="1400"/>
            <a:t>x0=-0.125; y0=-0.9</a:t>
          </a:r>
          <a:endParaRPr lang="en-US" sz="1400"/>
        </a:p>
      </xdr:txBody>
    </xdr:sp>
    <xdr:clientData/>
  </xdr:oneCellAnchor>
  <xdr:oneCellAnchor>
    <xdr:from>
      <xdr:col>1</xdr:col>
      <xdr:colOff>388620</xdr:colOff>
      <xdr:row>295</xdr:row>
      <xdr:rowOff>7620</xdr:rowOff>
    </xdr:from>
    <xdr:ext cx="4983480" cy="571500"/>
    <mc:AlternateContent xmlns:mc="http://schemas.openxmlformats.org/markup-compatibility/2006">
      <mc:Choice xmlns:a14="http://schemas.microsoft.com/office/drawing/2010/main" Requires="a14">
        <xdr:sp>
          <xdr:nvSpPr>
            <xdr:cNvPr id="34" name="TextBox 33"/>
            <xdr:cNvSpPr txBox="1"/>
          </xdr:nvSpPr>
          <xdr:spPr>
            <a:xfrm>
              <a:off x="988695" y="59014995"/>
              <a:ext cx="4983480" cy="5715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ctrlP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eqArr>
                          <m:eqArrPr>
                            <m:ctrlPr>
                              <a:rPr lang="en-US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eqArrPr>
                          <m:e>
                            <m:r>
                              <a:rPr lang="en-US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</m:t>
                            </m:r>
                            <m:r>
                              <a:rPr lang="en-US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</m:t>
                            </m:r>
                            <m:r>
                              <a:rPr lang="en-US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</m:t>
                            </m:r>
                          </m:e>
                          <m:e>
                            <m:r>
                              <m:rPr>
                                <m:nor/>
                              </m:rPr>
                              <a:rPr lang="en-US" sz="14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0</m:t>
                            </m:r>
                            <m:r>
                              <m:rPr>
                                <m:nor/>
                              </m:rPr>
                              <a:rPr lang="en-US" sz="14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.</m:t>
                            </m:r>
                            <m:r>
                              <m:rPr>
                                <m:nor/>
                              </m:rPr>
                              <a:rPr lang="en-US" sz="14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124675</m:t>
                            </m:r>
                            <m:r>
                              <m:rPr>
                                <m:nor/>
                              </m:rPr>
                              <a:rPr lang="en-US" sz="14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+</m:t>
                            </m:r>
                            <m:r>
                              <m:rPr>
                                <m:nor/>
                              </m:rPr>
                              <a:rPr lang="en-US" sz="14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0</m:t>
                            </m:r>
                            <m:r>
                              <m:rPr>
                                <m:nor/>
                              </m:rPr>
                              <a:rPr lang="en-US" sz="14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</m:eqArr>
                        <m: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     </m:t>
                        </m:r>
                        <m:eqArr>
                          <m:eqArrPr>
                            <m:ctrlPr>
                              <a:rPr lang="en-US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eqArrPr>
                          <m:e>
                            <m:r>
                              <m:rPr>
                                <m:nor/>
                              </m:rPr>
                              <a:rPr lang="en-US" sz="14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−</m:t>
                            </m:r>
                            <m:r>
                              <m:rPr>
                                <m:nor/>
                              </m:rPr>
                              <a:rPr lang="en-US" sz="14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0</m:t>
                            </m:r>
                            <m:r>
                              <m:rPr>
                                <m:nor/>
                              </m:rPr>
                              <a:rPr lang="en-US" sz="14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.</m:t>
                            </m:r>
                            <m:r>
                              <m:rPr>
                                <m:nor/>
                              </m:rPr>
                              <a:rPr lang="en-US" sz="14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92106</m:t>
                            </m:r>
                            <m:r>
                              <m:rPr>
                                <m:nor/>
                              </m:rPr>
                              <a:rPr lang="en-US" sz="14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+</m:t>
                            </m:r>
                            <m:r>
                              <m:rPr>
                                <m:nor/>
                              </m:rPr>
                              <a:rPr lang="en-US" sz="14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0</m:t>
                            </m:r>
                            <m:r>
                              <m:rPr>
                                <m:nor/>
                              </m:rPr>
                              <a:rPr lang="en-US" sz="14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e>
                            <m:r>
                              <a:rPr lang="en-US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</m:t>
                            </m:r>
                            <m:r>
                              <a:rPr lang="en-US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</m:t>
                            </m:r>
                            <m:r>
                              <a:rPr lang="en-US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</m:t>
                            </m:r>
                          </m:e>
                        </m:eqArr>
                        <m: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  </m:t>
                        </m:r>
                      </m:e>
                    </m:d>
                    <m:r>
                      <a:rPr lang="en-US" sz="14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d>
                      <m:dPr>
                        <m:ctrlP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eqArr>
                          <m:eqArrPr>
                            <m:ctrlPr>
                              <a:rPr lang="en-US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eqArrPr>
                          <m:e>
                            <m:r>
                              <a:rPr lang="en-US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</m:t>
                            </m:r>
                          </m:e>
                          <m:e>
                            <m:r>
                              <m:rPr>
                                <m:nor/>
                              </m:rPr>
                              <a:rPr lang="en-US" sz="14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0</m:t>
                            </m:r>
                            <m:r>
                              <m:rPr>
                                <m:nor/>
                              </m:rPr>
                              <a:rPr lang="en-US" sz="14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.</m:t>
                            </m:r>
                            <m:r>
                              <m:rPr>
                                <m:nor/>
                              </m:rPr>
                              <a:rPr lang="en-US" sz="14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124675</m:t>
                            </m:r>
                            <m:r>
                              <m:rPr>
                                <m:nor/>
                              </m:rPr>
                              <a:rPr lang="en-US" sz="14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</m:eqArr>
                        <m: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     </m:t>
                        </m:r>
                        <m:eqArr>
                          <m:eqArrPr>
                            <m:ctrlPr>
                              <a:rPr lang="en-US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eqArrPr>
                          <m:e>
                            <m:r>
                              <m:rPr>
                                <m:nor/>
                              </m:rPr>
                              <a:rPr lang="en-US" sz="14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−</m:t>
                            </m:r>
                            <m:r>
                              <m:rPr>
                                <m:nor/>
                              </m:rPr>
                              <a:rPr lang="en-US" sz="14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0</m:t>
                            </m:r>
                            <m:r>
                              <m:rPr>
                                <m:nor/>
                              </m:rPr>
                              <a:rPr lang="en-US" sz="14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.</m:t>
                            </m:r>
                            <m:r>
                              <m:rPr>
                                <m:nor/>
                              </m:rPr>
                              <a:rPr lang="en-US" sz="14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92106</m:t>
                            </m:r>
                            <m:r>
                              <m:rPr>
                                <m:nor/>
                              </m:rPr>
                              <a:rPr lang="en-US" sz="14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e>
                            <m:r>
                              <a:rPr lang="en-US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</m:t>
                            </m:r>
                          </m:e>
                        </m:eqArr>
                        <m: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  </m:t>
                        </m:r>
                      </m:e>
                    </m:d>
                  </m:oMath>
                </m:oMathPara>
              </a14:m>
              <a:endParaRPr lang="en-US" sz="1400"/>
            </a:p>
          </xdr:txBody>
        </xdr:sp>
      </mc:Choice>
      <mc:Fallback>
        <xdr:sp>
          <xdr:nvSpPr>
            <xdr:cNvPr id="34" name="TextBox 33"/>
            <xdr:cNvSpPr txBox="1"/>
          </xdr:nvSpPr>
          <xdr:spPr>
            <a:xfrm>
              <a:off x="988695" y="59014995"/>
              <a:ext cx="4983480" cy="5715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█(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@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124675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+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</a:t>
              </a:r>
              <a:r>
                <a:rPr lang="en-US" sz="14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 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      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█(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92106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+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</a:t>
              </a:r>
              <a:r>
                <a:rPr lang="en-US" sz="14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 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@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   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█(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@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124675</a:t>
              </a:r>
              <a:r>
                <a:rPr lang="en-US" sz="14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 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      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█(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92106</a:t>
              </a:r>
              <a:r>
                <a:rPr lang="en-US" sz="14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 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@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   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en-US" sz="1400"/>
            </a:p>
          </xdr:txBody>
        </xdr:sp>
      </mc:Fallback>
    </mc:AlternateContent>
    <xdr:clientData/>
  </xdr:oneCellAnchor>
  <xdr:twoCellAnchor editAs="oneCell">
    <xdr:from>
      <xdr:col>2</xdr:col>
      <xdr:colOff>76200</xdr:colOff>
      <xdr:row>305</xdr:row>
      <xdr:rowOff>22860</xdr:rowOff>
    </xdr:from>
    <xdr:to>
      <xdr:col>8</xdr:col>
      <xdr:colOff>512845</xdr:colOff>
      <xdr:row>306</xdr:row>
      <xdr:rowOff>150523</xdr:rowOff>
    </xdr:to>
    <xdr:pic>
      <xdr:nvPicPr>
        <xdr:cNvPr id="35" name="Рисунок 34"/>
        <xdr:cNvPicPr>
          <a:picLocks noChangeAspect="1"/>
        </xdr:cNvPicPr>
      </xdr:nvPicPr>
      <xdr:blipFill>
        <a:blip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3550" y="61030485"/>
          <a:ext cx="4551045" cy="327660"/>
        </a:xfrm>
        <a:prstGeom prst="rect">
          <a:avLst/>
        </a:prstGeom>
      </xdr:spPr>
    </xdr:pic>
    <xdr:clientData/>
  </xdr:twoCellAnchor>
  <xdr:oneCellAnchor>
    <xdr:from>
      <xdr:col>3</xdr:col>
      <xdr:colOff>525780</xdr:colOff>
      <xdr:row>92</xdr:row>
      <xdr:rowOff>53340</xdr:rowOff>
    </xdr:from>
    <xdr:ext cx="6178936" cy="240312"/>
    <mc:AlternateContent xmlns:mc="http://schemas.openxmlformats.org/markup-compatibility/2006">
      <mc:Choice xmlns:a14="http://schemas.microsoft.com/office/drawing/2010/main" Requires="a14">
        <xdr:sp>
          <xdr:nvSpPr>
            <xdr:cNvPr id="37" name="TextBox 36"/>
            <xdr:cNvSpPr txBox="1"/>
          </xdr:nvSpPr>
          <xdr:spPr>
            <a:xfrm>
              <a:off x="2840355" y="18455640"/>
              <a:ext cx="6178550" cy="2400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en-US" sz="1400" b="0" i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||</m:t>
                    </m:r>
                    <m:r>
                      <m:rPr>
                        <m:nor/>
                      </m:rPr>
                      <a:rPr lang="ru-RU" sz="1400" b="0" i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Ф</m:t>
                    </m:r>
                    <m:r>
                      <m:rPr>
                        <m:nor/>
                      </m:rPr>
                      <a:rPr lang="en-US" sz="1400" b="0" i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′( </m:t>
                    </m:r>
                    <m:sSup>
                      <m:sSupPr>
                        <m:ctrlP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  <m:sup>
                        <m: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</m:t>
                        </m:r>
                        <m: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sup>
                    </m:sSup>
                    <m:r>
                      <m:rPr>
                        <m:nor/>
                      </m:rPr>
                      <a:rPr lang="en-US" sz="1400" b="0" i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,</m:t>
                    </m:r>
                    <m:r>
                      <m:rPr>
                        <m:nor/>
                      </m:rPr>
                      <a:rPr lang="en-US" sz="1400" b="0" i="0" baseline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</m:t>
                    </m:r>
                    <m:sSup>
                      <m:sSupPr>
                        <m:ctrlP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𝑦</m:t>
                        </m:r>
                      </m:e>
                      <m:sup>
                        <m: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</m:t>
                        </m:r>
                        <m: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sup>
                    </m:sSup>
                    <m:r>
                      <m:rPr>
                        <m:nor/>
                      </m:rPr>
                      <a:rPr lang="en-US" sz="1400" b="0" i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)||= </m:t>
                    </m:r>
                    <m:r>
                      <m:rPr>
                        <m:nor/>
                      </m:rPr>
                      <a:rPr lang="en-US" sz="1400" b="0" i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max</m:t>
                    </m:r>
                    <m:r>
                      <m:rPr>
                        <m:nor/>
                      </m:rPr>
                      <a:rPr lang="en-US" sz="1400" b="0" i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{</m:t>
                    </m:r>
                    <m:r>
                      <m:rPr>
                        <m:nor/>
                      </m:rPr>
                      <a:rPr lang="en-US" sz="1400" b="0" i="0" u="none" strike="noStrike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0</m:t>
                    </m:r>
                    <m:r>
                      <m:rPr>
                        <m:nor/>
                      </m:rPr>
                      <a:rPr lang="en-US" sz="1400" b="0" i="0" u="none" strike="noStrike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.</m:t>
                    </m:r>
                    <m:r>
                      <m:rPr>
                        <m:nor/>
                      </m:rPr>
                      <a:rPr lang="en-US" sz="1400" b="0" i="0" u="none" strike="noStrike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38942</m:t>
                    </m:r>
                    <m:r>
                      <m:rPr>
                        <m:nor/>
                      </m:rPr>
                      <a:rPr lang="en-US" sz="1400">
                        <a:latin typeface="Cambria Math" panose="02040503050406030204" pitchFamily="18" charset="0"/>
                      </a:rPr>
                      <m:t> </m:t>
                    </m:r>
                    <m:r>
                      <m:rPr>
                        <m:nor/>
                      </m:rPr>
                      <a:rPr lang="en-US" sz="1400" b="0" i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, </m:t>
                    </m:r>
                    <m:r>
                      <a:rPr lang="en-US" sz="14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0</m:t>
                    </m:r>
                    <m:r>
                      <a:rPr lang="en-US" sz="14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</m:t>
                    </m:r>
                    <m:r>
                      <a:rPr lang="en-US" sz="14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496</m:t>
                    </m:r>
                    <m:r>
                      <m:rPr>
                        <m:nor/>
                      </m:rPr>
                      <a:rPr lang="en-US" sz="1400" b="0" i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} = </m:t>
                    </m:r>
                    <m:r>
                      <a:rPr lang="en-US" sz="14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0</m:t>
                    </m:r>
                    <m:r>
                      <a:rPr lang="en-US" sz="14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</m:t>
                    </m:r>
                    <m:r>
                      <a:rPr lang="en-US" sz="14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496</m:t>
                    </m:r>
                    <m:r>
                      <m:rPr>
                        <m:nor/>
                      </m:rPr>
                      <a:rPr lang="en-US" sz="1400" b="0" i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</m:t>
                    </m:r>
                    <m:r>
                      <m:rPr>
                        <m:nor/>
                      </m:rPr>
                      <a:rPr lang="ru-RU" sz="1400" b="0" i="0" u="none" strike="noStrike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&lt;</m:t>
                    </m:r>
                    <m:r>
                      <m:rPr>
                        <m:nor/>
                      </m:rPr>
                      <a:rPr lang="ru-RU" sz="1400" b="0" i="0" u="none" strike="noStrike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1</m:t>
                    </m:r>
                    <m:r>
                      <m:rPr>
                        <m:nor/>
                      </m:rPr>
                      <a:rPr lang="ru-RU" sz="1400" b="0" i="0" u="none" strike="noStrike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−умова збіжності виконана</m:t>
                    </m:r>
                    <m:r>
                      <m:rPr>
                        <m:nor/>
                      </m:rPr>
                      <a:rPr lang="ru-RU" sz="1400">
                        <a:latin typeface="Cambria Math" panose="02040503050406030204" pitchFamily="18" charset="0"/>
                      </a:rPr>
                      <m:t> </m:t>
                    </m:r>
                    <m:r>
                      <m:rPr>
                        <m:nor/>
                      </m:rPr>
                      <a:rPr lang="en-US" sz="1400">
                        <a:latin typeface="Cambria Math" panose="02040503050406030204" pitchFamily="18" charset="0"/>
                      </a:rPr>
                      <m:t>  </m:t>
                    </m:r>
                  </m:oMath>
                </m:oMathPara>
              </a14:m>
              <a:endParaRPr lang="en-US" sz="1400"/>
            </a:p>
          </xdr:txBody>
        </xdr:sp>
      </mc:Choice>
      <mc:Fallback>
        <xdr:sp>
          <xdr:nvSpPr>
            <xdr:cNvPr id="37" name="TextBox 36"/>
            <xdr:cNvSpPr txBox="1"/>
          </xdr:nvSpPr>
          <xdr:spPr>
            <a:xfrm>
              <a:off x="2840355" y="18455640"/>
              <a:ext cx="6178550" cy="2400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400" b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||</a:t>
              </a:r>
              <a:r>
                <a:rPr lang="ru-RU" sz="1400" b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Ф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′( 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 ,</a:t>
              </a:r>
              <a:r>
                <a:rPr lang="en-US" sz="1400" b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 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𝑦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)||= 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max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{</a:t>
              </a:r>
              <a:r>
                <a:rPr lang="en-US" sz="1400" b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</a:t>
              </a:r>
              <a:r>
                <a:rPr lang="en-US" sz="1400" b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  <a:r>
                <a:rPr lang="en-US" sz="1400" b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38942</a:t>
              </a:r>
              <a:r>
                <a:rPr lang="en-US" sz="1400">
                  <a:latin typeface="Cambria Math" panose="02040503050406030204" pitchFamily="18" charset="0"/>
                </a:rPr>
                <a:t> 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, 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.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496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} = 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.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496</a:t>
              </a:r>
              <a:r>
                <a:rPr lang="en-US" sz="1400" b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 </a:t>
              </a:r>
              <a:r>
                <a:rPr lang="ru-RU" sz="1400" b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&lt;</a:t>
              </a:r>
              <a:r>
                <a:rPr lang="ru-RU" sz="1400" b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</a:t>
              </a:r>
              <a:r>
                <a:rPr lang="ru-RU" sz="1400" b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 −умова збіжності виконана</a:t>
              </a:r>
              <a:r>
                <a:rPr lang="ru-RU" sz="1400">
                  <a:latin typeface="Cambria Math" panose="02040503050406030204" pitchFamily="18" charset="0"/>
                </a:rPr>
                <a:t> </a:t>
              </a:r>
              <a:r>
                <a:rPr lang="en-US" sz="1400">
                  <a:latin typeface="Cambria Math" panose="02040503050406030204" pitchFamily="18" charset="0"/>
                </a:rPr>
                <a:t>  </a:t>
              </a:r>
              <a:endParaRPr lang="en-US" sz="1400"/>
            </a:p>
          </xdr:txBody>
        </xdr:sp>
      </mc:Fallback>
    </mc:AlternateContent>
    <xdr:clientData/>
  </xdr:oneCellAnchor>
  <xdr:oneCellAnchor>
    <xdr:from>
      <xdr:col>2</xdr:col>
      <xdr:colOff>358140</xdr:colOff>
      <xdr:row>68</xdr:row>
      <xdr:rowOff>137160</xdr:rowOff>
    </xdr:from>
    <xdr:ext cx="3749040" cy="439064"/>
    <mc:AlternateContent xmlns:mc="http://schemas.openxmlformats.org/markup-compatibility/2006">
      <mc:Choice xmlns:a14="http://schemas.microsoft.com/office/drawing/2010/main" Requires="a14">
        <xdr:sp>
          <xdr:nvSpPr>
            <xdr:cNvPr id="38" name="TextBox 37"/>
            <xdr:cNvSpPr txBox="1"/>
          </xdr:nvSpPr>
          <xdr:spPr>
            <a:xfrm>
              <a:off x="2015490" y="13738860"/>
              <a:ext cx="3749040" cy="43878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uk-UA" sz="1400" b="0" i="1">
                        <a:latin typeface="Cambria Math" panose="02040503050406030204" pitchFamily="18" charset="0"/>
                      </a:rPr>
                      <m:t>=</m:t>
                    </m:r>
                    <m:d>
                      <m:dPr>
                        <m:ctrlPr>
                          <a:rPr lang="en-US" sz="14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m>
                          <m:mPr>
                            <m:mcs>
                              <m:mc>
                                <m:mcPr>
                                  <m:count m:val="2"/>
                                  <m:mcJc m:val="center"/>
                                </m:mcPr>
                              </m:mc>
                            </m:mcs>
                            <m:ctrlPr>
                              <a:rPr lang="en-US" sz="1400" i="1">
                                <a:latin typeface="Cambria Math" panose="02040503050406030204" pitchFamily="18" charset="0"/>
                              </a:rPr>
                            </m:ctrlPr>
                          </m:mPr>
                          <m:mr>
                            <m:e>
                              <m:r>
                                <m:rPr>
                                  <m:brk m:alnAt="7"/>
                                </m:rPr>
                                <a:rPr lang="uk-UA" sz="1400" b="0" i="1">
                                  <a:latin typeface="Cambria Math" panose="02040503050406030204" pitchFamily="18" charset="0"/>
                                </a:rPr>
                                <m:t>0</m:t>
                              </m:r>
                            </m:e>
                            <m:e>
                              <m:r>
                                <a:rPr lang="en-US" sz="1400" b="0" i="1">
                                  <a:latin typeface="Cambria Math" panose="02040503050406030204" pitchFamily="18" charset="0"/>
                                </a:rPr>
                                <m:t>𝑠𝑖𝑛</m:t>
                              </m:r>
                              <m:r>
                                <a:rPr lang="en-US" sz="1400" b="0" i="1">
                                  <a:latin typeface="Cambria Math" panose="02040503050406030204" pitchFamily="18" charset="0"/>
                                </a:rPr>
                                <m:t>⁡(</m:t>
                              </m:r>
                              <m:r>
                                <a:rPr lang="en-US" sz="1400" b="0" i="1">
                                  <a:latin typeface="Cambria Math" panose="02040503050406030204" pitchFamily="18" charset="0"/>
                                </a:rPr>
                                <m:t>𝑦</m:t>
                              </m:r>
                              <m:r>
                                <a:rPr lang="en-US" sz="1400" b="0" i="1">
                                  <a:latin typeface="Cambria Math" panose="02040503050406030204" pitchFamily="18" charset="0"/>
                                </a:rPr>
                                <m:t>+</m:t>
                              </m:r>
                              <m:r>
                                <a:rPr lang="en-US" sz="1400" b="0" i="1">
                                  <a:latin typeface="Cambria Math" panose="02040503050406030204" pitchFamily="18" charset="0"/>
                                </a:rPr>
                                <m:t>0</m:t>
                              </m:r>
                              <m:r>
                                <a:rPr lang="en-US" sz="1400" b="0" i="1">
                                  <a:latin typeface="Cambria Math" panose="02040503050406030204" pitchFamily="18" charset="0"/>
                                </a:rPr>
                                <m:t>.</m:t>
                              </m:r>
                              <m:r>
                                <a:rPr lang="en-US" sz="1400" b="0" i="1">
                                  <a:latin typeface="Cambria Math" panose="02040503050406030204" pitchFamily="18" charset="0"/>
                                </a:rPr>
                                <m:t>5</m:t>
                              </m:r>
                            </m:e>
                          </m:mr>
                          <m:mr>
                            <m:e>
                              <m:r>
                                <a:rPr lang="en-US" sz="1400" b="0" i="1">
                                  <a:latin typeface="Cambria Math" panose="02040503050406030204" pitchFamily="18" charset="0"/>
                                </a:rPr>
                                <m:t>0</m:t>
                              </m:r>
                              <m:r>
                                <a:rPr lang="en-US" sz="1400" b="0" i="1">
                                  <a:latin typeface="Cambria Math" panose="02040503050406030204" pitchFamily="18" charset="0"/>
                                </a:rPr>
                                <m:t>.</m:t>
                              </m:r>
                              <m:r>
                                <a:rPr lang="en-US" sz="1400" b="0" i="1">
                                  <a:latin typeface="Cambria Math" panose="02040503050406030204" pitchFamily="18" charset="0"/>
                                </a:rPr>
                                <m:t>5</m:t>
                              </m:r>
                              <m:r>
                                <a:rPr lang="en-US" sz="1400" b="0" i="1">
                                  <a:latin typeface="Cambria Math" panose="02040503050406030204" pitchFamily="18" charset="0"/>
                                </a:rPr>
                                <m:t>∗</m:t>
                              </m:r>
                              <m:r>
                                <m:rPr>
                                  <m:sty m:val="p"/>
                                </m:rPr>
                                <a:rPr lang="en-US" sz="1400" b="0" i="0">
                                  <a:latin typeface="Cambria Math" panose="02040503050406030204" pitchFamily="18" charset="0"/>
                                </a:rPr>
                                <m:t>cos</m:t>
                              </m:r>
                              <m:r>
                                <a:rPr lang="en-US" sz="1400" b="0" i="1">
                                  <a:latin typeface="Cambria Math" panose="02040503050406030204" pitchFamily="18" charset="0"/>
                                </a:rPr>
                                <m:t>⁡(</m:t>
                              </m:r>
                              <m:r>
                                <a:rPr lang="en-US" sz="1400" b="0" i="1">
                                  <a:latin typeface="Cambria Math" panose="02040503050406030204" pitchFamily="18" charset="0"/>
                                </a:rPr>
                                <m:t>𝑥</m:t>
                              </m:r>
                              <m:r>
                                <a:rPr lang="en-US" sz="1400" b="0" i="1">
                                  <a:latin typeface="Cambria Math" panose="02040503050406030204" pitchFamily="18" charset="0"/>
                                </a:rPr>
                                <m:t>)</m:t>
                              </m:r>
                            </m:e>
                            <m:e>
                              <m:r>
                                <a:rPr lang="uk-UA" sz="1400" b="0" i="1">
                                  <a:latin typeface="Cambria Math" panose="02040503050406030204" pitchFamily="18" charset="0"/>
                                </a:rPr>
                                <m:t>0</m:t>
                              </m:r>
                            </m:e>
                          </m:mr>
                        </m:m>
                      </m:e>
                    </m:d>
                  </m:oMath>
                </m:oMathPara>
              </a14:m>
              <a:endParaRPr lang="en-US" sz="1400"/>
            </a:p>
          </xdr:txBody>
        </xdr:sp>
      </mc:Choice>
      <mc:Fallback>
        <xdr:sp>
          <xdr:nvSpPr>
            <xdr:cNvPr id="38" name="TextBox 37"/>
            <xdr:cNvSpPr txBox="1"/>
          </xdr:nvSpPr>
          <xdr:spPr>
            <a:xfrm>
              <a:off x="2015490" y="13738860"/>
              <a:ext cx="3749040" cy="43878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uk-UA" sz="1400" b="0">
                  <a:latin typeface="Cambria Math" panose="02040503050406030204" pitchFamily="18" charset="0"/>
                </a:rPr>
                <a:t>=</a:t>
              </a:r>
              <a:r>
                <a:rPr lang="en-US" sz="1400">
                  <a:latin typeface="Cambria Math" panose="02040503050406030204" pitchFamily="18" charset="0"/>
                </a:rPr>
                <a:t>(</a:t>
              </a:r>
              <a:r>
                <a:rPr lang="en-US" sz="1400">
                  <a:latin typeface="Cambria Math" panose="02040503050406030204" pitchFamily="18" charset="0"/>
                </a:rPr>
                <a:t>■8(</a:t>
              </a:r>
              <a:r>
                <a:rPr lang="uk-UA" sz="1400" b="0">
                  <a:latin typeface="Cambria Math" panose="02040503050406030204" pitchFamily="18" charset="0"/>
                </a:rPr>
                <a:t>0</a:t>
              </a:r>
              <a:r>
                <a:rPr lang="en-US" sz="1400">
                  <a:latin typeface="Cambria Math" panose="02040503050406030204" pitchFamily="18" charset="0"/>
                </a:rPr>
                <a:t>&amp;</a:t>
              </a:r>
              <a:r>
                <a:rPr lang="en-US" sz="1400" b="0">
                  <a:latin typeface="Cambria Math" panose="02040503050406030204" pitchFamily="18" charset="0"/>
                </a:rPr>
                <a:t>𝑠𝑖𝑛</a:t>
              </a:r>
              <a:r>
                <a:rPr lang="en-US" sz="1400" b="0">
                  <a:latin typeface="Cambria Math" panose="02040503050406030204" pitchFamily="18" charset="0"/>
                </a:rPr>
                <a:t>⁡(</a:t>
              </a:r>
              <a:r>
                <a:rPr lang="en-US" sz="1400" b="0">
                  <a:latin typeface="Cambria Math" panose="02040503050406030204" pitchFamily="18" charset="0"/>
                </a:rPr>
                <a:t>𝑦</a:t>
              </a:r>
              <a:r>
                <a:rPr lang="en-US" sz="1400" b="0">
                  <a:latin typeface="Cambria Math" panose="02040503050406030204" pitchFamily="18" charset="0"/>
                </a:rPr>
                <a:t>+</a:t>
              </a:r>
              <a:r>
                <a:rPr lang="en-US" sz="1400" b="0">
                  <a:latin typeface="Cambria Math" panose="02040503050406030204" pitchFamily="18" charset="0"/>
                </a:rPr>
                <a:t>0</a:t>
              </a:r>
              <a:r>
                <a:rPr lang="en-US" sz="1400" b="0">
                  <a:latin typeface="Cambria Math" panose="02040503050406030204" pitchFamily="18" charset="0"/>
                </a:rPr>
                <a:t>.</a:t>
              </a:r>
              <a:r>
                <a:rPr lang="en-US" sz="1400" b="0">
                  <a:latin typeface="Cambria Math" panose="02040503050406030204" pitchFamily="18" charset="0"/>
                </a:rPr>
                <a:t>5</a:t>
              </a:r>
              <a:r>
                <a:rPr lang="en-US" sz="1400">
                  <a:latin typeface="Cambria Math" panose="02040503050406030204" pitchFamily="18" charset="0"/>
                </a:rPr>
                <a:t>@</a:t>
              </a:r>
              <a:r>
                <a:rPr lang="en-US" sz="1400" b="0">
                  <a:latin typeface="Cambria Math" panose="02040503050406030204" pitchFamily="18" charset="0"/>
                </a:rPr>
                <a:t>0</a:t>
              </a:r>
              <a:r>
                <a:rPr lang="en-US" sz="1400" b="0">
                  <a:latin typeface="Cambria Math" panose="02040503050406030204" pitchFamily="18" charset="0"/>
                </a:rPr>
                <a:t>.</a:t>
              </a:r>
              <a:r>
                <a:rPr lang="en-US" sz="1400" b="0">
                  <a:latin typeface="Cambria Math" panose="02040503050406030204" pitchFamily="18" charset="0"/>
                </a:rPr>
                <a:t>5</a:t>
              </a:r>
              <a:r>
                <a:rPr lang="en-US" sz="1400" b="0">
                  <a:latin typeface="Cambria Math" panose="02040503050406030204" pitchFamily="18" charset="0"/>
                </a:rPr>
                <a:t>∗</a:t>
              </a:r>
              <a:r>
                <a:rPr lang="en-US" sz="1400" b="0">
                  <a:latin typeface="Cambria Math" panose="02040503050406030204" pitchFamily="18" charset="0"/>
                </a:rPr>
                <a:t>cos</a:t>
              </a:r>
              <a:r>
                <a:rPr lang="en-US" sz="1400" b="0">
                  <a:latin typeface="Cambria Math" panose="02040503050406030204" pitchFamily="18" charset="0"/>
                </a:rPr>
                <a:t>⁡(</a:t>
              </a:r>
              <a:r>
                <a:rPr lang="en-US" sz="1400" b="0">
                  <a:latin typeface="Cambria Math" panose="02040503050406030204" pitchFamily="18" charset="0"/>
                </a:rPr>
                <a:t>𝑥</a:t>
              </a:r>
              <a:r>
                <a:rPr lang="en-US" sz="1400" b="0">
                  <a:latin typeface="Cambria Math" panose="02040503050406030204" pitchFamily="18" charset="0"/>
                </a:rPr>
                <a:t>)</a:t>
              </a:r>
              <a:r>
                <a:rPr lang="en-US" sz="1400">
                  <a:latin typeface="Cambria Math" panose="02040503050406030204" pitchFamily="18" charset="0"/>
                </a:rPr>
                <a:t>&amp;</a:t>
              </a:r>
              <a:r>
                <a:rPr lang="uk-UA" sz="1400" b="0">
                  <a:latin typeface="Cambria Math" panose="02040503050406030204" pitchFamily="18" charset="0"/>
                </a:rPr>
                <a:t>0</a:t>
              </a:r>
              <a:r>
                <a:rPr lang="en-US" sz="1400">
                  <a:latin typeface="Cambria Math" panose="02040503050406030204" pitchFamily="18" charset="0"/>
                </a:rPr>
                <a:t>)</a:t>
              </a:r>
              <a:r>
                <a:rPr lang="en-US" sz="1400">
                  <a:latin typeface="Cambria Math" panose="02040503050406030204" pitchFamily="18" charset="0"/>
                </a:rPr>
                <a:t>)</a:t>
              </a:r>
              <a:endParaRPr lang="en-US" sz="1400"/>
            </a:p>
          </xdr:txBody>
        </xdr:sp>
      </mc:Fallback>
    </mc:AlternateContent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vitalii\Desktop\&#1050;&#1085;&#1080;&#1075;&#1072;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Лист2"/>
      <sheetName val="Виктор"/>
      <sheetName val="Лист4"/>
    </sheetNames>
    <sheetDataSet>
      <sheetData sheetId="0"/>
      <sheetData sheetId="1"/>
      <sheetData sheetId="2">
        <row r="66">
          <cell r="C66" t="str">
            <v>y1</v>
          </cell>
          <cell r="D66" t="str">
            <v>y2</v>
          </cell>
        </row>
        <row r="67">
          <cell r="B67">
            <v>0.103293290652835</v>
          </cell>
          <cell r="C67">
            <v>-1.3</v>
          </cell>
          <cell r="D67">
            <v>-0.748445146371872</v>
          </cell>
        </row>
        <row r="68">
          <cell r="B68">
            <v>0.0351578127155115</v>
          </cell>
          <cell r="C68">
            <v>-1.2</v>
          </cell>
          <cell r="D68">
            <v>-0.782424714883487</v>
          </cell>
        </row>
        <row r="69">
          <cell r="B69">
            <v>-0.0253356149096782</v>
          </cell>
          <cell r="C69">
            <v>-1.1</v>
          </cell>
          <cell r="D69">
            <v>-0.812666452268037</v>
          </cell>
        </row>
        <row r="70">
          <cell r="B70">
            <v>-0.0775825618903727</v>
          </cell>
          <cell r="C70">
            <v>-1</v>
          </cell>
          <cell r="D70">
            <v>-0.838752378186385</v>
          </cell>
        </row>
        <row r="71">
          <cell r="B71">
            <v>-0.121060994002885</v>
          </cell>
          <cell r="C71">
            <v>-0.9</v>
          </cell>
          <cell r="D71">
            <v>-0.860382751859719</v>
          </cell>
        </row>
        <row r="72">
          <cell r="B72">
            <v>-0.155336489125606</v>
          </cell>
          <cell r="C72">
            <v>-0.8</v>
          </cell>
          <cell r="D72">
            <v>-0.877356272840555</v>
          </cell>
        </row>
        <row r="73">
          <cell r="B73">
            <v>-0.180066577841242</v>
          </cell>
          <cell r="C73">
            <v>-0.699999999999999</v>
          </cell>
          <cell r="D73">
            <v>-0.889547537609089</v>
          </cell>
        </row>
        <row r="74">
          <cell r="B74">
            <v>-0.195004165278026</v>
          </cell>
          <cell r="C74">
            <v>-0.599999999999999</v>
          </cell>
          <cell r="D74">
            <v>-0.896885310648521</v>
          </cell>
        </row>
        <row r="75">
          <cell r="B75">
            <v>-0.2</v>
          </cell>
          <cell r="C75">
            <v>-0.499999999999999</v>
          </cell>
          <cell r="D75">
            <v>-0.899334665397531</v>
          </cell>
        </row>
        <row r="76">
          <cell r="B76">
            <v>-0.195004165278026</v>
          </cell>
          <cell r="C76">
            <v>-0.399999999999999</v>
          </cell>
          <cell r="D76">
            <v>-0.896885310648521</v>
          </cell>
        </row>
        <row r="77">
          <cell r="B77">
            <v>-0.180066577841242</v>
          </cell>
          <cell r="C77">
            <v>-0.3</v>
          </cell>
          <cell r="D77">
            <v>-0.889547537609088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309"/>
  <sheetViews>
    <sheetView tabSelected="1" topLeftCell="A52" workbookViewId="0">
      <selection activeCell="Q62" sqref="Q62"/>
    </sheetView>
  </sheetViews>
  <sheetFormatPr defaultColWidth="9" defaultRowHeight="15.75"/>
  <cols>
    <col min="1" max="1" width="9" style="1"/>
    <col min="2" max="2" width="15.8571428571429" style="1"/>
    <col min="3" max="3" width="9.85714285714286" style="1"/>
    <col min="4" max="4" width="15.8571428571429" style="1"/>
    <col min="5" max="10" width="9" style="1"/>
    <col min="11" max="11" width="9.85714285714286" style="1"/>
    <col min="12" max="12" width="9" style="1"/>
    <col min="13" max="13" width="9.85714285714286" style="1"/>
    <col min="14" max="17" width="9" style="1"/>
    <col min="18" max="18" width="9.85714285714286" style="1"/>
    <col min="19" max="16384" width="9" style="1"/>
  </cols>
  <sheetData>
    <row r="1" spans="7:7">
      <c r="G1" s="2" t="s">
        <v>0</v>
      </c>
    </row>
    <row r="12" spans="8:9">
      <c r="H12" s="1">
        <f>(1.6+1)/-2</f>
        <v>-1.3</v>
      </c>
      <c r="I12" s="2" t="s">
        <v>1</v>
      </c>
    </row>
    <row r="13" spans="8:9">
      <c r="H13" s="1">
        <f>(1.6-1)/-2</f>
        <v>-0.3</v>
      </c>
      <c r="I13" s="2" t="s">
        <v>2</v>
      </c>
    </row>
    <row r="15" spans="2:4">
      <c r="B15" s="2" t="s">
        <v>3</v>
      </c>
      <c r="C15" s="2" t="s">
        <v>4</v>
      </c>
      <c r="D15" s="2" t="s">
        <v>5</v>
      </c>
    </row>
    <row r="16" spans="2:4">
      <c r="B16" s="1">
        <f>0.8-COS(C16+0.5)</f>
        <v>0.103293290652835</v>
      </c>
      <c r="C16" s="1">
        <v>-1.3</v>
      </c>
      <c r="D16" s="1">
        <f>(1.6-SIN(B16))/-2</f>
        <v>-0.748445146371872</v>
      </c>
    </row>
    <row r="17" spans="2:4">
      <c r="B17" s="1">
        <f t="shared" ref="B17:B26" si="0">0.8-COS(C17+0.5)</f>
        <v>0.0351578127155115</v>
      </c>
      <c r="C17" s="1">
        <v>-1.2</v>
      </c>
      <c r="D17" s="1">
        <f t="shared" ref="D17:D26" si="1">(1.6-SIN(B17))/-2</f>
        <v>-0.782424714883487</v>
      </c>
    </row>
    <row r="18" spans="2:4">
      <c r="B18" s="1">
        <f t="shared" si="0"/>
        <v>-0.0253356149096782</v>
      </c>
      <c r="C18" s="1">
        <v>-1.1</v>
      </c>
      <c r="D18" s="1">
        <f t="shared" si="1"/>
        <v>-0.812666452268037</v>
      </c>
    </row>
    <row r="19" spans="2:4">
      <c r="B19" s="1">
        <f t="shared" si="0"/>
        <v>-0.0775825618903727</v>
      </c>
      <c r="C19" s="1">
        <v>-1</v>
      </c>
      <c r="D19" s="1">
        <f t="shared" si="1"/>
        <v>-0.838752378186385</v>
      </c>
    </row>
    <row r="20" spans="2:4">
      <c r="B20" s="1">
        <f t="shared" si="0"/>
        <v>-0.121060994002885</v>
      </c>
      <c r="C20" s="1">
        <v>-0.9</v>
      </c>
      <c r="D20" s="1">
        <f t="shared" si="1"/>
        <v>-0.860382751859719</v>
      </c>
    </row>
    <row r="21" spans="2:4">
      <c r="B21" s="1">
        <f t="shared" si="0"/>
        <v>-0.155336489125606</v>
      </c>
      <c r="C21" s="1">
        <v>-0.8</v>
      </c>
      <c r="D21" s="1">
        <f t="shared" si="1"/>
        <v>-0.877356272840555</v>
      </c>
    </row>
    <row r="22" spans="2:4">
      <c r="B22" s="1">
        <f t="shared" si="0"/>
        <v>-0.180066577841242</v>
      </c>
      <c r="C22" s="1">
        <v>-0.699999999999999</v>
      </c>
      <c r="D22" s="1">
        <f t="shared" si="1"/>
        <v>-0.889547537609089</v>
      </c>
    </row>
    <row r="23" spans="2:4">
      <c r="B23" s="1">
        <f t="shared" si="0"/>
        <v>-0.195004165278026</v>
      </c>
      <c r="C23" s="1">
        <v>-0.599999999999999</v>
      </c>
      <c r="D23" s="1">
        <f t="shared" si="1"/>
        <v>-0.896885310648521</v>
      </c>
    </row>
    <row r="24" spans="2:4">
      <c r="B24" s="1">
        <f t="shared" si="0"/>
        <v>-0.2</v>
      </c>
      <c r="C24" s="1">
        <v>-0.499999999999999</v>
      </c>
      <c r="D24" s="1">
        <f t="shared" si="1"/>
        <v>-0.899334665397531</v>
      </c>
    </row>
    <row r="25" spans="2:4">
      <c r="B25" s="1">
        <f t="shared" si="0"/>
        <v>-0.195004165278026</v>
      </c>
      <c r="C25" s="1">
        <v>-0.399999999999999</v>
      </c>
      <c r="D25" s="1">
        <f t="shared" si="1"/>
        <v>-0.896885310648521</v>
      </c>
    </row>
    <row r="26" spans="2:4">
      <c r="B26" s="1">
        <f t="shared" si="0"/>
        <v>-0.180066577841242</v>
      </c>
      <c r="C26" s="1">
        <v>-0.3</v>
      </c>
      <c r="D26" s="1">
        <f t="shared" si="1"/>
        <v>-0.889547537609088</v>
      </c>
    </row>
    <row r="31" spans="5:5">
      <c r="E31" s="2" t="s">
        <v>6</v>
      </c>
    </row>
    <row r="32" spans="5:5">
      <c r="E32" s="2" t="s">
        <v>7</v>
      </c>
    </row>
    <row r="34" spans="3:3">
      <c r="C34" s="2" t="s">
        <v>8</v>
      </c>
    </row>
    <row r="42" spans="7:7">
      <c r="G42" s="2" t="s">
        <v>9</v>
      </c>
    </row>
    <row r="78" spans="4:6">
      <c r="D78" s="2" t="s">
        <v>10</v>
      </c>
      <c r="F78" s="2" t="s">
        <v>6</v>
      </c>
    </row>
    <row r="79" spans="6:6">
      <c r="F79" s="2" t="s">
        <v>7</v>
      </c>
    </row>
    <row r="82" spans="7:9">
      <c r="G82" s="3"/>
      <c r="I82" s="3"/>
    </row>
    <row r="87" spans="5:5">
      <c r="E87" s="2" t="s">
        <v>11</v>
      </c>
    </row>
    <row r="92" spans="10:18">
      <c r="J92" s="8"/>
      <c r="K92" s="8"/>
      <c r="L92" s="8"/>
      <c r="M92" s="8"/>
      <c r="O92" s="8"/>
      <c r="P92" s="8"/>
      <c r="Q92" s="8"/>
      <c r="R92" s="8"/>
    </row>
    <row r="93" spans="10:18">
      <c r="J93" s="8"/>
      <c r="K93" s="8"/>
      <c r="L93" s="8"/>
      <c r="M93" s="8"/>
      <c r="O93" s="8"/>
      <c r="P93" s="8"/>
      <c r="Q93" s="8"/>
      <c r="R93" s="8"/>
    </row>
    <row r="94" spans="10:18">
      <c r="J94" s="8"/>
      <c r="K94" s="8"/>
      <c r="L94" s="8"/>
      <c r="M94" s="8"/>
      <c r="O94" s="8"/>
      <c r="P94" s="8"/>
      <c r="Q94" s="8"/>
      <c r="R94" s="8"/>
    </row>
    <row r="95" spans="10:18">
      <c r="J95" s="8"/>
      <c r="K95" s="8"/>
      <c r="L95" s="8"/>
      <c r="M95" s="8"/>
      <c r="O95" s="8"/>
      <c r="P95" s="8"/>
      <c r="Q95" s="8"/>
      <c r="R95" s="8"/>
    </row>
    <row r="96" spans="10:18">
      <c r="J96" s="8"/>
      <c r="K96" s="8"/>
      <c r="L96" s="8"/>
      <c r="M96" s="8"/>
      <c r="N96" s="8"/>
      <c r="O96" s="8"/>
      <c r="P96" s="8"/>
      <c r="Q96" s="8"/>
      <c r="R96" s="8"/>
    </row>
    <row r="118" spans="3:9">
      <c r="C118" s="2" t="s">
        <v>12</v>
      </c>
      <c r="I118" s="2" t="s">
        <v>13</v>
      </c>
    </row>
    <row r="119" spans="3:10">
      <c r="C119" s="4"/>
      <c r="D119" s="5" t="s">
        <v>3</v>
      </c>
      <c r="E119" s="5" t="s">
        <v>14</v>
      </c>
      <c r="H119" s="4"/>
      <c r="I119" s="5" t="s">
        <v>3</v>
      </c>
      <c r="J119" s="5" t="s">
        <v>14</v>
      </c>
    </row>
    <row r="120" spans="3:10">
      <c r="C120" s="4">
        <v>1</v>
      </c>
      <c r="D120" s="6">
        <v>-0.125</v>
      </c>
      <c r="E120" s="6">
        <v>-0.9</v>
      </c>
      <c r="H120" s="4">
        <v>1</v>
      </c>
      <c r="I120" s="6">
        <v>-0.125</v>
      </c>
      <c r="J120" s="6">
        <v>-0.9</v>
      </c>
    </row>
    <row r="121" spans="3:10">
      <c r="C121" s="4">
        <v>2</v>
      </c>
      <c r="D121" s="6">
        <f>0.8-COS(E120+0.5)</f>
        <v>-0.121060994002885</v>
      </c>
      <c r="E121" s="6">
        <f>(1.6-SIN(D120))/-2</f>
        <v>-0.862337366692614</v>
      </c>
      <c r="H121" s="4">
        <v>2</v>
      </c>
      <c r="I121" s="6">
        <f>0.8-COS(J120+0.5)</f>
        <v>-0.121060994002885</v>
      </c>
      <c r="J121" s="6">
        <f>(1.6-SIN(I121))/-2</f>
        <v>-0.860382751859719</v>
      </c>
    </row>
    <row r="122" spans="3:10">
      <c r="C122" s="4">
        <v>3</v>
      </c>
      <c r="D122" s="6">
        <f t="shared" ref="D122:D135" si="2">0.8-COS(E121+0.5)</f>
        <v>-0.135070873834685</v>
      </c>
      <c r="E122" s="6">
        <f t="shared" ref="E122:E135" si="3">(1.6-SIN(D121))/-2</f>
        <v>-0.860382751859719</v>
      </c>
      <c r="H122" s="4">
        <v>3</v>
      </c>
      <c r="I122" s="6">
        <f t="shared" ref="I122:I135" si="4">0.8-COS(J121+0.5)</f>
        <v>-0.135761921509343</v>
      </c>
      <c r="J122" s="6">
        <f t="shared" ref="J122:J135" si="5">(1.6-SIN(I122))/-2</f>
        <v>-0.867672630452852</v>
      </c>
    </row>
    <row r="123" spans="3:10">
      <c r="C123" s="4">
        <v>4</v>
      </c>
      <c r="D123" s="6">
        <f t="shared" si="2"/>
        <v>-0.135761921509343</v>
      </c>
      <c r="E123" s="6">
        <f t="shared" si="3"/>
        <v>-0.867330269823198</v>
      </c>
      <c r="H123" s="4">
        <v>4</v>
      </c>
      <c r="I123" s="6">
        <f t="shared" si="4"/>
        <v>-0.133166432546525</v>
      </c>
      <c r="J123" s="6">
        <f t="shared" si="5"/>
        <v>-0.866386600675347</v>
      </c>
    </row>
    <row r="124" spans="3:10">
      <c r="C124" s="4">
        <v>5</v>
      </c>
      <c r="D124" s="6">
        <f t="shared" si="2"/>
        <v>-0.133289437529729</v>
      </c>
      <c r="E124" s="6">
        <f t="shared" si="3"/>
        <v>-0.867672630452852</v>
      </c>
      <c r="H124" s="4">
        <v>5</v>
      </c>
      <c r="I124" s="7">
        <f t="shared" si="4"/>
        <v>-0.133627917188768</v>
      </c>
      <c r="J124" s="7">
        <f t="shared" si="5"/>
        <v>-0.86661529302959</v>
      </c>
    </row>
    <row r="125" spans="3:10">
      <c r="C125" s="4">
        <v>6</v>
      </c>
      <c r="D125" s="6">
        <f t="shared" si="2"/>
        <v>-0.133166432546525</v>
      </c>
      <c r="E125" s="6">
        <f t="shared" si="3"/>
        <v>-0.86644755814893</v>
      </c>
      <c r="H125" s="4">
        <v>6</v>
      </c>
      <c r="I125" s="6">
        <f t="shared" si="4"/>
        <v>-0.133545965063803</v>
      </c>
      <c r="J125" s="6">
        <f t="shared" si="5"/>
        <v>-0.866574682042286</v>
      </c>
    </row>
    <row r="126" spans="3:10">
      <c r="C126" s="4">
        <v>7</v>
      </c>
      <c r="D126" s="6">
        <f t="shared" si="2"/>
        <v>-0.13360607779237</v>
      </c>
      <c r="E126" s="6">
        <f t="shared" si="3"/>
        <v>-0.866386600675347</v>
      </c>
      <c r="H126" s="4">
        <v>7</v>
      </c>
      <c r="I126" s="6">
        <f t="shared" si="4"/>
        <v>-0.133560521615554</v>
      </c>
      <c r="J126" s="6">
        <f t="shared" si="5"/>
        <v>-0.866581895505213</v>
      </c>
    </row>
    <row r="127" spans="3:10">
      <c r="C127" s="4">
        <v>8</v>
      </c>
      <c r="D127" s="7">
        <f t="shared" si="2"/>
        <v>-0.133627917188768</v>
      </c>
      <c r="E127" s="7">
        <f t="shared" si="3"/>
        <v>-0.866604470663878</v>
      </c>
      <c r="H127" s="4">
        <v>8</v>
      </c>
      <c r="I127" s="6">
        <f t="shared" si="4"/>
        <v>-0.133557936143331</v>
      </c>
      <c r="J127" s="6">
        <f t="shared" si="5"/>
        <v>-0.86658061428193</v>
      </c>
    </row>
    <row r="128" spans="3:10">
      <c r="C128" s="4">
        <v>9</v>
      </c>
      <c r="D128" s="6">
        <f t="shared" si="2"/>
        <v>-0.133549844369582</v>
      </c>
      <c r="E128" s="6">
        <f t="shared" si="3"/>
        <v>-0.86661529302959</v>
      </c>
      <c r="H128" s="4">
        <v>9</v>
      </c>
      <c r="I128" s="6">
        <f t="shared" si="4"/>
        <v>-0.133558395366985</v>
      </c>
      <c r="J128" s="6">
        <f t="shared" si="5"/>
        <v>-0.866580841848916</v>
      </c>
    </row>
    <row r="129" spans="3:10">
      <c r="C129" s="4">
        <v>10</v>
      </c>
      <c r="D129" s="6">
        <f t="shared" si="2"/>
        <v>-0.133545965063803</v>
      </c>
      <c r="E129" s="6">
        <f t="shared" si="3"/>
        <v>-0.866576604423972</v>
      </c>
      <c r="H129" s="4">
        <v>10</v>
      </c>
      <c r="I129" s="6">
        <f t="shared" si="4"/>
        <v>-0.133558313801187</v>
      </c>
      <c r="J129" s="6">
        <f t="shared" si="5"/>
        <v>-0.866580801429216</v>
      </c>
    </row>
    <row r="130" spans="3:10">
      <c r="C130" s="4">
        <v>11</v>
      </c>
      <c r="D130" s="6">
        <f t="shared" si="2"/>
        <v>-0.133559832594171</v>
      </c>
      <c r="E130" s="6">
        <f t="shared" si="3"/>
        <v>-0.866574682042286</v>
      </c>
      <c r="H130" s="4">
        <v>11</v>
      </c>
      <c r="I130" s="6">
        <f t="shared" si="4"/>
        <v>-0.133558328288639</v>
      </c>
      <c r="J130" s="6">
        <f t="shared" si="5"/>
        <v>-0.866580808608432</v>
      </c>
    </row>
    <row r="131" spans="3:10">
      <c r="C131" s="4">
        <v>12</v>
      </c>
      <c r="D131" s="6">
        <f t="shared" si="2"/>
        <v>-0.133560521615554</v>
      </c>
      <c r="E131" s="6">
        <f t="shared" si="3"/>
        <v>-0.866581554062703</v>
      </c>
      <c r="H131" s="4">
        <v>12</v>
      </c>
      <c r="I131" s="6">
        <f t="shared" si="4"/>
        <v>-0.133558325715425</v>
      </c>
      <c r="J131" s="6">
        <f t="shared" si="5"/>
        <v>-0.866580807333283</v>
      </c>
    </row>
    <row r="132" spans="3:10">
      <c r="C132" s="4">
        <v>13</v>
      </c>
      <c r="D132" s="6">
        <f t="shared" si="2"/>
        <v>-0.133558058525332</v>
      </c>
      <c r="E132" s="6">
        <f t="shared" si="3"/>
        <v>-0.866581895505213</v>
      </c>
      <c r="H132" s="4">
        <v>13</v>
      </c>
      <c r="I132" s="6">
        <f t="shared" si="4"/>
        <v>-0.133558326172471</v>
      </c>
      <c r="J132" s="6">
        <f t="shared" si="5"/>
        <v>-0.866580807559771</v>
      </c>
    </row>
    <row r="133" spans="3:10">
      <c r="C133" s="4">
        <v>14</v>
      </c>
      <c r="D133" s="6">
        <f t="shared" si="2"/>
        <v>-0.133557936143331</v>
      </c>
      <c r="E133" s="6">
        <f t="shared" si="3"/>
        <v>-0.866580674927986</v>
      </c>
      <c r="H133" s="4">
        <v>14</v>
      </c>
      <c r="I133" s="6">
        <f t="shared" si="4"/>
        <v>-0.133558326091292</v>
      </c>
      <c r="J133" s="6">
        <f t="shared" si="5"/>
        <v>-0.866580807519543</v>
      </c>
    </row>
    <row r="134" spans="3:10">
      <c r="C134" s="4">
        <v>15</v>
      </c>
      <c r="D134" s="6">
        <f t="shared" si="2"/>
        <v>-0.1335583736299</v>
      </c>
      <c r="E134" s="6">
        <f t="shared" si="3"/>
        <v>-0.86658061428193</v>
      </c>
      <c r="H134" s="4">
        <v>15</v>
      </c>
      <c r="I134" s="6">
        <f t="shared" si="4"/>
        <v>-0.133558326105711</v>
      </c>
      <c r="J134" s="6">
        <f t="shared" si="5"/>
        <v>-0.866580807526688</v>
      </c>
    </row>
    <row r="135" spans="3:10">
      <c r="C135" s="4">
        <v>16</v>
      </c>
      <c r="D135" s="6">
        <f t="shared" si="2"/>
        <v>-0.133558395366985</v>
      </c>
      <c r="E135" s="6">
        <f t="shared" si="3"/>
        <v>-0.866580831077165</v>
      </c>
      <c r="H135" s="4">
        <v>16</v>
      </c>
      <c r="I135" s="6">
        <f t="shared" si="4"/>
        <v>-0.13355832610315</v>
      </c>
      <c r="J135" s="6">
        <f t="shared" si="5"/>
        <v>-0.866580807525419</v>
      </c>
    </row>
    <row r="145" spans="4:4">
      <c r="D145" s="2" t="s">
        <v>15</v>
      </c>
    </row>
    <row r="152" spans="5:5">
      <c r="E152" s="2" t="s">
        <v>16</v>
      </c>
    </row>
    <row r="159" spans="5:5">
      <c r="E159" s="2" t="s">
        <v>17</v>
      </c>
    </row>
    <row r="167" spans="5:5">
      <c r="E167" s="2" t="s">
        <v>18</v>
      </c>
    </row>
    <row r="177" spans="5:5">
      <c r="E177" s="2" t="s">
        <v>11</v>
      </c>
    </row>
    <row r="186" spans="5:5">
      <c r="E186" s="2" t="s">
        <v>19</v>
      </c>
    </row>
    <row r="191" spans="5:5">
      <c r="E191" s="2" t="s">
        <v>20</v>
      </c>
    </row>
    <row r="198" spans="5:5">
      <c r="E198" s="2" t="s">
        <v>21</v>
      </c>
    </row>
    <row r="210" spans="5:5">
      <c r="E210" s="2" t="s">
        <v>22</v>
      </c>
    </row>
    <row r="218" spans="1:18">
      <c r="A218" s="5" t="s">
        <v>23</v>
      </c>
      <c r="B218" s="5" t="s">
        <v>3</v>
      </c>
      <c r="C218" s="5" t="s">
        <v>14</v>
      </c>
      <c r="D218" s="5" t="s">
        <v>24</v>
      </c>
      <c r="E218" s="5" t="s">
        <v>25</v>
      </c>
      <c r="F218" s="5" t="s">
        <v>26</v>
      </c>
      <c r="H218" s="5" t="s">
        <v>27</v>
      </c>
      <c r="I218" s="5" t="s">
        <v>28</v>
      </c>
      <c r="J218" s="5" t="s">
        <v>29</v>
      </c>
      <c r="K218" s="5" t="s">
        <v>30</v>
      </c>
      <c r="M218" s="5" t="s">
        <v>31</v>
      </c>
      <c r="O218" s="5" t="s">
        <v>32</v>
      </c>
      <c r="P218" s="5" t="s">
        <v>33</v>
      </c>
      <c r="Q218" s="5" t="s">
        <v>34</v>
      </c>
      <c r="R218" s="5" t="s">
        <v>35</v>
      </c>
    </row>
    <row r="219" spans="1:18">
      <c r="A219" s="4">
        <v>1</v>
      </c>
      <c r="B219" s="9">
        <v>-0.125</v>
      </c>
      <c r="C219" s="9">
        <v>-0.9</v>
      </c>
      <c r="D219" s="9">
        <f>COS(C219+0.5)+B219-0.8</f>
        <v>-0.00393900599711494</v>
      </c>
      <c r="E219" s="9">
        <f>SIN(B219)-2*C219-1.6</f>
        <v>0.0753252666147723</v>
      </c>
      <c r="F219" s="9"/>
      <c r="G219" s="9"/>
      <c r="H219" s="9">
        <v>1</v>
      </c>
      <c r="I219" s="9">
        <f>-SIN(C219+0.5)</f>
        <v>0.389418342308651</v>
      </c>
      <c r="J219" s="9">
        <f>COS(B219)</f>
        <v>0.992197667229329</v>
      </c>
      <c r="K219" s="9">
        <v>-2</v>
      </c>
      <c r="L219" s="9"/>
      <c r="M219" s="9">
        <f>H219*K219-I219*J219</f>
        <v>-2.38637997081496</v>
      </c>
      <c r="N219" s="9"/>
      <c r="O219" s="9">
        <f>K219/M219</f>
        <v>0.83808950144557</v>
      </c>
      <c r="P219" s="9">
        <f>-I219/M219</f>
        <v>0.163183712179609</v>
      </c>
      <c r="Q219" s="9">
        <f>-J219/M219</f>
        <v>0.415775224131843</v>
      </c>
      <c r="R219" s="9">
        <f>H219/M219</f>
        <v>-0.419044750722785</v>
      </c>
    </row>
    <row r="220" spans="1:18">
      <c r="A220" s="4">
        <v>2</v>
      </c>
      <c r="B220" s="9">
        <f>B219-(O219*D219+P219*E219)</f>
        <v>-0.133990617054804</v>
      </c>
      <c r="C220" s="9">
        <f>C219-(Q219*D219+R219*E219)</f>
        <v>-0.866797601326978</v>
      </c>
      <c r="D220" s="9">
        <f>COS(C220+0.5)+B220-0.8</f>
        <v>-0.00051001731956779</v>
      </c>
      <c r="E220" s="9">
        <f>SIN(B220)-2*C220-1.6</f>
        <v>5.15894478292367e-6</v>
      </c>
      <c r="F220" s="9">
        <f>MAX(ABS(B220-B219),ABS(C220-C219))</f>
        <v>0.0332023986730218</v>
      </c>
      <c r="G220" s="9"/>
      <c r="H220" s="9">
        <v>1</v>
      </c>
      <c r="I220" s="9">
        <f t="shared" ref="I220:I233" si="6">-SIN(C220+0.5)</f>
        <v>0.35862789896764</v>
      </c>
      <c r="J220" s="9">
        <f t="shared" ref="J220:J233" si="7">COS(B220)</f>
        <v>0.991036679554183</v>
      </c>
      <c r="K220" s="9">
        <v>-2</v>
      </c>
      <c r="L220" s="9"/>
      <c r="M220" s="9">
        <f t="shared" ref="M220:M233" si="8">H220*K220-I220*J220</f>
        <v>-2.35541340218838</v>
      </c>
      <c r="N220" s="9"/>
      <c r="O220" s="9">
        <f t="shared" ref="O220:O233" si="9">K220/M220</f>
        <v>0.849107845842189</v>
      </c>
      <c r="P220" s="9">
        <f t="shared" ref="P220:P233" si="10">-I220/M220</f>
        <v>0.152256881375661</v>
      </c>
      <c r="Q220" s="9">
        <f t="shared" ref="Q220:Q233" si="11">-J220/M220</f>
        <v>0.420748510063424</v>
      </c>
      <c r="R220" s="9">
        <f t="shared" ref="R220:R233" si="12">H220/M220</f>
        <v>-0.424553922921095</v>
      </c>
    </row>
    <row r="221" spans="1:18">
      <c r="A221" s="4">
        <v>3</v>
      </c>
      <c r="B221" s="10">
        <f t="shared" ref="B221:B233" si="13">B220-(O220*D220+P220*E220)</f>
        <v>-0.133558342832088</v>
      </c>
      <c r="C221" s="10">
        <f t="shared" ref="C221:C233" si="14">C220-(Q220*D220+R220*E220)</f>
        <v>-0.866580822049418</v>
      </c>
      <c r="D221" s="9">
        <f t="shared" ref="D221:D233" si="15">COS(C221+0.5)+B221-0.8</f>
        <v>-2.19342548568591e-8</v>
      </c>
      <c r="E221" s="9">
        <f t="shared" ref="E221:E233" si="16">SIN(B221)-2*C221-1.6</f>
        <v>1.24680428204016e-8</v>
      </c>
      <c r="F221" s="9">
        <f t="shared" ref="F221:F233" si="17">MAX(ABS(B221-B220),ABS(C221-C220))</f>
        <v>0.000432274222716578</v>
      </c>
      <c r="G221" s="9"/>
      <c r="H221" s="9">
        <v>1</v>
      </c>
      <c r="I221" s="9">
        <f t="shared" si="6"/>
        <v>0.358425531292651</v>
      </c>
      <c r="J221" s="9">
        <f t="shared" si="7"/>
        <v>0.991094334491639</v>
      </c>
      <c r="K221" s="9">
        <v>-2</v>
      </c>
      <c r="L221" s="9"/>
      <c r="M221" s="9">
        <f t="shared" si="8"/>
        <v>-2.3552335134013</v>
      </c>
      <c r="N221" s="9"/>
      <c r="O221" s="9">
        <f t="shared" si="9"/>
        <v>0.849172699275881</v>
      </c>
      <c r="P221" s="9">
        <f t="shared" si="10"/>
        <v>0.152182587948586</v>
      </c>
      <c r="Q221" s="9">
        <f t="shared" si="11"/>
        <v>0.420805125628649</v>
      </c>
      <c r="R221" s="9">
        <f t="shared" si="12"/>
        <v>-0.42458634963794</v>
      </c>
    </row>
    <row r="222" spans="1:18">
      <c r="A222" s="4">
        <v>4</v>
      </c>
      <c r="B222" s="9">
        <f t="shared" si="13"/>
        <v>-0.133558326103536</v>
      </c>
      <c r="C222" s="9">
        <f t="shared" si="14"/>
        <v>-0.86658080752561</v>
      </c>
      <c r="D222" s="9">
        <f t="shared" si="15"/>
        <v>0</v>
      </c>
      <c r="E222" s="9">
        <f t="shared" si="16"/>
        <v>0</v>
      </c>
      <c r="F222" s="9">
        <f t="shared" si="17"/>
        <v>1.67285513774651e-8</v>
      </c>
      <c r="G222" s="9"/>
      <c r="H222" s="9">
        <v>1</v>
      </c>
      <c r="I222" s="9">
        <f t="shared" si="6"/>
        <v>0.35842551773383</v>
      </c>
      <c r="J222" s="9">
        <f t="shared" si="7"/>
        <v>0.99109433671924</v>
      </c>
      <c r="K222" s="9">
        <v>-2</v>
      </c>
      <c r="L222" s="9"/>
      <c r="M222" s="9">
        <f t="shared" si="8"/>
        <v>-2.35523350076166</v>
      </c>
      <c r="N222" s="9"/>
      <c r="O222" s="9">
        <f t="shared" si="9"/>
        <v>0.849172703833068</v>
      </c>
      <c r="P222" s="9">
        <f t="shared" si="10"/>
        <v>0.152182583008402</v>
      </c>
      <c r="Q222" s="9">
        <f t="shared" si="11"/>
        <v>0.420805128832759</v>
      </c>
      <c r="R222" s="9">
        <f t="shared" si="12"/>
        <v>-0.424586351916534</v>
      </c>
    </row>
    <row r="223" spans="1:18">
      <c r="A223" s="4">
        <v>5</v>
      </c>
      <c r="B223" s="9">
        <f t="shared" si="13"/>
        <v>-0.133558326103536</v>
      </c>
      <c r="C223" s="9">
        <f t="shared" si="14"/>
        <v>-0.86658080752561</v>
      </c>
      <c r="D223" s="9">
        <f t="shared" si="15"/>
        <v>0</v>
      </c>
      <c r="E223" s="9">
        <f t="shared" si="16"/>
        <v>0</v>
      </c>
      <c r="F223" s="9">
        <f t="shared" si="17"/>
        <v>0</v>
      </c>
      <c r="G223" s="9"/>
      <c r="H223" s="9">
        <v>1</v>
      </c>
      <c r="I223" s="9">
        <f t="shared" si="6"/>
        <v>0.35842551773383</v>
      </c>
      <c r="J223" s="9">
        <f t="shared" si="7"/>
        <v>0.99109433671924</v>
      </c>
      <c r="K223" s="9">
        <v>-2</v>
      </c>
      <c r="L223" s="9"/>
      <c r="M223" s="9">
        <f t="shared" si="8"/>
        <v>-2.35523350076166</v>
      </c>
      <c r="N223" s="9"/>
      <c r="O223" s="9">
        <f t="shared" si="9"/>
        <v>0.849172703833068</v>
      </c>
      <c r="P223" s="9">
        <f t="shared" si="10"/>
        <v>0.152182583008402</v>
      </c>
      <c r="Q223" s="9">
        <f t="shared" si="11"/>
        <v>0.420805128832759</v>
      </c>
      <c r="R223" s="9">
        <f t="shared" si="12"/>
        <v>-0.424586351916534</v>
      </c>
    </row>
    <row r="224" spans="1:18">
      <c r="A224" s="4">
        <v>6</v>
      </c>
      <c r="B224" s="9">
        <f t="shared" si="13"/>
        <v>-0.133558326103536</v>
      </c>
      <c r="C224" s="9">
        <f t="shared" si="14"/>
        <v>-0.86658080752561</v>
      </c>
      <c r="D224" s="9">
        <f t="shared" si="15"/>
        <v>0</v>
      </c>
      <c r="E224" s="9">
        <f t="shared" si="16"/>
        <v>0</v>
      </c>
      <c r="F224" s="9">
        <f t="shared" si="17"/>
        <v>0</v>
      </c>
      <c r="G224" s="9"/>
      <c r="H224" s="9">
        <v>1</v>
      </c>
      <c r="I224" s="9">
        <f t="shared" si="6"/>
        <v>0.35842551773383</v>
      </c>
      <c r="J224" s="9">
        <f t="shared" si="7"/>
        <v>0.99109433671924</v>
      </c>
      <c r="K224" s="9">
        <v>-2</v>
      </c>
      <c r="L224" s="9"/>
      <c r="M224" s="9">
        <f t="shared" si="8"/>
        <v>-2.35523350076166</v>
      </c>
      <c r="N224" s="9"/>
      <c r="O224" s="9">
        <f t="shared" si="9"/>
        <v>0.849172703833068</v>
      </c>
      <c r="P224" s="9">
        <f t="shared" si="10"/>
        <v>0.152182583008402</v>
      </c>
      <c r="Q224" s="9">
        <f t="shared" si="11"/>
        <v>0.420805128832759</v>
      </c>
      <c r="R224" s="9">
        <f t="shared" si="12"/>
        <v>-0.424586351916534</v>
      </c>
    </row>
    <row r="225" spans="1:18">
      <c r="A225" s="4">
        <v>7</v>
      </c>
      <c r="B225" s="9">
        <f t="shared" si="13"/>
        <v>-0.133558326103536</v>
      </c>
      <c r="C225" s="9">
        <f t="shared" si="14"/>
        <v>-0.86658080752561</v>
      </c>
      <c r="D225" s="9">
        <f t="shared" si="15"/>
        <v>0</v>
      </c>
      <c r="E225" s="9">
        <f t="shared" si="16"/>
        <v>0</v>
      </c>
      <c r="F225" s="9">
        <f t="shared" si="17"/>
        <v>0</v>
      </c>
      <c r="G225" s="9"/>
      <c r="H225" s="9">
        <v>1</v>
      </c>
      <c r="I225" s="9">
        <f t="shared" si="6"/>
        <v>0.35842551773383</v>
      </c>
      <c r="J225" s="9">
        <f t="shared" si="7"/>
        <v>0.99109433671924</v>
      </c>
      <c r="K225" s="9">
        <v>-2</v>
      </c>
      <c r="L225" s="9"/>
      <c r="M225" s="9">
        <f t="shared" si="8"/>
        <v>-2.35523350076166</v>
      </c>
      <c r="N225" s="9"/>
      <c r="O225" s="9">
        <f t="shared" si="9"/>
        <v>0.849172703833068</v>
      </c>
      <c r="P225" s="9">
        <f t="shared" si="10"/>
        <v>0.152182583008402</v>
      </c>
      <c r="Q225" s="9">
        <f t="shared" si="11"/>
        <v>0.420805128832759</v>
      </c>
      <c r="R225" s="9">
        <f t="shared" si="12"/>
        <v>-0.424586351916534</v>
      </c>
    </row>
    <row r="226" spans="1:18">
      <c r="A226" s="4">
        <v>8</v>
      </c>
      <c r="B226" s="9">
        <f t="shared" si="13"/>
        <v>-0.133558326103536</v>
      </c>
      <c r="C226" s="9">
        <f t="shared" si="14"/>
        <v>-0.86658080752561</v>
      </c>
      <c r="D226" s="9">
        <f t="shared" si="15"/>
        <v>0</v>
      </c>
      <c r="E226" s="9">
        <f t="shared" si="16"/>
        <v>0</v>
      </c>
      <c r="F226" s="9">
        <f t="shared" si="17"/>
        <v>0</v>
      </c>
      <c r="G226" s="9"/>
      <c r="H226" s="9">
        <v>1</v>
      </c>
      <c r="I226" s="9">
        <f t="shared" si="6"/>
        <v>0.35842551773383</v>
      </c>
      <c r="J226" s="9">
        <f t="shared" si="7"/>
        <v>0.99109433671924</v>
      </c>
      <c r="K226" s="9">
        <v>-2</v>
      </c>
      <c r="L226" s="9"/>
      <c r="M226" s="9">
        <f t="shared" si="8"/>
        <v>-2.35523350076166</v>
      </c>
      <c r="N226" s="9"/>
      <c r="O226" s="9">
        <f t="shared" si="9"/>
        <v>0.849172703833068</v>
      </c>
      <c r="P226" s="9">
        <f t="shared" si="10"/>
        <v>0.152182583008402</v>
      </c>
      <c r="Q226" s="9">
        <f t="shared" si="11"/>
        <v>0.420805128832759</v>
      </c>
      <c r="R226" s="9">
        <f t="shared" si="12"/>
        <v>-0.424586351916534</v>
      </c>
    </row>
    <row r="227" spans="1:18">
      <c r="A227" s="4">
        <v>9</v>
      </c>
      <c r="B227" s="9">
        <f t="shared" si="13"/>
        <v>-0.133558326103536</v>
      </c>
      <c r="C227" s="9">
        <f t="shared" si="14"/>
        <v>-0.86658080752561</v>
      </c>
      <c r="D227" s="9">
        <f t="shared" si="15"/>
        <v>0</v>
      </c>
      <c r="E227" s="9">
        <f t="shared" si="16"/>
        <v>0</v>
      </c>
      <c r="F227" s="9">
        <f t="shared" si="17"/>
        <v>0</v>
      </c>
      <c r="G227" s="9"/>
      <c r="H227" s="9">
        <v>1</v>
      </c>
      <c r="I227" s="9">
        <f t="shared" si="6"/>
        <v>0.35842551773383</v>
      </c>
      <c r="J227" s="9">
        <f t="shared" si="7"/>
        <v>0.99109433671924</v>
      </c>
      <c r="K227" s="9">
        <v>-2</v>
      </c>
      <c r="L227" s="9"/>
      <c r="M227" s="9">
        <f t="shared" si="8"/>
        <v>-2.35523350076166</v>
      </c>
      <c r="N227" s="9"/>
      <c r="O227" s="9">
        <f t="shared" si="9"/>
        <v>0.849172703833068</v>
      </c>
      <c r="P227" s="9">
        <f t="shared" si="10"/>
        <v>0.152182583008402</v>
      </c>
      <c r="Q227" s="9">
        <f t="shared" si="11"/>
        <v>0.420805128832759</v>
      </c>
      <c r="R227" s="9">
        <f t="shared" si="12"/>
        <v>-0.424586351916534</v>
      </c>
    </row>
    <row r="228" spans="1:18">
      <c r="A228" s="4">
        <v>10</v>
      </c>
      <c r="B228" s="9">
        <f t="shared" si="13"/>
        <v>-0.133558326103536</v>
      </c>
      <c r="C228" s="9">
        <f t="shared" si="14"/>
        <v>-0.86658080752561</v>
      </c>
      <c r="D228" s="9">
        <f t="shared" si="15"/>
        <v>0</v>
      </c>
      <c r="E228" s="9">
        <f t="shared" si="16"/>
        <v>0</v>
      </c>
      <c r="F228" s="9">
        <f t="shared" si="17"/>
        <v>0</v>
      </c>
      <c r="G228" s="9"/>
      <c r="H228" s="9">
        <v>1</v>
      </c>
      <c r="I228" s="9">
        <f t="shared" si="6"/>
        <v>0.35842551773383</v>
      </c>
      <c r="J228" s="9">
        <f t="shared" si="7"/>
        <v>0.99109433671924</v>
      </c>
      <c r="K228" s="9">
        <v>-2</v>
      </c>
      <c r="L228" s="9"/>
      <c r="M228" s="9">
        <f t="shared" si="8"/>
        <v>-2.35523350076166</v>
      </c>
      <c r="N228" s="9"/>
      <c r="O228" s="9">
        <f t="shared" si="9"/>
        <v>0.849172703833068</v>
      </c>
      <c r="P228" s="9">
        <f t="shared" si="10"/>
        <v>0.152182583008402</v>
      </c>
      <c r="Q228" s="9">
        <f t="shared" si="11"/>
        <v>0.420805128832759</v>
      </c>
      <c r="R228" s="9">
        <f t="shared" si="12"/>
        <v>-0.424586351916534</v>
      </c>
    </row>
    <row r="229" spans="1:18">
      <c r="A229" s="4">
        <v>11</v>
      </c>
      <c r="B229" s="9">
        <f t="shared" si="13"/>
        <v>-0.133558326103536</v>
      </c>
      <c r="C229" s="9">
        <f t="shared" si="14"/>
        <v>-0.86658080752561</v>
      </c>
      <c r="D229" s="9">
        <f t="shared" si="15"/>
        <v>0</v>
      </c>
      <c r="E229" s="9">
        <f t="shared" si="16"/>
        <v>0</v>
      </c>
      <c r="F229" s="9">
        <f t="shared" si="17"/>
        <v>0</v>
      </c>
      <c r="G229" s="9"/>
      <c r="H229" s="9">
        <v>1</v>
      </c>
      <c r="I229" s="9">
        <f t="shared" si="6"/>
        <v>0.35842551773383</v>
      </c>
      <c r="J229" s="9">
        <f t="shared" si="7"/>
        <v>0.99109433671924</v>
      </c>
      <c r="K229" s="9">
        <v>-2</v>
      </c>
      <c r="L229" s="9"/>
      <c r="M229" s="9">
        <f t="shared" si="8"/>
        <v>-2.35523350076166</v>
      </c>
      <c r="N229" s="9"/>
      <c r="O229" s="9">
        <f t="shared" si="9"/>
        <v>0.849172703833068</v>
      </c>
      <c r="P229" s="9">
        <f t="shared" si="10"/>
        <v>0.152182583008402</v>
      </c>
      <c r="Q229" s="9">
        <f t="shared" si="11"/>
        <v>0.420805128832759</v>
      </c>
      <c r="R229" s="9">
        <f t="shared" si="12"/>
        <v>-0.424586351916534</v>
      </c>
    </row>
    <row r="230" spans="1:18">
      <c r="A230" s="4">
        <v>12</v>
      </c>
      <c r="B230" s="9">
        <f t="shared" si="13"/>
        <v>-0.133558326103536</v>
      </c>
      <c r="C230" s="9">
        <f t="shared" si="14"/>
        <v>-0.86658080752561</v>
      </c>
      <c r="D230" s="9">
        <f t="shared" si="15"/>
        <v>0</v>
      </c>
      <c r="E230" s="9">
        <f t="shared" si="16"/>
        <v>0</v>
      </c>
      <c r="F230" s="9">
        <f t="shared" si="17"/>
        <v>0</v>
      </c>
      <c r="G230" s="9"/>
      <c r="H230" s="9">
        <v>1</v>
      </c>
      <c r="I230" s="9">
        <f t="shared" si="6"/>
        <v>0.35842551773383</v>
      </c>
      <c r="J230" s="9">
        <f t="shared" si="7"/>
        <v>0.99109433671924</v>
      </c>
      <c r="K230" s="9">
        <v>-2</v>
      </c>
      <c r="L230" s="9"/>
      <c r="M230" s="9">
        <f t="shared" si="8"/>
        <v>-2.35523350076166</v>
      </c>
      <c r="N230" s="9"/>
      <c r="O230" s="9">
        <f t="shared" si="9"/>
        <v>0.849172703833068</v>
      </c>
      <c r="P230" s="9">
        <f t="shared" si="10"/>
        <v>0.152182583008402</v>
      </c>
      <c r="Q230" s="9">
        <f t="shared" si="11"/>
        <v>0.420805128832759</v>
      </c>
      <c r="R230" s="9">
        <f t="shared" si="12"/>
        <v>-0.424586351916534</v>
      </c>
    </row>
    <row r="231" spans="1:18">
      <c r="A231" s="4">
        <v>13</v>
      </c>
      <c r="B231" s="9">
        <f t="shared" si="13"/>
        <v>-0.133558326103536</v>
      </c>
      <c r="C231" s="9">
        <f t="shared" si="14"/>
        <v>-0.86658080752561</v>
      </c>
      <c r="D231" s="9">
        <f t="shared" si="15"/>
        <v>0</v>
      </c>
      <c r="E231" s="9">
        <f t="shared" si="16"/>
        <v>0</v>
      </c>
      <c r="F231" s="9">
        <f t="shared" si="17"/>
        <v>0</v>
      </c>
      <c r="G231" s="9"/>
      <c r="H231" s="9">
        <v>1</v>
      </c>
      <c r="I231" s="9">
        <f t="shared" si="6"/>
        <v>0.35842551773383</v>
      </c>
      <c r="J231" s="9">
        <f t="shared" si="7"/>
        <v>0.99109433671924</v>
      </c>
      <c r="K231" s="9">
        <v>-2</v>
      </c>
      <c r="L231" s="9"/>
      <c r="M231" s="9">
        <f t="shared" si="8"/>
        <v>-2.35523350076166</v>
      </c>
      <c r="N231" s="9"/>
      <c r="O231" s="9">
        <f t="shared" si="9"/>
        <v>0.849172703833068</v>
      </c>
      <c r="P231" s="9">
        <f t="shared" si="10"/>
        <v>0.152182583008402</v>
      </c>
      <c r="Q231" s="9">
        <f t="shared" si="11"/>
        <v>0.420805128832759</v>
      </c>
      <c r="R231" s="9">
        <f t="shared" si="12"/>
        <v>-0.424586351916534</v>
      </c>
    </row>
    <row r="232" spans="1:18">
      <c r="A232" s="4">
        <v>14</v>
      </c>
      <c r="B232" s="9">
        <f t="shared" si="13"/>
        <v>-0.133558326103536</v>
      </c>
      <c r="C232" s="9">
        <f t="shared" si="14"/>
        <v>-0.86658080752561</v>
      </c>
      <c r="D232" s="9">
        <f t="shared" si="15"/>
        <v>0</v>
      </c>
      <c r="E232" s="9">
        <f t="shared" si="16"/>
        <v>0</v>
      </c>
      <c r="F232" s="9">
        <f t="shared" si="17"/>
        <v>0</v>
      </c>
      <c r="G232" s="9"/>
      <c r="H232" s="9">
        <v>1</v>
      </c>
      <c r="I232" s="9">
        <f t="shared" si="6"/>
        <v>0.35842551773383</v>
      </c>
      <c r="J232" s="9">
        <f t="shared" si="7"/>
        <v>0.99109433671924</v>
      </c>
      <c r="K232" s="9">
        <v>-2</v>
      </c>
      <c r="L232" s="9"/>
      <c r="M232" s="9">
        <f t="shared" si="8"/>
        <v>-2.35523350076166</v>
      </c>
      <c r="N232" s="9"/>
      <c r="O232" s="9">
        <f t="shared" si="9"/>
        <v>0.849172703833068</v>
      </c>
      <c r="P232" s="9">
        <f t="shared" si="10"/>
        <v>0.152182583008402</v>
      </c>
      <c r="Q232" s="9">
        <f t="shared" si="11"/>
        <v>0.420805128832759</v>
      </c>
      <c r="R232" s="9">
        <f t="shared" si="12"/>
        <v>-0.424586351916534</v>
      </c>
    </row>
    <row r="233" spans="1:18">
      <c r="A233" s="4">
        <v>15</v>
      </c>
      <c r="B233" s="9">
        <f t="shared" si="13"/>
        <v>-0.133558326103536</v>
      </c>
      <c r="C233" s="9">
        <f t="shared" si="14"/>
        <v>-0.86658080752561</v>
      </c>
      <c r="D233" s="9">
        <f t="shared" si="15"/>
        <v>0</v>
      </c>
      <c r="E233" s="9">
        <f t="shared" si="16"/>
        <v>0</v>
      </c>
      <c r="F233" s="9">
        <f t="shared" si="17"/>
        <v>0</v>
      </c>
      <c r="G233" s="9"/>
      <c r="H233" s="9">
        <v>1</v>
      </c>
      <c r="I233" s="9">
        <f t="shared" si="6"/>
        <v>0.35842551773383</v>
      </c>
      <c r="J233" s="9">
        <f t="shared" si="7"/>
        <v>0.99109433671924</v>
      </c>
      <c r="K233" s="9">
        <v>-2</v>
      </c>
      <c r="L233" s="9"/>
      <c r="M233" s="9">
        <f t="shared" si="8"/>
        <v>-2.35523350076166</v>
      </c>
      <c r="N233" s="9"/>
      <c r="O233" s="9">
        <f t="shared" si="9"/>
        <v>0.849172703833068</v>
      </c>
      <c r="P233" s="9">
        <f t="shared" si="10"/>
        <v>0.152182583008402</v>
      </c>
      <c r="Q233" s="9">
        <f t="shared" si="11"/>
        <v>0.420805128832759</v>
      </c>
      <c r="R233" s="9">
        <f t="shared" si="12"/>
        <v>-0.424586351916534</v>
      </c>
    </row>
    <row r="241" spans="3:3">
      <c r="C241" s="2" t="s">
        <v>36</v>
      </c>
    </row>
    <row r="252" spans="3:3">
      <c r="C252" s="2" t="s">
        <v>37</v>
      </c>
    </row>
    <row r="263" spans="3:3">
      <c r="C263" s="2" t="s">
        <v>38</v>
      </c>
    </row>
    <row r="270" spans="4:5">
      <c r="D270" s="1">
        <v>0.0332023415</v>
      </c>
      <c r="E270" s="2" t="s">
        <v>39</v>
      </c>
    </row>
    <row r="271" spans="3:3">
      <c r="C271" s="2" t="s">
        <v>40</v>
      </c>
    </row>
    <row r="275" spans="3:3">
      <c r="C275" s="2" t="s">
        <v>41</v>
      </c>
    </row>
    <row r="301" spans="3:3">
      <c r="C301" s="2" t="s">
        <v>42</v>
      </c>
    </row>
    <row r="309" spans="3:4">
      <c r="C309" s="1">
        <f>2*2*1.002*0.04*1</f>
        <v>0.16032</v>
      </c>
      <c r="D309" s="2" t="s">
        <v>43</v>
      </c>
    </row>
  </sheetData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Лист1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vitalii</dc:creator>
  <cp:lastModifiedBy>Сергей Сиров</cp:lastModifiedBy>
  <dcterms:created xsi:type="dcterms:W3CDTF">2023-04-14T11:31:00Z</dcterms:created>
  <dcterms:modified xsi:type="dcterms:W3CDTF">2023-04-14T17:31:27Z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28ED6A54F4BE47D49B74BD8BF9C88C7A</vt:lpwstr>
  </property>
  <property fmtid="{D5CDD505-2E9C-101B-9397-08002B2CF9AE}" pid="3" name="KSOProductBuildVer">
    <vt:lpwstr>1033-11.2.0.11516</vt:lpwstr>
  </property>
</Properties>
</file>