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ода.csv" sheetId="1" r:id="rId3"/>
  </sheets>
  <definedNames/>
  <calcPr/>
</workbook>
</file>

<file path=xl/sharedStrings.xml><?xml version="1.0" encoding="utf-8"?>
<sst xmlns="http://schemas.openxmlformats.org/spreadsheetml/2006/main" count="163" uniqueCount="81">
  <si>
    <t>Отметка времени</t>
  </si>
  <si>
    <t>Вы пьёте воду?</t>
  </si>
  <si>
    <t>Какую воды пьёте?</t>
  </si>
  <si>
    <t>Считаете ли вы возможным тратить на покупку бутылки воды больше 30 рублей?</t>
  </si>
  <si>
    <t>Какую воду вы обычно покупаете?</t>
  </si>
  <si>
    <t>Вы бы купили воду в пластиковой или стеклянной бутылке?</t>
  </si>
  <si>
    <t>Какую воду вы предпочитаете?</t>
  </si>
  <si>
    <t>Как Вы думаете, через сколько дней Вы бы умерли без воды?</t>
  </si>
  <si>
    <t>Опишите словом, что для Вас значит вода</t>
  </si>
  <si>
    <t>Посмотрите на часы...сколько там сейчас? САМОЕ ВРЕМЯ ПОПИТЬ ВОДИЧКИ!!!</t>
  </si>
  <si>
    <t>Значения, выше отметки AVERAGE</t>
  </si>
  <si>
    <t>2018/02/18 3:37:47 PM GMT+3</t>
  </si>
  <si>
    <t>ДА!!!!!!!!</t>
  </si>
  <si>
    <t>Из фильтра;Из кулера;Из пластиковых бутылок</t>
  </si>
  <si>
    <t>Да</t>
  </si>
  <si>
    <t>Пластик</t>
  </si>
  <si>
    <t>AQUA MINERALE</t>
  </si>
  <si>
    <t>evian</t>
  </si>
  <si>
    <t xml:space="preserve">жизнь </t>
  </si>
  <si>
    <t>2018/02/18 3:35:49 PM GMT+3</t>
  </si>
  <si>
    <t>Из фильтра;Из пластиковых бутылок;Из крана</t>
  </si>
  <si>
    <t xml:space="preserve">Жизнь </t>
  </si>
  <si>
    <t>2018/02/18 3:38:25 PM GMT+3</t>
  </si>
  <si>
    <t>Из фильтра</t>
  </si>
  <si>
    <t>Нет, это неприемлемо</t>
  </si>
  <si>
    <t>Шишкин лес</t>
  </si>
  <si>
    <t xml:space="preserve">Свет </t>
  </si>
  <si>
    <t>Сумма</t>
  </si>
  <si>
    <t>2018/02/18 3:39:43 PM GMT+3</t>
  </si>
  <si>
    <t>Из кулера</t>
  </si>
  <si>
    <t>Святой источник</t>
  </si>
  <si>
    <t>Жизнь</t>
  </si>
  <si>
    <t>Среднее</t>
  </si>
  <si>
    <t>2018/02/18 3:39:46 PM GMT+3</t>
  </si>
  <si>
    <t>Из реки;Из лужи</t>
  </si>
  <si>
    <t>Единая Россия!!!</t>
  </si>
  <si>
    <t>FIJI</t>
  </si>
  <si>
    <t>perrier</t>
  </si>
  <si>
    <t xml:space="preserve">Бог </t>
  </si>
  <si>
    <t>Минимальное</t>
  </si>
  <si>
    <t>2018/02/18 4:07:00 PM GMT+3</t>
  </si>
  <si>
    <t>Из кулера;Из пластиковых бутылок</t>
  </si>
  <si>
    <t>АРХЫЗ</t>
  </si>
  <si>
    <t>без воды ни туда, ни сюды</t>
  </si>
  <si>
    <t>Максимальное</t>
  </si>
  <si>
    <t>2018/02/18 10:15:11 PM GMT+3</t>
  </si>
  <si>
    <t>Из фильтра;Из пластиковых бутылок</t>
  </si>
  <si>
    <t>voss</t>
  </si>
  <si>
    <t>2018/02/18 10:23:31 PM GMT+3</t>
  </si>
  <si>
    <t>2018/02/18 11:38:00 PM GMT+3</t>
  </si>
  <si>
    <t>Из пластиковых бутылок</t>
  </si>
  <si>
    <t>Стекло</t>
  </si>
  <si>
    <t>Vittel</t>
  </si>
  <si>
    <t>2018/02/20 11:59:03 PM GMT+3</t>
  </si>
  <si>
    <t>Из лужи</t>
  </si>
  <si>
    <t>жизнь</t>
  </si>
  <si>
    <t>2018/02/18 7:55:21 PM GMT+3</t>
  </si>
  <si>
    <t>Знаю, но не скажу</t>
  </si>
  <si>
    <t>Жизнь!</t>
  </si>
  <si>
    <t>2018/02/18 11:04:29 PM GMT+3</t>
  </si>
  <si>
    <t>Из крана</t>
  </si>
  <si>
    <t>2018/02/18 8:59:32 PM GMT+3</t>
  </si>
  <si>
    <t>2018/02/18 11:15:45 PM GMT+3</t>
  </si>
  <si>
    <t>SAN PELLEGRINO</t>
  </si>
  <si>
    <t>Липецкий бювет</t>
  </si>
  <si>
    <t>2018/02/23 11:34:52 PM GMT+3</t>
  </si>
  <si>
    <t>2018/02/18 5:23:41 PM GMT+3</t>
  </si>
  <si>
    <t>2018/02/18 3:32:09 PM GMT+3</t>
  </si>
  <si>
    <t>Из реки</t>
  </si>
  <si>
    <t>ничего</t>
  </si>
  <si>
    <t>2018/02/20 11:55:24 PM GMT+3</t>
  </si>
  <si>
    <t>Не знаю</t>
  </si>
  <si>
    <t>люблю</t>
  </si>
  <si>
    <t>2018/02/18 2:10:36 PM GMT+3</t>
  </si>
  <si>
    <t>всё</t>
  </si>
  <si>
    <t>2018/02/18 2:05:21 PM GMT+3</t>
  </si>
  <si>
    <t>Из кулера;Из лужи</t>
  </si>
  <si>
    <t>Никакую</t>
  </si>
  <si>
    <t>2018/02/18 11:38:03 PM GMT+3</t>
  </si>
  <si>
    <t>Из крана;Из реки;Из лужи</t>
  </si>
  <si>
    <t>Пустое место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</si>
</sst>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1" fillId="2" fontId="2" numFmtId="0" xfId="0" applyAlignment="1" applyBorder="1" applyFill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F2" s="1" t="s">
        <v>15</v>
      </c>
      <c r="G2" s="1" t="s">
        <v>16</v>
      </c>
      <c r="H2" s="1" t="s">
        <v>17</v>
      </c>
      <c r="I2" s="1">
        <v>1.0</v>
      </c>
      <c r="J2" s="1" t="s">
        <v>18</v>
      </c>
      <c r="K2" s="2">
        <v>0.6506944444444445</v>
      </c>
      <c r="L2" t="str">
        <f t="shared" ref="L2:L22" si="1">IF(I2&gt;$P$5,"Больше среднего","Меньше среднего")</f>
        <v>Меньше среднего</v>
      </c>
    </row>
    <row r="3">
      <c r="A3" s="1" t="s">
        <v>19</v>
      </c>
      <c r="B3" s="1" t="s">
        <v>12</v>
      </c>
      <c r="C3" s="1" t="s">
        <v>20</v>
      </c>
      <c r="D3" s="1" t="s">
        <v>14</v>
      </c>
      <c r="F3" s="1" t="s">
        <v>15</v>
      </c>
      <c r="G3" s="1" t="s">
        <v>17</v>
      </c>
      <c r="H3" s="1" t="s">
        <v>17</v>
      </c>
      <c r="I3" s="1">
        <v>2.0</v>
      </c>
      <c r="J3" s="1" t="s">
        <v>21</v>
      </c>
      <c r="K3" s="2">
        <v>0.6493055555555556</v>
      </c>
      <c r="L3" t="str">
        <f t="shared" si="1"/>
        <v>Меньше среднего</v>
      </c>
      <c r="O3" s="3" t="s">
        <v>7</v>
      </c>
      <c r="P3" s="4"/>
    </row>
    <row r="4">
      <c r="A4" s="1" t="s">
        <v>22</v>
      </c>
      <c r="B4" s="1" t="s">
        <v>12</v>
      </c>
      <c r="C4" s="1" t="s">
        <v>23</v>
      </c>
      <c r="D4" s="1" t="s">
        <v>24</v>
      </c>
      <c r="E4" s="1" t="s">
        <v>25</v>
      </c>
      <c r="I4" s="1">
        <v>2.0</v>
      </c>
      <c r="J4" s="1" t="s">
        <v>26</v>
      </c>
      <c r="K4" s="2">
        <v>0.6513888888888889</v>
      </c>
      <c r="L4" t="str">
        <f t="shared" si="1"/>
        <v>Меньше среднего</v>
      </c>
      <c r="O4" s="5" t="s">
        <v>27</v>
      </c>
      <c r="P4" s="4">
        <f>SUM(I2:I22)</f>
        <v>95</v>
      </c>
    </row>
    <row r="5">
      <c r="A5" s="1" t="s">
        <v>28</v>
      </c>
      <c r="B5" s="1" t="s">
        <v>12</v>
      </c>
      <c r="C5" s="1" t="s">
        <v>29</v>
      </c>
      <c r="D5" s="1" t="s">
        <v>24</v>
      </c>
      <c r="E5" s="1" t="s">
        <v>30</v>
      </c>
      <c r="I5" s="1">
        <v>2.0</v>
      </c>
      <c r="J5" s="1" t="s">
        <v>31</v>
      </c>
      <c r="K5" s="2">
        <v>0.6527777777777778</v>
      </c>
      <c r="L5" t="str">
        <f t="shared" si="1"/>
        <v>Меньше среднего</v>
      </c>
      <c r="O5" s="5" t="s">
        <v>32</v>
      </c>
      <c r="P5" s="4">
        <f>AVERAGE(I2:I23)</f>
        <v>4.523809524</v>
      </c>
    </row>
    <row r="6">
      <c r="A6" s="1" t="s">
        <v>33</v>
      </c>
      <c r="B6" s="1" t="s">
        <v>12</v>
      </c>
      <c r="C6" s="1" t="s">
        <v>34</v>
      </c>
      <c r="D6" s="1" t="s">
        <v>35</v>
      </c>
      <c r="G6" s="1" t="s">
        <v>36</v>
      </c>
      <c r="H6" s="1" t="s">
        <v>37</v>
      </c>
      <c r="I6" s="1">
        <v>2.0</v>
      </c>
      <c r="J6" s="1" t="s">
        <v>38</v>
      </c>
      <c r="K6" s="2">
        <v>0.6520833333333333</v>
      </c>
      <c r="L6" t="str">
        <f t="shared" si="1"/>
        <v>Меньше среднего</v>
      </c>
      <c r="O6" s="5" t="s">
        <v>39</v>
      </c>
      <c r="P6" s="4">
        <f>MINA(I2:I22)</f>
        <v>1</v>
      </c>
    </row>
    <row r="7">
      <c r="A7" s="1" t="s">
        <v>40</v>
      </c>
      <c r="B7" s="1" t="s">
        <v>12</v>
      </c>
      <c r="C7" s="1" t="s">
        <v>41</v>
      </c>
      <c r="D7" s="1" t="s">
        <v>14</v>
      </c>
      <c r="F7" s="1" t="s">
        <v>15</v>
      </c>
      <c r="G7" s="1" t="s">
        <v>42</v>
      </c>
      <c r="H7" s="1" t="s">
        <v>37</v>
      </c>
      <c r="I7" s="1">
        <v>2.0</v>
      </c>
      <c r="J7" s="1" t="s">
        <v>43</v>
      </c>
      <c r="K7" s="2">
        <v>0.6666666666666666</v>
      </c>
      <c r="L7" t="str">
        <f t="shared" si="1"/>
        <v>Меньше среднего</v>
      </c>
      <c r="O7" s="5" t="s">
        <v>44</v>
      </c>
      <c r="P7" s="4">
        <f>MAXA(I2:I22)</f>
        <v>10</v>
      </c>
    </row>
    <row r="8">
      <c r="A8" s="1" t="s">
        <v>45</v>
      </c>
      <c r="B8" s="1" t="s">
        <v>12</v>
      </c>
      <c r="C8" s="1" t="s">
        <v>46</v>
      </c>
      <c r="D8" s="1" t="s">
        <v>14</v>
      </c>
      <c r="F8" s="1" t="s">
        <v>15</v>
      </c>
      <c r="G8" s="1" t="s">
        <v>17</v>
      </c>
      <c r="H8" s="1" t="s">
        <v>47</v>
      </c>
      <c r="I8" s="1">
        <v>2.0</v>
      </c>
      <c r="J8" s="1" t="s">
        <v>21</v>
      </c>
      <c r="K8" s="2">
        <v>0.9270833333333334</v>
      </c>
      <c r="L8" t="str">
        <f t="shared" si="1"/>
        <v>Меньше среднего</v>
      </c>
    </row>
    <row r="9">
      <c r="A9" s="1" t="s">
        <v>48</v>
      </c>
      <c r="B9" s="1" t="s">
        <v>12</v>
      </c>
      <c r="C9" s="1" t="s">
        <v>29</v>
      </c>
      <c r="D9" s="1" t="s">
        <v>35</v>
      </c>
      <c r="G9" s="1" t="s">
        <v>17</v>
      </c>
      <c r="H9" s="1" t="s">
        <v>47</v>
      </c>
      <c r="I9" s="1">
        <v>3.0</v>
      </c>
      <c r="J9" s="1" t="s">
        <v>31</v>
      </c>
      <c r="K9" s="2">
        <v>0.9326388888888889</v>
      </c>
      <c r="L9" t="str">
        <f t="shared" si="1"/>
        <v>Меньше среднего</v>
      </c>
    </row>
    <row r="10">
      <c r="A10" s="1" t="s">
        <v>49</v>
      </c>
      <c r="B10" s="1" t="s">
        <v>12</v>
      </c>
      <c r="C10" s="1" t="s">
        <v>50</v>
      </c>
      <c r="D10" s="1" t="s">
        <v>14</v>
      </c>
      <c r="F10" s="1" t="s">
        <v>51</v>
      </c>
      <c r="H10" s="1" t="s">
        <v>52</v>
      </c>
      <c r="I10" s="1">
        <v>3.0</v>
      </c>
      <c r="K10" s="2">
        <v>0.9847222222222223</v>
      </c>
      <c r="L10" t="str">
        <f t="shared" si="1"/>
        <v>Меньше среднего</v>
      </c>
    </row>
    <row r="11">
      <c r="A11" s="1" t="s">
        <v>53</v>
      </c>
      <c r="B11" s="1" t="s">
        <v>12</v>
      </c>
      <c r="C11" s="1" t="s">
        <v>54</v>
      </c>
      <c r="D11" s="1" t="s">
        <v>35</v>
      </c>
      <c r="G11" s="1" t="s">
        <v>16</v>
      </c>
      <c r="H11" s="1" t="s">
        <v>52</v>
      </c>
      <c r="I11" s="1">
        <v>3.0</v>
      </c>
      <c r="J11" s="1" t="s">
        <v>55</v>
      </c>
      <c r="K11" s="2">
        <v>0.9993055555555556</v>
      </c>
      <c r="L11" t="str">
        <f t="shared" si="1"/>
        <v>Меньше среднего</v>
      </c>
    </row>
    <row r="12">
      <c r="A12" s="1" t="s">
        <v>56</v>
      </c>
      <c r="B12" s="1" t="s">
        <v>12</v>
      </c>
      <c r="C12" s="1" t="s">
        <v>50</v>
      </c>
      <c r="D12" s="1" t="s">
        <v>14</v>
      </c>
      <c r="F12" s="1" t="s">
        <v>57</v>
      </c>
      <c r="G12" s="1" t="s">
        <v>17</v>
      </c>
      <c r="H12" s="1" t="s">
        <v>52</v>
      </c>
      <c r="I12" s="1">
        <v>4.0</v>
      </c>
      <c r="J12" s="1" t="s">
        <v>58</v>
      </c>
      <c r="K12" s="2">
        <v>0.8298611111111112</v>
      </c>
      <c r="L12" t="str">
        <f t="shared" si="1"/>
        <v>Меньше среднего</v>
      </c>
    </row>
    <row r="13">
      <c r="A13" s="1" t="s">
        <v>59</v>
      </c>
      <c r="B13" s="1" t="s">
        <v>12</v>
      </c>
      <c r="C13" s="1" t="s">
        <v>60</v>
      </c>
      <c r="D13" s="1" t="s">
        <v>24</v>
      </c>
      <c r="E13" s="1" t="s">
        <v>30</v>
      </c>
      <c r="I13" s="1">
        <v>4.0</v>
      </c>
      <c r="J13" s="1" t="s">
        <v>21</v>
      </c>
      <c r="K13" s="2">
        <v>0.9611111111111111</v>
      </c>
      <c r="L13" t="str">
        <f t="shared" si="1"/>
        <v>Меньше среднего</v>
      </c>
    </row>
    <row r="14">
      <c r="A14" s="1" t="s">
        <v>61</v>
      </c>
      <c r="B14" s="1" t="s">
        <v>12</v>
      </c>
      <c r="C14" s="1" t="s">
        <v>23</v>
      </c>
      <c r="D14" s="1" t="s">
        <v>14</v>
      </c>
      <c r="F14" s="1" t="s">
        <v>51</v>
      </c>
      <c r="H14" s="1" t="s">
        <v>17</v>
      </c>
      <c r="I14" s="1">
        <v>5.0</v>
      </c>
      <c r="J14" s="1" t="s">
        <v>31</v>
      </c>
      <c r="K14" s="2">
        <v>0.8756944444444444</v>
      </c>
      <c r="L14" t="str">
        <f t="shared" si="1"/>
        <v>Больше среднего</v>
      </c>
    </row>
    <row r="15">
      <c r="A15" s="1" t="s">
        <v>62</v>
      </c>
      <c r="B15" s="1" t="s">
        <v>12</v>
      </c>
      <c r="C15" s="1" t="s">
        <v>50</v>
      </c>
      <c r="D15" s="1" t="s">
        <v>14</v>
      </c>
      <c r="F15" s="1" t="s">
        <v>57</v>
      </c>
      <c r="G15" s="1" t="s">
        <v>17</v>
      </c>
      <c r="H15" s="1" t="s">
        <v>63</v>
      </c>
      <c r="I15" s="1">
        <v>5.0</v>
      </c>
      <c r="J15" s="1" t="s">
        <v>64</v>
      </c>
      <c r="K15" s="2">
        <v>0.96875</v>
      </c>
      <c r="L15" t="str">
        <f t="shared" si="1"/>
        <v>Больше среднего</v>
      </c>
    </row>
    <row r="16">
      <c r="A16" s="1" t="s">
        <v>65</v>
      </c>
      <c r="B16" s="1" t="s">
        <v>12</v>
      </c>
      <c r="C16" s="1" t="s">
        <v>13</v>
      </c>
      <c r="D16" s="1" t="s">
        <v>14</v>
      </c>
      <c r="F16" s="1" t="s">
        <v>51</v>
      </c>
      <c r="H16" s="1" t="s">
        <v>52</v>
      </c>
      <c r="I16" s="1">
        <v>5.0</v>
      </c>
      <c r="K16" s="2">
        <v>0.9819444444444444</v>
      </c>
      <c r="L16" t="str">
        <f t="shared" si="1"/>
        <v>Больше среднего</v>
      </c>
    </row>
    <row r="17">
      <c r="A17" s="1" t="s">
        <v>66</v>
      </c>
      <c r="B17" s="1" t="s">
        <v>12</v>
      </c>
      <c r="C17" s="1" t="s">
        <v>13</v>
      </c>
      <c r="D17" s="1" t="s">
        <v>24</v>
      </c>
      <c r="E17" s="1" t="s">
        <v>64</v>
      </c>
      <c r="I17" s="1">
        <v>6.0</v>
      </c>
      <c r="J17" s="1" t="s">
        <v>31</v>
      </c>
      <c r="K17" s="2">
        <v>0.7243055555555555</v>
      </c>
      <c r="L17" t="str">
        <f t="shared" si="1"/>
        <v>Больше среднего</v>
      </c>
    </row>
    <row r="18">
      <c r="A18" s="1" t="s">
        <v>67</v>
      </c>
      <c r="B18" s="1" t="s">
        <v>12</v>
      </c>
      <c r="C18" s="1" t="s">
        <v>68</v>
      </c>
      <c r="D18" s="1" t="s">
        <v>14</v>
      </c>
      <c r="F18" s="1" t="s">
        <v>51</v>
      </c>
      <c r="H18" s="1" t="s">
        <v>17</v>
      </c>
      <c r="I18" s="1">
        <v>7.0</v>
      </c>
      <c r="J18" s="1" t="s">
        <v>69</v>
      </c>
      <c r="K18" s="2">
        <v>0.9402777777777778</v>
      </c>
      <c r="L18" t="str">
        <f t="shared" si="1"/>
        <v>Больше среднего</v>
      </c>
    </row>
    <row r="19">
      <c r="A19" s="1" t="s">
        <v>70</v>
      </c>
      <c r="B19" s="1" t="s">
        <v>12</v>
      </c>
      <c r="C19" s="1" t="s">
        <v>13</v>
      </c>
      <c r="D19" s="1" t="s">
        <v>14</v>
      </c>
      <c r="F19" s="1" t="s">
        <v>71</v>
      </c>
      <c r="G19" s="1" t="s">
        <v>36</v>
      </c>
      <c r="H19" s="1" t="s">
        <v>17</v>
      </c>
      <c r="I19" s="1">
        <v>8.0</v>
      </c>
      <c r="J19" s="1" t="s">
        <v>72</v>
      </c>
      <c r="K19" s="2">
        <v>0.9958333333333333</v>
      </c>
      <c r="L19" t="str">
        <f t="shared" si="1"/>
        <v>Больше среднего</v>
      </c>
    </row>
    <row r="20">
      <c r="A20" s="1" t="s">
        <v>73</v>
      </c>
      <c r="B20" s="1" t="s">
        <v>12</v>
      </c>
      <c r="C20" s="1" t="s">
        <v>68</v>
      </c>
      <c r="D20" s="1" t="s">
        <v>35</v>
      </c>
      <c r="G20" s="1" t="s">
        <v>17</v>
      </c>
      <c r="H20" s="1" t="s">
        <v>17</v>
      </c>
      <c r="I20" s="1">
        <v>9.0</v>
      </c>
      <c r="J20" s="1" t="s">
        <v>74</v>
      </c>
      <c r="K20" s="2">
        <v>0.5902777777777778</v>
      </c>
      <c r="L20" t="str">
        <f t="shared" si="1"/>
        <v>Больше среднего</v>
      </c>
    </row>
    <row r="21">
      <c r="A21" s="1" t="s">
        <v>75</v>
      </c>
      <c r="B21" s="1" t="s">
        <v>12</v>
      </c>
      <c r="C21" s="1" t="s">
        <v>76</v>
      </c>
      <c r="D21" s="1" t="s">
        <v>24</v>
      </c>
      <c r="E21" s="1" t="s">
        <v>77</v>
      </c>
      <c r="I21" s="1">
        <v>10.0</v>
      </c>
      <c r="K21" s="2">
        <v>0.5236111111111111</v>
      </c>
      <c r="L21" t="str">
        <f t="shared" si="1"/>
        <v>Больше среднего</v>
      </c>
    </row>
    <row r="22">
      <c r="A22" s="1" t="s">
        <v>78</v>
      </c>
      <c r="B22" s="1" t="s">
        <v>12</v>
      </c>
      <c r="C22" s="1" t="s">
        <v>79</v>
      </c>
      <c r="D22" s="1" t="s">
        <v>35</v>
      </c>
      <c r="G22" s="1" t="s">
        <v>17</v>
      </c>
      <c r="H22" s="1" t="s">
        <v>47</v>
      </c>
      <c r="I22" s="1">
        <v>10.0</v>
      </c>
      <c r="J22" s="1" t="s">
        <v>80</v>
      </c>
      <c r="K22" s="2">
        <v>0.9847222222222223</v>
      </c>
      <c r="L22" t="str">
        <f t="shared" si="1"/>
        <v>Больше среднего</v>
      </c>
    </row>
  </sheetData>
  <drawing r:id="rId1"/>
</worksheet>
</file>