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5"/>
  <workbookPr/>
  <mc:AlternateContent xmlns:mc="http://schemas.openxmlformats.org/markup-compatibility/2006">
    <mc:Choice Requires="x15">
      <x15ac:absPath xmlns:x15ac="http://schemas.microsoft.com/office/spreadsheetml/2010/11/ac" url="https://d.docs.live.net/192908d6230667ee/바탕 화면/"/>
    </mc:Choice>
  </mc:AlternateContent>
  <xr:revisionPtr revIDLastSave="0" documentId="8_{10A00730-DDF6-1B48-B1F2-751B1D2CFE6A}" xr6:coauthVersionLast="47" xr6:coauthVersionMax="47" xr10:uidLastSave="{00000000-0000-0000-0000-000000000000}"/>
  <bookViews>
    <workbookView xWindow="-108" yWindow="-108" windowWidth="23256" windowHeight="12456" xr2:uid="{02C79007-5C73-439D-A41D-1E4A12F220BE}"/>
  </bookViews>
  <sheets>
    <sheet name="2월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E16" i="1"/>
  <c r="D16" i="1"/>
  <c r="G16" i="1"/>
</calcChain>
</file>

<file path=xl/sharedStrings.xml><?xml version="1.0" encoding="utf-8"?>
<sst xmlns="http://schemas.openxmlformats.org/spreadsheetml/2006/main" count="44" uniqueCount="28">
  <si>
    <t>번호</t>
    <phoneticPr fontId="2" type="noConversion"/>
  </si>
  <si>
    <t>날짜</t>
    <phoneticPr fontId="2" type="noConversion"/>
  </si>
  <si>
    <t>지출</t>
    <phoneticPr fontId="2" type="noConversion"/>
  </si>
  <si>
    <t>수입</t>
    <phoneticPr fontId="2" type="noConversion"/>
  </si>
  <si>
    <t>내용</t>
    <phoneticPr fontId="2" type="noConversion"/>
  </si>
  <si>
    <t>잔액</t>
    <phoneticPr fontId="2" type="noConversion"/>
  </si>
  <si>
    <t>비고</t>
    <phoneticPr fontId="2" type="noConversion"/>
  </si>
  <si>
    <t>동아리 회비 이월</t>
    <phoneticPr fontId="2" type="noConversion"/>
  </si>
  <si>
    <t>박근범</t>
    <phoneticPr fontId="2" type="noConversion"/>
  </si>
  <si>
    <t>총액</t>
    <phoneticPr fontId="2" type="noConversion"/>
  </si>
  <si>
    <t>동아리 회비 합계</t>
    <phoneticPr fontId="2" type="noConversion"/>
  </si>
  <si>
    <t>EEI 2024 2월 회계장부</t>
    <phoneticPr fontId="2" type="noConversion"/>
  </si>
  <si>
    <t>기간: 2024.02.01~2024.02.29
(단위: 원)</t>
    <phoneticPr fontId="2" type="noConversion"/>
  </si>
  <si>
    <t>2024.02.01</t>
  </si>
  <si>
    <t>2024.02.01</t>
    <phoneticPr fontId="2" type="noConversion"/>
  </si>
  <si>
    <t>이서현</t>
    <phoneticPr fontId="2" type="noConversion"/>
  </si>
  <si>
    <t>동아리 MT (상쾌한)</t>
    <phoneticPr fontId="2" type="noConversion"/>
  </si>
  <si>
    <t>동아리 MT (이마트)</t>
    <phoneticPr fontId="2" type="noConversion"/>
  </si>
  <si>
    <t>동아리 MT (고기)</t>
    <phoneticPr fontId="2" type="noConversion"/>
  </si>
  <si>
    <t>동아리 MT (족발)</t>
    <phoneticPr fontId="2" type="noConversion"/>
  </si>
  <si>
    <t>동아리 MT (다이소)</t>
    <phoneticPr fontId="2" type="noConversion"/>
  </si>
  <si>
    <t>동아리 MT (치킨)</t>
    <phoneticPr fontId="2" type="noConversion"/>
  </si>
  <si>
    <t>유진수</t>
    <phoneticPr fontId="2" type="noConversion"/>
  </si>
  <si>
    <t>김정범</t>
    <phoneticPr fontId="2" type="noConversion"/>
  </si>
  <si>
    <t>동아리 MT (숙박비 인원 +3)</t>
    <phoneticPr fontId="2" type="noConversion"/>
  </si>
  <si>
    <t>동아리 MT (음쓰봉투)</t>
    <phoneticPr fontId="2" type="noConversion"/>
  </si>
  <si>
    <t>동아리 MT (회, 양주)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</si>
</sst>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rgb="FF0061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37" fontId="0" fillId="0" borderId="0" xfId="0" applyNumberFormat="1">
      <alignment vertical="center"/>
    </xf>
    <xf numFmtId="37" fontId="0" fillId="0" borderId="1" xfId="0" applyNumberForma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37" fontId="0" fillId="0" borderId="10" xfId="0" applyNumberFormat="1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7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7" fontId="0" fillId="0" borderId="3" xfId="0" applyNumberFormat="1" applyBorder="1">
      <alignment vertical="center"/>
    </xf>
    <xf numFmtId="3" fontId="0" fillId="0" borderId="0" xfId="0" applyNumberFormat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0640-5097-4F9B-BEF1-20E1FA489B08}">
  <dimension ref="B1:L30"/>
  <sheetViews>
    <sheetView tabSelected="1" zoomScale="89" workbookViewId="0">
      <selection activeCell="J8" sqref="J8"/>
    </sheetView>
  </sheetViews>
  <sheetFormatPr defaultRowHeight="14.25" x14ac:dyDescent="0.2"/>
  <cols>
    <col min="2" max="2" width="8.98046875" style="1"/>
    <col min="3" max="3" width="10.171875" style="1" bestFit="1" customWidth="1"/>
    <col min="4" max="4" width="12.01171875" style="3" customWidth="1"/>
    <col min="5" max="5" width="13.09375" style="3" customWidth="1"/>
    <col min="6" max="6" width="29.54296875" style="1" customWidth="1"/>
    <col min="7" max="7" width="12.4453125" style="3" customWidth="1"/>
    <col min="8" max="8" width="30.515625" style="1" customWidth="1"/>
    <col min="12" max="12" width="9.5234375" bestFit="1" customWidth="1"/>
  </cols>
  <sheetData>
    <row r="1" spans="2:8" ht="15" thickBot="1" x14ac:dyDescent="0.25"/>
    <row r="2" spans="2:8" ht="35.25" customHeight="1" thickBot="1" x14ac:dyDescent="0.25">
      <c r="B2" s="19" t="s">
        <v>11</v>
      </c>
      <c r="C2" s="20"/>
      <c r="D2" s="20"/>
      <c r="E2" s="20"/>
      <c r="F2" s="20"/>
      <c r="G2" s="20"/>
      <c r="H2" s="21"/>
    </row>
    <row r="3" spans="2:8" ht="33" customHeight="1" thickBot="1" x14ac:dyDescent="0.25">
      <c r="G3" s="17" t="s">
        <v>12</v>
      </c>
      <c r="H3" s="18"/>
    </row>
    <row r="4" spans="2:8" ht="15" thickBot="1" x14ac:dyDescent="0.25">
      <c r="B4" s="11" t="s">
        <v>0</v>
      </c>
      <c r="C4" s="12" t="s">
        <v>1</v>
      </c>
      <c r="D4" s="13" t="s">
        <v>2</v>
      </c>
      <c r="E4" s="13" t="s">
        <v>3</v>
      </c>
      <c r="F4" s="12" t="s">
        <v>4</v>
      </c>
      <c r="G4" s="13" t="s">
        <v>5</v>
      </c>
      <c r="H4" s="14" t="s">
        <v>6</v>
      </c>
    </row>
    <row r="5" spans="2:8" x14ac:dyDescent="0.2">
      <c r="B5" s="7">
        <v>1</v>
      </c>
      <c r="C5" s="8" t="s">
        <v>14</v>
      </c>
      <c r="D5" s="9">
        <v>0</v>
      </c>
      <c r="E5" s="9">
        <v>1345213</v>
      </c>
      <c r="F5" s="8" t="s">
        <v>8</v>
      </c>
      <c r="G5" s="9">
        <v>1345213</v>
      </c>
      <c r="H5" s="10" t="s">
        <v>7</v>
      </c>
    </row>
    <row r="6" spans="2:8" x14ac:dyDescent="0.2">
      <c r="B6" s="5">
        <v>2</v>
      </c>
      <c r="C6" s="2" t="s">
        <v>14</v>
      </c>
      <c r="D6" s="4">
        <v>207540</v>
      </c>
      <c r="E6" s="4">
        <v>0</v>
      </c>
      <c r="F6" s="2" t="s">
        <v>15</v>
      </c>
      <c r="G6" s="4">
        <f>SUM($G5,E6)-$D6</f>
        <v>1137673</v>
      </c>
      <c r="H6" s="6" t="s">
        <v>17</v>
      </c>
    </row>
    <row r="7" spans="2:8" x14ac:dyDescent="0.2">
      <c r="B7" s="5">
        <v>3</v>
      </c>
      <c r="C7" s="2" t="s">
        <v>14</v>
      </c>
      <c r="D7" s="4">
        <v>25500</v>
      </c>
      <c r="E7" s="4">
        <v>0</v>
      </c>
      <c r="F7" s="2" t="s">
        <v>15</v>
      </c>
      <c r="G7" s="4">
        <f t="shared" ref="G7:G15" si="0">SUM($G6,E7)-$D7</f>
        <v>1112173</v>
      </c>
      <c r="H7" s="6" t="s">
        <v>16</v>
      </c>
    </row>
    <row r="8" spans="2:8" x14ac:dyDescent="0.2">
      <c r="B8" s="5">
        <v>4</v>
      </c>
      <c r="C8" s="2" t="s">
        <v>14</v>
      </c>
      <c r="D8" s="4">
        <v>55000</v>
      </c>
      <c r="E8" s="4">
        <v>0</v>
      </c>
      <c r="F8" s="2" t="s">
        <v>15</v>
      </c>
      <c r="G8" s="4">
        <f t="shared" si="0"/>
        <v>1057173</v>
      </c>
      <c r="H8" s="6" t="s">
        <v>18</v>
      </c>
    </row>
    <row r="9" spans="2:8" x14ac:dyDescent="0.2">
      <c r="B9" s="5">
        <v>5</v>
      </c>
      <c r="C9" s="2" t="s">
        <v>13</v>
      </c>
      <c r="D9" s="4">
        <v>1000</v>
      </c>
      <c r="E9" s="4">
        <v>0</v>
      </c>
      <c r="F9" s="2" t="s">
        <v>15</v>
      </c>
      <c r="G9" s="4">
        <f t="shared" si="0"/>
        <v>1056173</v>
      </c>
      <c r="H9" s="6" t="s">
        <v>25</v>
      </c>
    </row>
    <row r="10" spans="2:8" x14ac:dyDescent="0.2">
      <c r="B10" s="5">
        <v>6</v>
      </c>
      <c r="C10" s="2" t="s">
        <v>13</v>
      </c>
      <c r="D10" s="4">
        <v>80000</v>
      </c>
      <c r="E10" s="4">
        <v>0</v>
      </c>
      <c r="F10" s="2" t="s">
        <v>15</v>
      </c>
      <c r="G10" s="4">
        <f t="shared" si="0"/>
        <v>976173</v>
      </c>
      <c r="H10" s="6" t="s">
        <v>19</v>
      </c>
    </row>
    <row r="11" spans="2:8" x14ac:dyDescent="0.2">
      <c r="B11" s="5">
        <v>7</v>
      </c>
      <c r="C11" s="2" t="s">
        <v>13</v>
      </c>
      <c r="D11" s="4">
        <v>5000</v>
      </c>
      <c r="E11" s="4">
        <v>0</v>
      </c>
      <c r="F11" s="2" t="s">
        <v>15</v>
      </c>
      <c r="G11" s="4">
        <f t="shared" si="0"/>
        <v>971173</v>
      </c>
      <c r="H11" s="6" t="s">
        <v>20</v>
      </c>
    </row>
    <row r="12" spans="2:8" x14ac:dyDescent="0.2">
      <c r="B12" s="5">
        <v>8</v>
      </c>
      <c r="C12" s="2" t="s">
        <v>13</v>
      </c>
      <c r="D12" s="4">
        <v>91000</v>
      </c>
      <c r="E12" s="4">
        <v>0</v>
      </c>
      <c r="F12" s="2" t="s">
        <v>15</v>
      </c>
      <c r="G12" s="4">
        <f t="shared" si="0"/>
        <v>880173</v>
      </c>
      <c r="H12" s="6" t="s">
        <v>21</v>
      </c>
    </row>
    <row r="13" spans="2:8" x14ac:dyDescent="0.2">
      <c r="B13" s="5">
        <v>9</v>
      </c>
      <c r="C13" s="2" t="s">
        <v>13</v>
      </c>
      <c r="D13" s="4">
        <v>60000</v>
      </c>
      <c r="E13" s="4">
        <v>0</v>
      </c>
      <c r="F13" s="2" t="s">
        <v>22</v>
      </c>
      <c r="G13" s="4">
        <f t="shared" si="0"/>
        <v>820173</v>
      </c>
      <c r="H13" s="6" t="s">
        <v>24</v>
      </c>
    </row>
    <row r="14" spans="2:8" x14ac:dyDescent="0.2">
      <c r="B14" s="5">
        <v>10</v>
      </c>
      <c r="C14" s="2" t="s">
        <v>13</v>
      </c>
      <c r="D14" s="4">
        <v>38600</v>
      </c>
      <c r="E14" s="4">
        <v>0</v>
      </c>
      <c r="F14" s="2" t="s">
        <v>22</v>
      </c>
      <c r="G14" s="4">
        <f t="shared" si="0"/>
        <v>781573</v>
      </c>
      <c r="H14" s="6" t="s">
        <v>17</v>
      </c>
    </row>
    <row r="15" spans="2:8" ht="15" thickBot="1" x14ac:dyDescent="0.25">
      <c r="B15" s="5">
        <v>11</v>
      </c>
      <c r="C15" s="2" t="s">
        <v>13</v>
      </c>
      <c r="D15" s="4">
        <v>317000</v>
      </c>
      <c r="E15" s="4">
        <v>0</v>
      </c>
      <c r="F15" s="2" t="s">
        <v>23</v>
      </c>
      <c r="G15" s="4">
        <f t="shared" si="0"/>
        <v>464573</v>
      </c>
      <c r="H15" s="6" t="s">
        <v>26</v>
      </c>
    </row>
    <row r="16" spans="2:8" ht="15" thickBot="1" x14ac:dyDescent="0.25">
      <c r="B16" s="11" t="s">
        <v>9</v>
      </c>
      <c r="C16" s="12"/>
      <c r="D16" s="15">
        <f>SUM(D5:D15)</f>
        <v>880640</v>
      </c>
      <c r="E16" s="15">
        <f>SUM(E5:E15)</f>
        <v>1345213</v>
      </c>
      <c r="F16" s="12" t="s">
        <v>10</v>
      </c>
      <c r="G16" s="15">
        <f>E16-D16</f>
        <v>464573</v>
      </c>
      <c r="H16" s="14"/>
    </row>
    <row r="30" spans="12:12" x14ac:dyDescent="0.2">
      <c r="L30" s="16"/>
    </row>
  </sheetData>
  <mergeCells count="2">
    <mergeCell ref="G3:H3"/>
    <mergeCell ref="B2:H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서현 이</dc:creator>
  <cp:lastModifiedBy>은지 신</cp:lastModifiedBy>
  <dcterms:created xsi:type="dcterms:W3CDTF">2024-01-25T03:02:12Z</dcterms:created>
  <dcterms:modified xsi:type="dcterms:W3CDTF">2024-03-06T14:53:32Z</dcterms:modified>
</cp:coreProperties>
</file>