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V\Desktop\数据分析开发\1.数据分析基础\2.Excel基础操作与技巧\"/>
    </mc:Choice>
  </mc:AlternateContent>
  <xr:revisionPtr revIDLastSave="0" documentId="13_ncr:1_{C373B972-57B2-4935-A55A-D590454DE95C}" xr6:coauthVersionLast="45" xr6:coauthVersionMax="47" xr10:uidLastSave="{00000000-0000-0000-0000-000000000000}"/>
  <bookViews>
    <workbookView xWindow="-110" yWindow="-110" windowWidth="19420" windowHeight="11500" activeTab="5" xr2:uid="{00000000-000D-0000-FFFF-FFFF00000000}"/>
  </bookViews>
  <sheets>
    <sheet name="内容" sheetId="7" r:id="rId1"/>
    <sheet name="复制单元格" sheetId="1" r:id="rId2"/>
    <sheet name="填充序列" sheetId="2" r:id="rId3"/>
    <sheet name="CTRL+R和CTRL+D" sheetId="3" r:id="rId4"/>
    <sheet name="CTRL+E实现身份证信息提取" sheetId="5" r:id="rId5"/>
    <sheet name="CTEL+ENTER" sheetId="6" r:id="rId6"/>
  </sheets>
  <definedNames>
    <definedName name="G00">复制单元格!$C$7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B4" i="6" s="1"/>
  <c r="C3" i="6"/>
  <c r="C4" i="6" s="1"/>
  <c r="C5" i="6" s="1"/>
  <c r="C6" i="6" s="1"/>
  <c r="C7" i="6" s="1"/>
  <c r="C8" i="6" s="1"/>
  <c r="C9" i="6" s="1"/>
  <c r="C10" i="6" s="1"/>
  <c r="B10" i="6"/>
  <c r="B14" i="6"/>
  <c r="B15" i="6"/>
  <c r="C12" i="6"/>
  <c r="C13" i="6"/>
  <c r="C14" i="6"/>
  <c r="C15" i="6"/>
  <c r="C16" i="6"/>
  <c r="C17" i="6" s="1"/>
  <c r="C18" i="6" s="1"/>
  <c r="C19" i="6" s="1"/>
  <c r="C20" i="6" s="1"/>
  <c r="C21" i="6" s="1"/>
  <c r="C22" i="6" s="1"/>
  <c r="B18" i="6"/>
  <c r="B19" i="6"/>
  <c r="B20" i="6"/>
  <c r="B21" i="6"/>
  <c r="B22" i="6"/>
  <c r="B23" i="6"/>
  <c r="C24" i="6"/>
  <c r="C25" i="6"/>
  <c r="C26" i="6"/>
  <c r="C27" i="6"/>
  <c r="K6" i="3" l="1"/>
  <c r="J6" i="3"/>
  <c r="I6" i="3"/>
  <c r="H6" i="3"/>
  <c r="E5" i="3"/>
  <c r="E4" i="3"/>
  <c r="E3" i="3"/>
  <c r="C5" i="3"/>
  <c r="C4" i="3"/>
  <c r="C3" i="3"/>
  <c r="E2" i="3"/>
  <c r="C2" i="3"/>
  <c r="K2" i="3" l="1"/>
  <c r="G6" i="3"/>
</calcChain>
</file>

<file path=xl/sharedStrings.xml><?xml version="1.0" encoding="utf-8"?>
<sst xmlns="http://schemas.openxmlformats.org/spreadsheetml/2006/main" count="311" uniqueCount="129">
  <si>
    <t>快速填充</t>
  </si>
  <si>
    <t>复制单元格的内容</t>
  </si>
  <si>
    <t>1)</t>
  </si>
  <si>
    <t>拖拽填充柄</t>
  </si>
  <si>
    <t>2)</t>
  </si>
  <si>
    <t>双击填充柄</t>
  </si>
  <si>
    <t>注意：双击填充柄填充中间不能有空列</t>
  </si>
  <si>
    <t>填充序列</t>
  </si>
  <si>
    <t>自动填充选项</t>
  </si>
  <si>
    <t>Ctrl+填充柄</t>
  </si>
  <si>
    <t>3)</t>
  </si>
  <si>
    <t>【开始选项卡】--&gt;编辑 --&gt;填充 --&gt;序列</t>
  </si>
  <si>
    <t>Ctrl+E</t>
  </si>
  <si>
    <t>【数据选项卡】--&gt;数据工具--&gt;快速填充</t>
  </si>
  <si>
    <t>【开始选项卡】--&gt;编辑 --&gt;填充 --&gt;快速填充</t>
  </si>
  <si>
    <t>批量填充</t>
  </si>
  <si>
    <t>Ctrl+Enter</t>
  </si>
  <si>
    <t>部门</t>
  </si>
  <si>
    <t>类别</t>
  </si>
  <si>
    <t>产品</t>
  </si>
  <si>
    <t>计数</t>
  </si>
  <si>
    <t>农产品</t>
  </si>
  <si>
    <t>水果</t>
  </si>
  <si>
    <t>苹果</t>
  </si>
  <si>
    <t>橙子</t>
  </si>
  <si>
    <t>香蕉</t>
  </si>
  <si>
    <t>梨</t>
  </si>
  <si>
    <t>编号</t>
  </si>
  <si>
    <t>加数</t>
  </si>
  <si>
    <t>被加数</t>
  </si>
  <si>
    <t>和</t>
  </si>
  <si>
    <t>提取想要的内容</t>
  </si>
  <si>
    <t>身份证号</t>
  </si>
  <si>
    <t>出生日期</t>
  </si>
  <si>
    <t>拆分单元格</t>
  </si>
  <si>
    <t>联系方式</t>
  </si>
  <si>
    <t>姓名</t>
  </si>
  <si>
    <t>电话</t>
  </si>
  <si>
    <t>410621198710946055</t>
  </si>
  <si>
    <t>曾惠12345678990</t>
  </si>
  <si>
    <t>曾惠</t>
  </si>
  <si>
    <t>410621198210911852</t>
  </si>
  <si>
    <t>许平安12345678994</t>
  </si>
  <si>
    <t>410621198310936066</t>
  </si>
  <si>
    <t>宋良12345678986</t>
  </si>
  <si>
    <t>410621198310513855</t>
  </si>
  <si>
    <t>万兰12345678925</t>
  </si>
  <si>
    <t>410621198810931815</t>
  </si>
  <si>
    <t>俞明12345678937</t>
  </si>
  <si>
    <t>410621198710702443</t>
  </si>
  <si>
    <t>谢雯美12345678980</t>
  </si>
  <si>
    <t>410621198110328091</t>
  </si>
  <si>
    <t>康青12345678914</t>
  </si>
  <si>
    <t>410621198010180899</t>
  </si>
  <si>
    <t>赵婵12345678941</t>
  </si>
  <si>
    <t>410621198310253604</t>
  </si>
  <si>
    <t>刘斯云12345678957</t>
  </si>
  <si>
    <t>连接单元格</t>
  </si>
  <si>
    <t>省份</t>
  </si>
  <si>
    <t>城市</t>
  </si>
  <si>
    <t>省份城市</t>
  </si>
  <si>
    <t>替换/添加字符</t>
  </si>
  <si>
    <t>地区</t>
  </si>
  <si>
    <t>手机号加密</t>
  </si>
  <si>
    <t>广东省</t>
  </si>
  <si>
    <t>广州市</t>
  </si>
  <si>
    <t>广东省广州市</t>
  </si>
  <si>
    <t>广东地区</t>
  </si>
  <si>
    <t>123****8990</t>
  </si>
  <si>
    <t>深圳市</t>
  </si>
  <si>
    <t>河南省</t>
  </si>
  <si>
    <t>鹤壁市</t>
  </si>
  <si>
    <t>河南地区</t>
  </si>
  <si>
    <t>云南省</t>
  </si>
  <si>
    <t>昆明市</t>
  </si>
  <si>
    <t>吉林省</t>
  </si>
  <si>
    <t>长春市</t>
  </si>
  <si>
    <t>山西省</t>
  </si>
  <si>
    <t>晋中市</t>
  </si>
  <si>
    <t>太原市</t>
  </si>
  <si>
    <t>运城市</t>
  </si>
  <si>
    <t>山东省</t>
  </si>
  <si>
    <t>潍坊市</t>
  </si>
  <si>
    <t>日期</t>
  </si>
  <si>
    <t>天数</t>
  </si>
  <si>
    <t>年天数</t>
  </si>
  <si>
    <t>累积休假</t>
  </si>
  <si>
    <t>应扣天数</t>
  </si>
  <si>
    <t>应扣工资</t>
  </si>
  <si>
    <t>张三</t>
  </si>
  <si>
    <t>年假</t>
  </si>
  <si>
    <t>王老五</t>
  </si>
  <si>
    <t>李老四</t>
  </si>
  <si>
    <t>张老三</t>
  </si>
  <si>
    <t>王五</t>
  </si>
  <si>
    <t>病假</t>
  </si>
  <si>
    <t>李四</t>
  </si>
  <si>
    <t>事假</t>
  </si>
  <si>
    <t>其中使用到定位（Ctrl+G/F5)</t>
    <phoneticPr fontId="11" type="noConversion"/>
  </si>
  <si>
    <t>苹果</t>
    <phoneticPr fontId="11" type="noConversion"/>
  </si>
  <si>
    <t>许平安</t>
  </si>
  <si>
    <t>宋良</t>
  </si>
  <si>
    <t>万兰</t>
  </si>
  <si>
    <t>俞明</t>
  </si>
  <si>
    <t>谢雯美</t>
  </si>
  <si>
    <t>康青</t>
  </si>
  <si>
    <t>赵婵</t>
  </si>
  <si>
    <t>刘斯云</t>
  </si>
  <si>
    <t>云南地区</t>
  </si>
  <si>
    <t>吉林地区</t>
  </si>
  <si>
    <t>山西地区</t>
  </si>
  <si>
    <t>山东地区</t>
  </si>
  <si>
    <t>123****8994</t>
  </si>
  <si>
    <t>123****8986</t>
  </si>
  <si>
    <t>123****8925</t>
  </si>
  <si>
    <t>123****8937</t>
  </si>
  <si>
    <t>123****8980</t>
  </si>
  <si>
    <t>123****8914</t>
  </si>
  <si>
    <t>123****8941</t>
  </si>
  <si>
    <t>123****8957</t>
  </si>
  <si>
    <t>广东省深圳市</t>
  </si>
  <si>
    <t>河南省鹤壁市</t>
  </si>
  <si>
    <t>云南省昆明市</t>
  </si>
  <si>
    <t>吉林省长春市</t>
  </si>
  <si>
    <t>山西省晋中市</t>
  </si>
  <si>
    <t>山西省太原市</t>
  </si>
  <si>
    <t>山西省运城市</t>
  </si>
  <si>
    <t>山东省潍坊市</t>
  </si>
  <si>
    <t>张三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</si>
</sst>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思源黑体 CN Regular"/>
      <charset val="134"/>
      <scheme val="minor"/>
    </font>
    <font>
      <sz val="11"/>
      <color theme="1"/>
      <name val="思源黑体 Bold"/>
      <family val="2"/>
      <charset val="134"/>
    </font>
    <font>
      <b/>
      <sz val="28"/>
      <color theme="1"/>
      <name val="思源黑体 Bold"/>
      <family val="2"/>
      <charset val="134"/>
    </font>
    <font>
      <sz val="18"/>
      <color theme="1"/>
      <name val="思源黑体 Bold"/>
      <family val="2"/>
      <charset val="134"/>
    </font>
    <font>
      <sz val="12"/>
      <color theme="1"/>
      <name val="思源黑体 Bold"/>
      <family val="2"/>
      <charset val="134"/>
    </font>
    <font>
      <sz val="11"/>
      <color theme="1"/>
      <name val="思源黑体 CN Regular"/>
      <family val="2"/>
      <charset val="134"/>
      <scheme val="minor"/>
    </font>
    <font>
      <sz val="11"/>
      <color rgb="FFFF0000"/>
      <name val="思源黑体 CN Regular"/>
      <family val="2"/>
      <charset val="134"/>
      <scheme val="minor"/>
    </font>
    <font>
      <sz val="11"/>
      <color theme="1"/>
      <name val="思源黑体 Bold"/>
      <family val="2"/>
      <charset val="134"/>
    </font>
    <font>
      <sz val="18"/>
      <color theme="1"/>
      <name val="思源黑体 Bold"/>
      <family val="2"/>
      <charset val="134"/>
    </font>
    <font>
      <b/>
      <sz val="28"/>
      <color theme="1"/>
      <name val="思源黑体 Bold"/>
      <family val="2"/>
      <charset val="134"/>
    </font>
    <font>
      <sz val="12"/>
      <name val="宋体"/>
      <family val="3"/>
      <charset val="134"/>
    </font>
    <font>
      <sz val="9"/>
      <name val="思源黑体 CN Regular"/>
      <family val="2"/>
      <charset val="134"/>
      <scheme val="minor"/>
    </font>
    <font>
      <b/>
      <sz val="10"/>
      <color theme="0"/>
      <name val="思源黑体 Bold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3" borderId="0" xfId="0" applyFont="1" applyFill="1">
      <alignment vertical="center"/>
    </xf>
    <xf numFmtId="0" fontId="1" fillId="3" borderId="0" xfId="0" applyFont="1" applyFill="1">
      <alignment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0" fontId="12" fillId="2" borderId="3" xfId="0" applyFont="1" applyFill="1" applyBorder="1" applyAlignment="1">
      <alignment horizontal="center" vertical="center"/>
    </xf>
    <xf numFmtId="0" fontId="0" fillId="3" borderId="4" xfId="0" applyFill="1" applyBorder="1" applyAlignment="1"/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2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6E5DA0"/>
      <color rgb="FFE0E0E0"/>
      <color rgb="FF186443"/>
      <color rgb="FF276248"/>
      <color rgb="FF2A8B64"/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</xdr:row>
      <xdr:rowOff>200025</xdr:rowOff>
    </xdr:from>
    <xdr:to>
      <xdr:col>8</xdr:col>
      <xdr:colOff>676275</xdr:colOff>
      <xdr:row>3</xdr:row>
      <xdr:rowOff>200025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00025" y="628650"/>
          <a:ext cx="5962650" cy="0"/>
        </a:xfrm>
        <a:prstGeom prst="line">
          <a:avLst/>
        </a:prstGeom>
        <a:solidFill>
          <a:schemeClr val="accent1"/>
        </a:solidFill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</xdr:col>
      <xdr:colOff>101600</xdr:colOff>
      <xdr:row>4</xdr:row>
      <xdr:rowOff>1</xdr:rowOff>
    </xdr:from>
    <xdr:to>
      <xdr:col>1</xdr:col>
      <xdr:colOff>628650</xdr:colOff>
      <xdr:row>5</xdr:row>
      <xdr:rowOff>95250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87400" y="819150"/>
          <a:ext cx="527050" cy="48577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1</xdr:col>
      <xdr:colOff>104775</xdr:colOff>
      <xdr:row>7</xdr:row>
      <xdr:rowOff>285750</xdr:rowOff>
    </xdr:from>
    <xdr:to>
      <xdr:col>1</xdr:col>
      <xdr:colOff>619125</xdr:colOff>
      <xdr:row>9</xdr:row>
      <xdr:rowOff>28575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90575" y="2276475"/>
          <a:ext cx="514350" cy="52387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111125</xdr:colOff>
      <xdr:row>15</xdr:row>
      <xdr:rowOff>342901</xdr:rowOff>
    </xdr:from>
    <xdr:to>
      <xdr:col>1</xdr:col>
      <xdr:colOff>647700</xdr:colOff>
      <xdr:row>17</xdr:row>
      <xdr:rowOff>28575</xdr:rowOff>
    </xdr:to>
    <xdr:sp macro="" textlink="">
      <xdr:nvSpPr>
        <xdr:cNvPr id="7" name="椭圆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96925" y="5457825"/>
          <a:ext cx="536575" cy="46672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</xdr:col>
      <xdr:colOff>73025</xdr:colOff>
      <xdr:row>11</xdr:row>
      <xdr:rowOff>333376</xdr:rowOff>
    </xdr:from>
    <xdr:to>
      <xdr:col>1</xdr:col>
      <xdr:colOff>609600</xdr:colOff>
      <xdr:row>13</xdr:row>
      <xdr:rowOff>19050</xdr:rowOff>
    </xdr:to>
    <xdr:sp macro="" textlink="">
      <xdr:nvSpPr>
        <xdr:cNvPr id="8" name="椭圆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58825" y="3886200"/>
          <a:ext cx="536575" cy="46672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0</xdr:col>
      <xdr:colOff>180975</xdr:colOff>
      <xdr:row>19</xdr:row>
      <xdr:rowOff>95250</xdr:rowOff>
    </xdr:from>
    <xdr:to>
      <xdr:col>8</xdr:col>
      <xdr:colOff>657225</xdr:colOff>
      <xdr:row>19</xdr:row>
      <xdr:rowOff>95250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80975" y="6772275"/>
          <a:ext cx="5962650" cy="0"/>
        </a:xfrm>
        <a:prstGeom prst="line">
          <a:avLst/>
        </a:prstGeom>
        <a:solidFill>
          <a:schemeClr val="accent1"/>
        </a:solidFill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545224</xdr:colOff>
      <xdr:row>0</xdr:row>
      <xdr:rowOff>45985</xdr:rowOff>
    </xdr:from>
    <xdr:to>
      <xdr:col>10</xdr:col>
      <xdr:colOff>236483</xdr:colOff>
      <xdr:row>2</xdr:row>
      <xdr:rowOff>52554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8DF30836-3EC0-4450-8771-CE593CF6C306}"/>
            </a:ext>
          </a:extLst>
        </xdr:cNvPr>
        <xdr:cNvSpPr txBox="1"/>
      </xdr:nvSpPr>
      <xdr:spPr>
        <a:xfrm>
          <a:off x="5281448" y="45985"/>
          <a:ext cx="1721069" cy="5058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在</a:t>
          </a:r>
          <a:r>
            <a:rPr lang="en-US" altLang="zh-CN" sz="1100"/>
            <a:t>G</a:t>
          </a:r>
          <a:r>
            <a:rPr lang="zh-CN" altLang="en-US" sz="1100"/>
            <a:t>列填写</a:t>
          </a:r>
          <a:r>
            <a:rPr lang="en-US" altLang="zh-CN" sz="1100"/>
            <a:t>100</a:t>
          </a:r>
          <a:r>
            <a:rPr lang="zh-CN" altLang="en-US" sz="1100"/>
            <a:t>个苹果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showGridLines="0" workbookViewId="0">
      <selection activeCell="N12" sqref="N12"/>
    </sheetView>
  </sheetViews>
  <sheetFormatPr defaultColWidth="9" defaultRowHeight="14"/>
  <cols>
    <col min="1" max="16384" width="9" style="11"/>
  </cols>
  <sheetData>
    <row r="1" spans="1:10" ht="11.25" customHeight="1">
      <c r="A1" s="12"/>
      <c r="B1" s="13"/>
      <c r="C1" s="29" t="s">
        <v>0</v>
      </c>
      <c r="D1" s="30"/>
      <c r="E1" s="30"/>
      <c r="F1" s="30"/>
      <c r="G1" s="30"/>
      <c r="H1" s="30"/>
      <c r="I1" s="30"/>
      <c r="J1" s="30"/>
    </row>
    <row r="2" spans="1:10" ht="11.25" customHeight="1">
      <c r="A2" s="12"/>
      <c r="B2" s="13"/>
      <c r="C2" s="30"/>
      <c r="D2" s="30"/>
      <c r="E2" s="30"/>
      <c r="F2" s="30"/>
      <c r="G2" s="30"/>
      <c r="H2" s="30"/>
      <c r="I2" s="30"/>
      <c r="J2" s="30"/>
    </row>
    <row r="3" spans="1:10" ht="11.25" customHeight="1">
      <c r="A3" s="12"/>
      <c r="B3" s="13"/>
      <c r="C3" s="30"/>
      <c r="D3" s="30"/>
      <c r="E3" s="30"/>
      <c r="F3" s="30"/>
      <c r="G3" s="30"/>
      <c r="H3" s="30"/>
      <c r="I3" s="30"/>
      <c r="J3" s="30"/>
    </row>
    <row r="4" spans="1:10" ht="23">
      <c r="A4" s="12"/>
      <c r="B4" s="13"/>
      <c r="C4" s="30"/>
      <c r="D4" s="30"/>
      <c r="E4" s="30"/>
      <c r="F4" s="30"/>
      <c r="G4" s="30"/>
      <c r="H4" s="30"/>
      <c r="I4" s="30"/>
      <c r="J4" s="30"/>
    </row>
    <row r="5" spans="1:10" ht="23">
      <c r="A5" s="12"/>
      <c r="B5" s="13"/>
      <c r="C5" s="14" t="s">
        <v>1</v>
      </c>
      <c r="D5" s="12"/>
      <c r="E5" s="12"/>
      <c r="F5" s="12"/>
      <c r="G5" s="12"/>
      <c r="H5" s="12"/>
      <c r="I5" s="12"/>
      <c r="J5" s="12"/>
    </row>
    <row r="6" spans="1:10" ht="23">
      <c r="A6" s="12"/>
      <c r="B6" s="13"/>
      <c r="C6" s="15" t="s">
        <v>2</v>
      </c>
      <c r="D6" s="12" t="s">
        <v>3</v>
      </c>
      <c r="E6" s="12"/>
      <c r="F6" s="12"/>
      <c r="G6" s="12"/>
      <c r="H6" s="12"/>
      <c r="I6" s="12"/>
      <c r="J6" s="12"/>
    </row>
    <row r="7" spans="1:10" ht="23">
      <c r="A7" s="12"/>
      <c r="B7" s="13"/>
      <c r="C7" s="15" t="s">
        <v>4</v>
      </c>
      <c r="D7" s="12" t="s">
        <v>5</v>
      </c>
      <c r="E7" s="12"/>
      <c r="F7" s="12"/>
      <c r="G7" s="12"/>
      <c r="H7" s="12"/>
      <c r="I7" s="12"/>
      <c r="J7" s="12"/>
    </row>
    <row r="8" spans="1:10" ht="23">
      <c r="A8" s="14"/>
      <c r="B8" s="13"/>
      <c r="C8" s="14" t="s">
        <v>6</v>
      </c>
      <c r="D8" s="12"/>
      <c r="E8" s="12"/>
      <c r="F8" s="12"/>
      <c r="G8" s="12"/>
      <c r="H8" s="12"/>
      <c r="I8" s="12"/>
      <c r="J8" s="12"/>
    </row>
    <row r="9" spans="1:10" ht="23">
      <c r="A9" s="12"/>
      <c r="B9" s="13"/>
      <c r="C9" s="14" t="s">
        <v>7</v>
      </c>
      <c r="D9" s="12"/>
      <c r="E9" s="12"/>
      <c r="F9" s="12"/>
      <c r="G9" s="12"/>
      <c r="H9" s="12"/>
      <c r="I9" s="12"/>
      <c r="J9" s="12"/>
    </row>
    <row r="10" spans="1:10" ht="23">
      <c r="A10" s="12"/>
      <c r="B10" s="13"/>
      <c r="C10" s="15" t="s">
        <v>2</v>
      </c>
      <c r="D10" s="12" t="s">
        <v>8</v>
      </c>
      <c r="E10" s="12"/>
      <c r="F10" s="12"/>
      <c r="G10" s="12"/>
      <c r="H10" s="12"/>
      <c r="I10" s="12"/>
      <c r="J10" s="12"/>
    </row>
    <row r="11" spans="1:10" ht="23">
      <c r="A11" s="12"/>
      <c r="B11" s="13"/>
      <c r="C11" s="15" t="s">
        <v>4</v>
      </c>
      <c r="D11" s="12" t="s">
        <v>9</v>
      </c>
      <c r="E11" s="12"/>
      <c r="F11" s="12"/>
      <c r="G11" s="12"/>
      <c r="H11" s="12"/>
      <c r="I11" s="12"/>
      <c r="J11" s="12"/>
    </row>
    <row r="12" spans="1:10" ht="23">
      <c r="A12" s="12"/>
      <c r="B12" s="13"/>
      <c r="C12" s="15" t="s">
        <v>10</v>
      </c>
      <c r="D12" s="12" t="s">
        <v>11</v>
      </c>
      <c r="E12" s="12"/>
      <c r="F12" s="12"/>
      <c r="G12" s="12"/>
      <c r="H12" s="12"/>
      <c r="I12" s="12"/>
      <c r="J12" s="12"/>
    </row>
    <row r="13" spans="1:10" ht="23">
      <c r="A13" s="12"/>
      <c r="B13" s="14"/>
      <c r="C13" s="12" t="s">
        <v>0</v>
      </c>
      <c r="D13" s="12"/>
      <c r="E13" s="12"/>
      <c r="F13" s="12"/>
      <c r="G13" s="14"/>
      <c r="H13" s="12"/>
      <c r="I13" s="12"/>
      <c r="J13" s="12"/>
    </row>
    <row r="14" spans="1:10" ht="23">
      <c r="A14" s="12"/>
      <c r="B14" s="15"/>
      <c r="C14" s="15" t="s">
        <v>2</v>
      </c>
      <c r="D14" s="12" t="s">
        <v>12</v>
      </c>
      <c r="E14" s="12"/>
      <c r="F14" s="12"/>
      <c r="G14" s="15"/>
      <c r="H14" s="12"/>
      <c r="I14" s="12"/>
      <c r="J14" s="12"/>
    </row>
    <row r="15" spans="1:10" ht="23">
      <c r="A15" s="12"/>
      <c r="B15" s="15"/>
      <c r="C15" s="15" t="s">
        <v>4</v>
      </c>
      <c r="D15" s="12" t="s">
        <v>13</v>
      </c>
      <c r="E15" s="12"/>
      <c r="F15" s="12"/>
      <c r="G15" s="15"/>
      <c r="H15" s="12"/>
      <c r="I15" s="12"/>
      <c r="J15" s="12"/>
    </row>
    <row r="16" spans="1:10" ht="23">
      <c r="A16" s="12"/>
      <c r="B16" s="15"/>
      <c r="C16" s="15" t="s">
        <v>10</v>
      </c>
      <c r="D16" s="12" t="s">
        <v>14</v>
      </c>
      <c r="E16" s="12"/>
      <c r="F16" s="12"/>
      <c r="G16" s="15"/>
      <c r="H16" s="12"/>
      <c r="I16" s="12"/>
      <c r="J16" s="12"/>
    </row>
    <row r="17" spans="1:10" ht="23">
      <c r="A17" s="12"/>
      <c r="B17" s="13"/>
      <c r="C17" s="12" t="s">
        <v>15</v>
      </c>
      <c r="D17" s="12"/>
      <c r="E17" s="12"/>
      <c r="F17" s="12"/>
      <c r="G17" s="12"/>
      <c r="H17" s="12"/>
      <c r="I17" s="12"/>
      <c r="J17" s="12"/>
    </row>
    <row r="18" spans="1:10" ht="23">
      <c r="A18" s="12"/>
      <c r="B18" s="13"/>
      <c r="C18" s="15" t="s">
        <v>2</v>
      </c>
      <c r="D18" s="12" t="s">
        <v>16</v>
      </c>
      <c r="E18" s="12"/>
      <c r="F18" s="12"/>
      <c r="G18" s="12"/>
      <c r="H18" s="12"/>
      <c r="I18" s="12"/>
      <c r="J18" s="12"/>
    </row>
    <row r="19" spans="1:10" ht="23">
      <c r="A19" s="12"/>
      <c r="B19" s="12"/>
      <c r="C19" s="16" t="s">
        <v>98</v>
      </c>
      <c r="D19" s="12"/>
      <c r="E19" s="12"/>
      <c r="F19" s="12"/>
      <c r="G19" s="12"/>
      <c r="H19" s="12"/>
      <c r="I19" s="12"/>
      <c r="J19" s="12"/>
    </row>
    <row r="20" spans="1:10" ht="23">
      <c r="A20" s="12"/>
      <c r="B20" s="13"/>
      <c r="C20" s="12"/>
      <c r="D20" s="12"/>
      <c r="E20" s="12"/>
      <c r="F20" s="12"/>
      <c r="G20" s="12"/>
      <c r="H20" s="12"/>
      <c r="I20" s="12"/>
      <c r="J20" s="12"/>
    </row>
  </sheetData>
  <mergeCells count="1">
    <mergeCell ref="C1:J4"/>
  </mergeCells>
  <phoneticPr fontId="1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"/>
  <sheetViews>
    <sheetView showGridLines="0" zoomScale="145" zoomScaleNormal="145" workbookViewId="0">
      <selection activeCell="D15" sqref="D15"/>
    </sheetView>
  </sheetViews>
  <sheetFormatPr defaultColWidth="8.83203125" defaultRowHeight="14"/>
  <cols>
    <col min="1" max="16384" width="8.83203125" style="1"/>
  </cols>
  <sheetData>
    <row r="1" spans="1:8" ht="14.5" thickBot="1">
      <c r="A1" s="17" t="s">
        <v>17</v>
      </c>
      <c r="B1" s="17" t="s">
        <v>18</v>
      </c>
      <c r="C1" s="17" t="s">
        <v>19</v>
      </c>
      <c r="D1" s="17" t="s">
        <v>20</v>
      </c>
      <c r="G1" s="17" t="s">
        <v>19</v>
      </c>
    </row>
    <row r="2" spans="1:8" ht="14.5" thickBot="1">
      <c r="A2" s="18" t="s">
        <v>21</v>
      </c>
      <c r="B2" s="18" t="s">
        <v>22</v>
      </c>
      <c r="C2" s="18" t="s">
        <v>23</v>
      </c>
      <c r="D2" s="18">
        <v>100</v>
      </c>
      <c r="G2" s="3" t="s">
        <v>99</v>
      </c>
    </row>
    <row r="3" spans="1:8" ht="14.5" thickBot="1">
      <c r="A3" s="18" t="s">
        <v>21</v>
      </c>
      <c r="B3" s="18" t="s">
        <v>22</v>
      </c>
      <c r="C3" s="18" t="s">
        <v>24</v>
      </c>
      <c r="D3" s="18">
        <v>200</v>
      </c>
      <c r="G3" s="3" t="s">
        <v>99</v>
      </c>
    </row>
    <row r="4" spans="1:8" ht="14.5" thickBot="1">
      <c r="A4" s="18" t="s">
        <v>21</v>
      </c>
      <c r="B4" s="18" t="s">
        <v>22</v>
      </c>
      <c r="C4" s="18" t="s">
        <v>25</v>
      </c>
      <c r="D4" s="18">
        <v>50</v>
      </c>
      <c r="G4" s="3" t="s">
        <v>99</v>
      </c>
    </row>
    <row r="5" spans="1:8" ht="14.5" thickBot="1">
      <c r="A5" s="18" t="s">
        <v>21</v>
      </c>
      <c r="B5" s="18" t="s">
        <v>22</v>
      </c>
      <c r="C5" s="18" t="s">
        <v>26</v>
      </c>
      <c r="D5" s="18">
        <v>100</v>
      </c>
      <c r="G5" s="3" t="s">
        <v>99</v>
      </c>
    </row>
    <row r="6" spans="1:8">
      <c r="G6" s="3" t="s">
        <v>99</v>
      </c>
    </row>
    <row r="7" spans="1:8">
      <c r="G7" s="3" t="s">
        <v>99</v>
      </c>
      <c r="H7" s="3"/>
    </row>
    <row r="8" spans="1:8">
      <c r="G8" s="3" t="s">
        <v>99</v>
      </c>
      <c r="H8" s="3"/>
    </row>
    <row r="9" spans="1:8">
      <c r="G9" s="3" t="s">
        <v>99</v>
      </c>
      <c r="H9" s="3"/>
    </row>
    <row r="10" spans="1:8">
      <c r="G10" s="3" t="s">
        <v>99</v>
      </c>
      <c r="H10" s="3"/>
    </row>
    <row r="11" spans="1:8">
      <c r="G11" s="3" t="s">
        <v>99</v>
      </c>
      <c r="H11" s="3"/>
    </row>
    <row r="12" spans="1:8">
      <c r="G12" s="3" t="s">
        <v>99</v>
      </c>
    </row>
    <row r="13" spans="1:8">
      <c r="G13" s="3" t="s">
        <v>99</v>
      </c>
    </row>
    <row r="14" spans="1:8">
      <c r="G14" s="3" t="s">
        <v>99</v>
      </c>
    </row>
    <row r="15" spans="1:8">
      <c r="G15" s="3" t="s">
        <v>99</v>
      </c>
    </row>
    <row r="16" spans="1:8">
      <c r="G16" s="3" t="s">
        <v>99</v>
      </c>
    </row>
    <row r="17" spans="7:7">
      <c r="G17" s="3" t="s">
        <v>99</v>
      </c>
    </row>
    <row r="18" spans="7:7">
      <c r="G18" s="3" t="s">
        <v>99</v>
      </c>
    </row>
    <row r="19" spans="7:7">
      <c r="G19" s="3" t="s">
        <v>99</v>
      </c>
    </row>
    <row r="20" spans="7:7">
      <c r="G20" s="3" t="s">
        <v>99</v>
      </c>
    </row>
    <row r="21" spans="7:7">
      <c r="G21" s="3" t="s">
        <v>99</v>
      </c>
    </row>
    <row r="22" spans="7:7">
      <c r="G22" s="3" t="s">
        <v>99</v>
      </c>
    </row>
    <row r="23" spans="7:7">
      <c r="G23" s="3" t="s">
        <v>99</v>
      </c>
    </row>
    <row r="24" spans="7:7">
      <c r="G24" s="3" t="s">
        <v>99</v>
      </c>
    </row>
    <row r="25" spans="7:7">
      <c r="G25" s="3" t="s">
        <v>99</v>
      </c>
    </row>
    <row r="26" spans="7:7">
      <c r="G26" s="3" t="s">
        <v>99</v>
      </c>
    </row>
    <row r="27" spans="7:7">
      <c r="G27" s="3" t="s">
        <v>99</v>
      </c>
    </row>
    <row r="28" spans="7:7">
      <c r="G28" s="3" t="s">
        <v>99</v>
      </c>
    </row>
    <row r="29" spans="7:7">
      <c r="G29" s="3" t="s">
        <v>99</v>
      </c>
    </row>
    <row r="30" spans="7:7">
      <c r="G30" s="3" t="s">
        <v>99</v>
      </c>
    </row>
    <row r="31" spans="7:7">
      <c r="G31" s="3" t="s">
        <v>99</v>
      </c>
    </row>
    <row r="32" spans="7:7">
      <c r="G32" s="3" t="s">
        <v>99</v>
      </c>
    </row>
    <row r="33" spans="7:7">
      <c r="G33" s="3" t="s">
        <v>99</v>
      </c>
    </row>
    <row r="34" spans="7:7">
      <c r="G34" s="3" t="s">
        <v>99</v>
      </c>
    </row>
    <row r="35" spans="7:7">
      <c r="G35" s="3" t="s">
        <v>99</v>
      </c>
    </row>
    <row r="36" spans="7:7">
      <c r="G36" s="3" t="s">
        <v>99</v>
      </c>
    </row>
    <row r="37" spans="7:7">
      <c r="G37" s="3" t="s">
        <v>99</v>
      </c>
    </row>
    <row r="38" spans="7:7">
      <c r="G38" s="3" t="s">
        <v>99</v>
      </c>
    </row>
    <row r="39" spans="7:7">
      <c r="G39" s="3" t="s">
        <v>99</v>
      </c>
    </row>
    <row r="40" spans="7:7">
      <c r="G40" s="3" t="s">
        <v>99</v>
      </c>
    </row>
    <row r="41" spans="7:7">
      <c r="G41" s="3" t="s">
        <v>99</v>
      </c>
    </row>
    <row r="42" spans="7:7">
      <c r="G42" s="3" t="s">
        <v>99</v>
      </c>
    </row>
    <row r="43" spans="7:7">
      <c r="G43" s="3" t="s">
        <v>99</v>
      </c>
    </row>
    <row r="44" spans="7:7">
      <c r="G44" s="3" t="s">
        <v>99</v>
      </c>
    </row>
    <row r="45" spans="7:7">
      <c r="G45" s="3" t="s">
        <v>99</v>
      </c>
    </row>
    <row r="46" spans="7:7">
      <c r="G46" s="3" t="s">
        <v>99</v>
      </c>
    </row>
    <row r="47" spans="7:7">
      <c r="G47" s="3" t="s">
        <v>99</v>
      </c>
    </row>
    <row r="48" spans="7:7">
      <c r="G48" s="3" t="s">
        <v>99</v>
      </c>
    </row>
    <row r="49" spans="7:7">
      <c r="G49" s="3" t="s">
        <v>99</v>
      </c>
    </row>
    <row r="50" spans="7:7">
      <c r="G50" s="3" t="s">
        <v>99</v>
      </c>
    </row>
    <row r="51" spans="7:7">
      <c r="G51" s="3" t="s">
        <v>99</v>
      </c>
    </row>
    <row r="52" spans="7:7">
      <c r="G52" s="3" t="s">
        <v>99</v>
      </c>
    </row>
    <row r="53" spans="7:7">
      <c r="G53" s="3" t="s">
        <v>99</v>
      </c>
    </row>
    <row r="54" spans="7:7">
      <c r="G54" s="3" t="s">
        <v>99</v>
      </c>
    </row>
    <row r="55" spans="7:7">
      <c r="G55" s="3" t="s">
        <v>99</v>
      </c>
    </row>
    <row r="56" spans="7:7">
      <c r="G56" s="3" t="s">
        <v>99</v>
      </c>
    </row>
    <row r="57" spans="7:7">
      <c r="G57" s="3" t="s">
        <v>99</v>
      </c>
    </row>
    <row r="58" spans="7:7">
      <c r="G58" s="3" t="s">
        <v>99</v>
      </c>
    </row>
    <row r="59" spans="7:7">
      <c r="G59" s="3" t="s">
        <v>99</v>
      </c>
    </row>
    <row r="60" spans="7:7">
      <c r="G60" s="3" t="s">
        <v>99</v>
      </c>
    </row>
    <row r="61" spans="7:7">
      <c r="G61" s="3" t="s">
        <v>99</v>
      </c>
    </row>
    <row r="62" spans="7:7">
      <c r="G62" s="3" t="s">
        <v>99</v>
      </c>
    </row>
    <row r="63" spans="7:7">
      <c r="G63" s="3" t="s">
        <v>99</v>
      </c>
    </row>
    <row r="64" spans="7:7">
      <c r="G64" s="3" t="s">
        <v>99</v>
      </c>
    </row>
    <row r="65" spans="7:7">
      <c r="G65" s="3" t="s">
        <v>99</v>
      </c>
    </row>
    <row r="66" spans="7:7">
      <c r="G66" s="3" t="s">
        <v>99</v>
      </c>
    </row>
    <row r="67" spans="7:7">
      <c r="G67" s="3" t="s">
        <v>99</v>
      </c>
    </row>
    <row r="68" spans="7:7">
      <c r="G68" s="3" t="s">
        <v>99</v>
      </c>
    </row>
    <row r="69" spans="7:7">
      <c r="G69" s="3" t="s">
        <v>99</v>
      </c>
    </row>
    <row r="70" spans="7:7">
      <c r="G70" s="3" t="s">
        <v>99</v>
      </c>
    </row>
    <row r="71" spans="7:7">
      <c r="G71" s="3" t="s">
        <v>99</v>
      </c>
    </row>
    <row r="72" spans="7:7">
      <c r="G72" s="3" t="s">
        <v>99</v>
      </c>
    </row>
    <row r="73" spans="7:7">
      <c r="G73" s="3" t="s">
        <v>99</v>
      </c>
    </row>
    <row r="74" spans="7:7">
      <c r="G74" s="3" t="s">
        <v>99</v>
      </c>
    </row>
    <row r="75" spans="7:7">
      <c r="G75" s="3" t="s">
        <v>99</v>
      </c>
    </row>
    <row r="76" spans="7:7">
      <c r="G76" s="3" t="s">
        <v>99</v>
      </c>
    </row>
    <row r="77" spans="7:7">
      <c r="G77" s="3" t="s">
        <v>99</v>
      </c>
    </row>
    <row r="78" spans="7:7">
      <c r="G78" s="3" t="s">
        <v>99</v>
      </c>
    </row>
    <row r="79" spans="7:7">
      <c r="G79" s="3" t="s">
        <v>99</v>
      </c>
    </row>
    <row r="80" spans="7:7">
      <c r="G80" s="3" t="s">
        <v>99</v>
      </c>
    </row>
    <row r="81" spans="7:7">
      <c r="G81" s="3" t="s">
        <v>99</v>
      </c>
    </row>
    <row r="82" spans="7:7">
      <c r="G82" s="3" t="s">
        <v>99</v>
      </c>
    </row>
    <row r="83" spans="7:7">
      <c r="G83" s="3" t="s">
        <v>99</v>
      </c>
    </row>
    <row r="84" spans="7:7">
      <c r="G84" s="3" t="s">
        <v>99</v>
      </c>
    </row>
    <row r="85" spans="7:7">
      <c r="G85" s="3" t="s">
        <v>99</v>
      </c>
    </row>
    <row r="86" spans="7:7">
      <c r="G86" s="3" t="s">
        <v>99</v>
      </c>
    </row>
    <row r="87" spans="7:7">
      <c r="G87" s="3" t="s">
        <v>99</v>
      </c>
    </row>
    <row r="88" spans="7:7">
      <c r="G88" s="3" t="s">
        <v>99</v>
      </c>
    </row>
    <row r="89" spans="7:7">
      <c r="G89" s="3" t="s">
        <v>99</v>
      </c>
    </row>
    <row r="90" spans="7:7">
      <c r="G90" s="3" t="s">
        <v>99</v>
      </c>
    </row>
    <row r="91" spans="7:7">
      <c r="G91" s="3" t="s">
        <v>99</v>
      </c>
    </row>
    <row r="92" spans="7:7">
      <c r="G92" s="3" t="s">
        <v>99</v>
      </c>
    </row>
    <row r="93" spans="7:7">
      <c r="G93" s="3" t="s">
        <v>99</v>
      </c>
    </row>
    <row r="94" spans="7:7">
      <c r="G94" s="3" t="s">
        <v>99</v>
      </c>
    </row>
    <row r="95" spans="7:7">
      <c r="G95" s="3" t="s">
        <v>99</v>
      </c>
    </row>
    <row r="96" spans="7:7">
      <c r="G96" s="3" t="s">
        <v>99</v>
      </c>
    </row>
    <row r="97" spans="7:7">
      <c r="G97" s="3" t="s">
        <v>99</v>
      </c>
    </row>
    <row r="98" spans="7:7">
      <c r="G98" s="3" t="s">
        <v>99</v>
      </c>
    </row>
    <row r="99" spans="7:7">
      <c r="G99" s="3" t="s">
        <v>99</v>
      </c>
    </row>
    <row r="100" spans="7:7">
      <c r="G100" s="3" t="s">
        <v>99</v>
      </c>
    </row>
    <row r="101" spans="7:7">
      <c r="G101" s="3" t="s">
        <v>99</v>
      </c>
    </row>
  </sheetData>
  <phoneticPr fontId="1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5"/>
  <sheetViews>
    <sheetView showGridLines="0" zoomScale="130" zoomScaleNormal="130" workbookViewId="0">
      <selection activeCell="K10" sqref="K1:K10"/>
    </sheetView>
  </sheetViews>
  <sheetFormatPr defaultColWidth="8.83203125" defaultRowHeight="14"/>
  <cols>
    <col min="1" max="1" width="2" style="1" customWidth="1"/>
    <col min="2" max="16384" width="8.83203125" style="1"/>
  </cols>
  <sheetData>
    <row r="1" spans="2:15" ht="15.5" thickBot="1">
      <c r="B1" s="17" t="s">
        <v>27</v>
      </c>
      <c r="C1" s="17" t="s">
        <v>18</v>
      </c>
      <c r="D1" s="17" t="s">
        <v>19</v>
      </c>
      <c r="E1" s="17" t="s">
        <v>20</v>
      </c>
      <c r="F1" s="10"/>
      <c r="G1" s="17" t="s">
        <v>27</v>
      </c>
      <c r="H1" s="17" t="s">
        <v>18</v>
      </c>
      <c r="I1" s="17" t="s">
        <v>19</v>
      </c>
      <c r="J1" s="17" t="s">
        <v>20</v>
      </c>
      <c r="L1" s="17" t="s">
        <v>27</v>
      </c>
      <c r="M1" s="17" t="s">
        <v>18</v>
      </c>
      <c r="N1" s="17" t="s">
        <v>19</v>
      </c>
      <c r="O1" s="17" t="s">
        <v>20</v>
      </c>
    </row>
    <row r="2" spans="2:15" ht="15.5" thickBot="1">
      <c r="B2" s="18">
        <v>1</v>
      </c>
      <c r="C2" s="18" t="s">
        <v>22</v>
      </c>
      <c r="D2" s="18" t="s">
        <v>23</v>
      </c>
      <c r="E2" s="18">
        <v>100</v>
      </c>
      <c r="F2" s="10"/>
      <c r="G2" s="18">
        <v>1</v>
      </c>
      <c r="H2" s="18" t="s">
        <v>22</v>
      </c>
      <c r="I2" s="18" t="s">
        <v>23</v>
      </c>
      <c r="J2" s="18">
        <v>100</v>
      </c>
      <c r="L2" s="18">
        <v>1</v>
      </c>
      <c r="M2" s="18" t="s">
        <v>22</v>
      </c>
      <c r="N2" s="18" t="s">
        <v>23</v>
      </c>
      <c r="O2" s="18">
        <v>100</v>
      </c>
    </row>
    <row r="3" spans="2:15" ht="15.5" thickBot="1">
      <c r="B3" s="18">
        <v>1</v>
      </c>
      <c r="C3" s="18" t="s">
        <v>22</v>
      </c>
      <c r="D3" s="18" t="s">
        <v>24</v>
      </c>
      <c r="E3" s="18">
        <v>200</v>
      </c>
      <c r="F3" s="10"/>
      <c r="G3" s="18">
        <v>2</v>
      </c>
      <c r="H3" s="18" t="s">
        <v>22</v>
      </c>
      <c r="I3" s="18" t="s">
        <v>24</v>
      </c>
      <c r="J3" s="18">
        <v>200</v>
      </c>
      <c r="L3" s="18">
        <v>3</v>
      </c>
      <c r="M3" s="18" t="s">
        <v>22</v>
      </c>
      <c r="N3" s="18" t="s">
        <v>24</v>
      </c>
      <c r="O3" s="18">
        <v>200</v>
      </c>
    </row>
    <row r="4" spans="2:15" ht="15.5" thickBot="1">
      <c r="B4" s="18">
        <v>1</v>
      </c>
      <c r="C4" s="18" t="s">
        <v>22</v>
      </c>
      <c r="D4" s="18" t="s">
        <v>25</v>
      </c>
      <c r="E4" s="18">
        <v>50</v>
      </c>
      <c r="F4" s="10"/>
      <c r="G4" s="18">
        <v>3</v>
      </c>
      <c r="H4" s="18" t="s">
        <v>22</v>
      </c>
      <c r="I4" s="18" t="s">
        <v>25</v>
      </c>
      <c r="J4" s="18">
        <v>50</v>
      </c>
      <c r="L4" s="18">
        <v>5</v>
      </c>
      <c r="M4" s="18" t="s">
        <v>22</v>
      </c>
      <c r="N4" s="18" t="s">
        <v>25</v>
      </c>
      <c r="O4" s="18">
        <v>50</v>
      </c>
    </row>
    <row r="5" spans="2:15" ht="15.5" thickBot="1">
      <c r="B5" s="18">
        <v>1</v>
      </c>
      <c r="C5" s="18" t="s">
        <v>22</v>
      </c>
      <c r="D5" s="18" t="s">
        <v>26</v>
      </c>
      <c r="E5" s="18">
        <v>100</v>
      </c>
      <c r="F5" s="10"/>
      <c r="G5" s="18">
        <v>4</v>
      </c>
      <c r="H5" s="18" t="s">
        <v>22</v>
      </c>
      <c r="I5" s="18" t="s">
        <v>26</v>
      </c>
      <c r="J5" s="18">
        <v>100</v>
      </c>
      <c r="L5" s="18">
        <v>7</v>
      </c>
      <c r="M5" s="18" t="s">
        <v>22</v>
      </c>
      <c r="N5" s="18" t="s">
        <v>26</v>
      </c>
      <c r="O5" s="18">
        <v>100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I10"/>
  <sheetViews>
    <sheetView showGridLines="0" zoomScale="130" zoomScaleNormal="130" workbookViewId="0">
      <selection activeCell="K8" sqref="K8"/>
    </sheetView>
  </sheetViews>
  <sheetFormatPr defaultColWidth="8.83203125" defaultRowHeight="14"/>
  <cols>
    <col min="1" max="16363" width="8.83203125" style="1"/>
  </cols>
  <sheetData>
    <row r="1" spans="1:11" s="1" customFormat="1" ht="14.5" thickBot="1">
      <c r="A1" s="17" t="s">
        <v>28</v>
      </c>
      <c r="B1" s="17" t="s">
        <v>29</v>
      </c>
      <c r="C1" s="17" t="s">
        <v>30</v>
      </c>
      <c r="D1" s="17" t="s">
        <v>29</v>
      </c>
      <c r="E1" s="17" t="s">
        <v>30</v>
      </c>
      <c r="G1" s="17" t="s">
        <v>28</v>
      </c>
      <c r="H1" s="17" t="s">
        <v>29</v>
      </c>
      <c r="I1" s="17" t="s">
        <v>30</v>
      </c>
      <c r="J1" s="17" t="s">
        <v>29</v>
      </c>
      <c r="K1" s="17" t="s">
        <v>30</v>
      </c>
    </row>
    <row r="2" spans="1:11" s="1" customFormat="1" ht="14.5" thickBot="1">
      <c r="A2" s="18">
        <v>50</v>
      </c>
      <c r="B2" s="18">
        <v>50</v>
      </c>
      <c r="C2" s="18">
        <f>A2+B2</f>
        <v>100</v>
      </c>
      <c r="D2" s="18">
        <v>75</v>
      </c>
      <c r="E2" s="18">
        <f>C2+D2</f>
        <v>175</v>
      </c>
      <c r="G2" s="18">
        <v>50</v>
      </c>
      <c r="H2" s="18">
        <v>50</v>
      </c>
      <c r="I2" s="18">
        <v>100</v>
      </c>
      <c r="J2" s="18">
        <v>75</v>
      </c>
      <c r="K2" s="18">
        <f>SUM(G2:J2)</f>
        <v>275</v>
      </c>
    </row>
    <row r="3" spans="1:11" s="1" customFormat="1" ht="14.5" thickBot="1">
      <c r="A3" s="18">
        <v>50</v>
      </c>
      <c r="B3" s="18">
        <v>60</v>
      </c>
      <c r="C3" s="18">
        <f>A3+B3</f>
        <v>110</v>
      </c>
      <c r="D3" s="18">
        <v>75</v>
      </c>
      <c r="E3" s="18">
        <f>C3+D3</f>
        <v>185</v>
      </c>
      <c r="G3" s="18">
        <v>50</v>
      </c>
      <c r="H3" s="18">
        <v>60</v>
      </c>
      <c r="I3" s="18">
        <v>110</v>
      </c>
      <c r="J3" s="18">
        <v>75</v>
      </c>
      <c r="K3" s="18">
        <v>75</v>
      </c>
    </row>
    <row r="4" spans="1:11" s="1" customFormat="1" ht="14.5" thickBot="1">
      <c r="A4" s="18">
        <v>50</v>
      </c>
      <c r="B4" s="18">
        <v>70</v>
      </c>
      <c r="C4" s="18">
        <f>A4+B4</f>
        <v>120</v>
      </c>
      <c r="D4" s="18">
        <v>75</v>
      </c>
      <c r="E4" s="18">
        <f>C4+D4</f>
        <v>195</v>
      </c>
      <c r="G4" s="18">
        <v>50</v>
      </c>
      <c r="H4" s="18">
        <v>70</v>
      </c>
      <c r="I4" s="18">
        <v>120</v>
      </c>
      <c r="J4" s="18">
        <v>75</v>
      </c>
      <c r="K4" s="18">
        <v>75</v>
      </c>
    </row>
    <row r="5" spans="1:11" s="1" customFormat="1" ht="14.5" thickBot="1">
      <c r="A5" s="18">
        <v>50</v>
      </c>
      <c r="B5" s="18">
        <v>80</v>
      </c>
      <c r="C5" s="18">
        <f>A5+B5</f>
        <v>130</v>
      </c>
      <c r="D5" s="18">
        <v>75</v>
      </c>
      <c r="E5" s="18">
        <f>C5+D5</f>
        <v>205</v>
      </c>
      <c r="G5" s="18">
        <v>50</v>
      </c>
      <c r="H5" s="18">
        <v>80</v>
      </c>
      <c r="I5" s="18">
        <v>130</v>
      </c>
      <c r="J5" s="18">
        <v>75</v>
      </c>
      <c r="K5" s="18">
        <v>75</v>
      </c>
    </row>
    <row r="6" spans="1:11" s="1" customFormat="1" ht="14.5" thickBot="1">
      <c r="G6" s="18">
        <f>SUM(G2:G5)</f>
        <v>200</v>
      </c>
      <c r="H6" s="18">
        <f>SUM(H2:H5)</f>
        <v>260</v>
      </c>
      <c r="I6" s="18">
        <f>SUM(I2:I5)</f>
        <v>460</v>
      </c>
      <c r="J6" s="18">
        <f>SUM(J2:J5)</f>
        <v>300</v>
      </c>
      <c r="K6" s="18">
        <f>SUM(K2:K5)</f>
        <v>500</v>
      </c>
    </row>
    <row r="7" spans="1:11" s="1" customFormat="1" ht="14.5" thickBot="1">
      <c r="J7" s="18"/>
    </row>
    <row r="8" spans="1:11" s="1" customFormat="1"/>
    <row r="9" spans="1:11" s="1" customFormat="1"/>
    <row r="10" spans="1:11" s="1" customFormat="1"/>
  </sheetData>
  <phoneticPr fontId="1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showGridLines="0" topLeftCell="D7" zoomScale="130" zoomScaleNormal="130" workbookViewId="0">
      <selection activeCell="H23" sqref="H23"/>
    </sheetView>
  </sheetViews>
  <sheetFormatPr defaultColWidth="8.83203125" defaultRowHeight="14"/>
  <cols>
    <col min="1" max="1" width="13.58203125" style="4" customWidth="1"/>
    <col min="2" max="2" width="24" style="5" customWidth="1"/>
    <col min="3" max="3" width="11" style="6" customWidth="1"/>
    <col min="4" max="4" width="16" style="6" customWidth="1"/>
    <col min="5" max="5" width="4.25" style="6" customWidth="1"/>
    <col min="6" max="6" width="13.58203125" style="4" customWidth="1"/>
    <col min="7" max="7" width="21.58203125" style="4" customWidth="1"/>
    <col min="8" max="8" width="8.83203125" style="6"/>
    <col min="9" max="9" width="15.75" style="6" customWidth="1"/>
    <col min="10" max="10" width="14.83203125" style="4" customWidth="1"/>
    <col min="11" max="11" width="8.83203125" style="6"/>
    <col min="12" max="12" width="12.75" style="6" customWidth="1"/>
    <col min="13" max="16384" width="8.83203125" style="6"/>
  </cols>
  <sheetData>
    <row r="1" spans="1:11" ht="14.5" thickBot="1">
      <c r="A1" s="7" t="s">
        <v>31</v>
      </c>
      <c r="B1" s="17" t="s">
        <v>32</v>
      </c>
      <c r="C1" s="17" t="s">
        <v>33</v>
      </c>
      <c r="F1" s="7" t="s">
        <v>34</v>
      </c>
      <c r="G1" s="17" t="s">
        <v>35</v>
      </c>
      <c r="H1" s="17" t="s">
        <v>36</v>
      </c>
      <c r="I1" s="17" t="s">
        <v>37</v>
      </c>
      <c r="K1" s="9"/>
    </row>
    <row r="2" spans="1:11" ht="14.5" thickBot="1">
      <c r="B2" s="18" t="s">
        <v>38</v>
      </c>
      <c r="C2" s="18">
        <v>19871094</v>
      </c>
      <c r="G2" s="18" t="s">
        <v>39</v>
      </c>
      <c r="H2" s="18" t="s">
        <v>40</v>
      </c>
      <c r="I2" s="18">
        <v>12345678990</v>
      </c>
      <c r="K2" s="9"/>
    </row>
    <row r="3" spans="1:11" ht="14.5" thickBot="1">
      <c r="B3" s="18" t="s">
        <v>41</v>
      </c>
      <c r="C3" s="18">
        <v>19821091</v>
      </c>
      <c r="G3" s="18" t="s">
        <v>42</v>
      </c>
      <c r="H3" s="18" t="s">
        <v>100</v>
      </c>
      <c r="I3" s="18">
        <v>12345678994</v>
      </c>
      <c r="K3" s="9"/>
    </row>
    <row r="4" spans="1:11" ht="14.5" thickBot="1">
      <c r="B4" s="18" t="s">
        <v>43</v>
      </c>
      <c r="C4" s="18">
        <v>19831093</v>
      </c>
      <c r="G4" s="18" t="s">
        <v>44</v>
      </c>
      <c r="H4" s="18" t="s">
        <v>101</v>
      </c>
      <c r="I4" s="18">
        <v>12345678986</v>
      </c>
      <c r="K4" s="9"/>
    </row>
    <row r="5" spans="1:11" ht="14.5" thickBot="1">
      <c r="B5" s="18" t="s">
        <v>45</v>
      </c>
      <c r="C5" s="18">
        <v>19831051</v>
      </c>
      <c r="G5" s="18" t="s">
        <v>46</v>
      </c>
      <c r="H5" s="18" t="s">
        <v>102</v>
      </c>
      <c r="I5" s="18">
        <v>12345678925</v>
      </c>
      <c r="K5" s="9"/>
    </row>
    <row r="6" spans="1:11" ht="14.5" thickBot="1">
      <c r="B6" s="18" t="s">
        <v>47</v>
      </c>
      <c r="C6" s="18">
        <v>19881093</v>
      </c>
      <c r="G6" s="18" t="s">
        <v>48</v>
      </c>
      <c r="H6" s="18" t="s">
        <v>103</v>
      </c>
      <c r="I6" s="18">
        <v>12345678937</v>
      </c>
      <c r="K6" s="9"/>
    </row>
    <row r="7" spans="1:11" ht="14.5" thickBot="1">
      <c r="B7" s="18" t="s">
        <v>49</v>
      </c>
      <c r="C7" s="18">
        <v>19871070</v>
      </c>
      <c r="G7" s="18" t="s">
        <v>50</v>
      </c>
      <c r="H7" s="18" t="s">
        <v>104</v>
      </c>
      <c r="I7" s="18">
        <v>12345678980</v>
      </c>
      <c r="K7" s="9"/>
    </row>
    <row r="8" spans="1:11" ht="14.5" thickBot="1">
      <c r="B8" s="18" t="s">
        <v>51</v>
      </c>
      <c r="C8" s="18">
        <v>19811032</v>
      </c>
      <c r="G8" s="18" t="s">
        <v>52</v>
      </c>
      <c r="H8" s="18" t="s">
        <v>105</v>
      </c>
      <c r="I8" s="18">
        <v>12345678914</v>
      </c>
      <c r="K8" s="9"/>
    </row>
    <row r="9" spans="1:11" ht="14.5" thickBot="1">
      <c r="B9" s="18" t="s">
        <v>53</v>
      </c>
      <c r="C9" s="18">
        <v>19801018</v>
      </c>
      <c r="G9" s="18" t="s">
        <v>54</v>
      </c>
      <c r="H9" s="18" t="s">
        <v>106</v>
      </c>
      <c r="I9" s="18">
        <v>12345678941</v>
      </c>
      <c r="K9" s="9"/>
    </row>
    <row r="10" spans="1:11" ht="14.5" thickBot="1">
      <c r="B10" s="18" t="s">
        <v>55</v>
      </c>
      <c r="C10" s="18">
        <v>19831025</v>
      </c>
      <c r="G10" s="18" t="s">
        <v>56</v>
      </c>
      <c r="H10" s="18" t="s">
        <v>107</v>
      </c>
      <c r="I10" s="18">
        <v>12345678957</v>
      </c>
      <c r="K10" s="9"/>
    </row>
    <row r="11" spans="1:11">
      <c r="K11" s="9"/>
    </row>
    <row r="12" spans="1:11" ht="14.5" thickBot="1">
      <c r="A12" s="7" t="s">
        <v>57</v>
      </c>
      <c r="B12" s="17" t="s">
        <v>58</v>
      </c>
      <c r="C12" s="17" t="s">
        <v>59</v>
      </c>
      <c r="D12" s="17" t="s">
        <v>60</v>
      </c>
      <c r="F12" s="7" t="s">
        <v>61</v>
      </c>
      <c r="G12" s="17" t="s">
        <v>58</v>
      </c>
      <c r="H12" s="17" t="s">
        <v>62</v>
      </c>
      <c r="I12" s="17" t="s">
        <v>37</v>
      </c>
      <c r="J12" s="17" t="s">
        <v>63</v>
      </c>
      <c r="K12" s="9"/>
    </row>
    <row r="13" spans="1:11" ht="14.5" thickBot="1">
      <c r="B13" s="18" t="s">
        <v>64</v>
      </c>
      <c r="C13" s="18" t="s">
        <v>65</v>
      </c>
      <c r="D13" s="18" t="s">
        <v>66</v>
      </c>
      <c r="G13" s="18" t="s">
        <v>64</v>
      </c>
      <c r="H13" s="18" t="s">
        <v>67</v>
      </c>
      <c r="I13" s="18">
        <v>12345678990</v>
      </c>
      <c r="J13" s="18" t="s">
        <v>68</v>
      </c>
    </row>
    <row r="14" spans="1:11" ht="14.5" thickBot="1">
      <c r="B14" s="18" t="s">
        <v>64</v>
      </c>
      <c r="C14" s="18" t="s">
        <v>69</v>
      </c>
      <c r="D14" s="18" t="s">
        <v>120</v>
      </c>
      <c r="G14" s="18" t="s">
        <v>64</v>
      </c>
      <c r="H14" s="18" t="s">
        <v>67</v>
      </c>
      <c r="I14" s="18">
        <v>12345678994</v>
      </c>
      <c r="J14" s="18" t="s">
        <v>112</v>
      </c>
    </row>
    <row r="15" spans="1:11" ht="14.5" thickBot="1">
      <c r="B15" s="18" t="s">
        <v>70</v>
      </c>
      <c r="C15" s="18" t="s">
        <v>71</v>
      </c>
      <c r="D15" s="18" t="s">
        <v>121</v>
      </c>
      <c r="G15" s="18" t="s">
        <v>70</v>
      </c>
      <c r="H15" s="18" t="s">
        <v>72</v>
      </c>
      <c r="I15" s="18">
        <v>12345678986</v>
      </c>
      <c r="J15" s="18" t="s">
        <v>113</v>
      </c>
    </row>
    <row r="16" spans="1:11" ht="14.5" thickBot="1">
      <c r="B16" s="18" t="s">
        <v>73</v>
      </c>
      <c r="C16" s="18" t="s">
        <v>74</v>
      </c>
      <c r="D16" s="18" t="s">
        <v>122</v>
      </c>
      <c r="G16" s="18" t="s">
        <v>73</v>
      </c>
      <c r="H16" s="18" t="s">
        <v>108</v>
      </c>
      <c r="I16" s="18">
        <v>12345678925</v>
      </c>
      <c r="J16" s="18" t="s">
        <v>114</v>
      </c>
    </row>
    <row r="17" spans="2:10" ht="14.5" thickBot="1">
      <c r="B17" s="18" t="s">
        <v>75</v>
      </c>
      <c r="C17" s="18" t="s">
        <v>76</v>
      </c>
      <c r="D17" s="18" t="s">
        <v>123</v>
      </c>
      <c r="G17" s="18" t="s">
        <v>75</v>
      </c>
      <c r="H17" s="18" t="s">
        <v>109</v>
      </c>
      <c r="I17" s="18">
        <v>12345678937</v>
      </c>
      <c r="J17" s="18" t="s">
        <v>115</v>
      </c>
    </row>
    <row r="18" spans="2:10" ht="14.5" thickBot="1">
      <c r="B18" s="18" t="s">
        <v>77</v>
      </c>
      <c r="C18" s="18" t="s">
        <v>78</v>
      </c>
      <c r="D18" s="18" t="s">
        <v>124</v>
      </c>
      <c r="G18" s="18" t="s">
        <v>77</v>
      </c>
      <c r="H18" s="18" t="s">
        <v>110</v>
      </c>
      <c r="I18" s="18">
        <v>12345678980</v>
      </c>
      <c r="J18" s="18" t="s">
        <v>116</v>
      </c>
    </row>
    <row r="19" spans="2:10" ht="14.5" thickBot="1">
      <c r="B19" s="18" t="s">
        <v>77</v>
      </c>
      <c r="C19" s="18" t="s">
        <v>79</v>
      </c>
      <c r="D19" s="18" t="s">
        <v>125</v>
      </c>
      <c r="G19" s="18" t="s">
        <v>77</v>
      </c>
      <c r="H19" s="18" t="s">
        <v>110</v>
      </c>
      <c r="I19" s="18">
        <v>12345678914</v>
      </c>
      <c r="J19" s="18" t="s">
        <v>117</v>
      </c>
    </row>
    <row r="20" spans="2:10" ht="14.5" thickBot="1">
      <c r="B20" s="18" t="s">
        <v>77</v>
      </c>
      <c r="C20" s="18" t="s">
        <v>80</v>
      </c>
      <c r="D20" s="18" t="s">
        <v>126</v>
      </c>
      <c r="G20" s="18" t="s">
        <v>77</v>
      </c>
      <c r="H20" s="18" t="s">
        <v>110</v>
      </c>
      <c r="I20" s="18">
        <v>12345678941</v>
      </c>
      <c r="J20" s="18" t="s">
        <v>118</v>
      </c>
    </row>
    <row r="21" spans="2:10" ht="14.5" thickBot="1">
      <c r="B21" s="18" t="s">
        <v>81</v>
      </c>
      <c r="C21" s="18" t="s">
        <v>82</v>
      </c>
      <c r="D21" s="18" t="s">
        <v>127</v>
      </c>
      <c r="G21" s="18" t="s">
        <v>81</v>
      </c>
      <c r="H21" s="18" t="s">
        <v>111</v>
      </c>
      <c r="I21" s="18">
        <v>12345678957</v>
      </c>
      <c r="J21" s="18" t="s">
        <v>119</v>
      </c>
    </row>
    <row r="22" spans="2:10">
      <c r="I22" s="4"/>
    </row>
    <row r="23" spans="2:10">
      <c r="B23" s="8"/>
    </row>
    <row r="24" spans="2:10">
      <c r="B24" s="8"/>
    </row>
    <row r="25" spans="2:10">
      <c r="B25" s="8"/>
    </row>
    <row r="26" spans="2:10">
      <c r="B26" s="8"/>
    </row>
    <row r="27" spans="2:10">
      <c r="B27" s="8"/>
    </row>
    <row r="28" spans="2:10">
      <c r="B28" s="8"/>
    </row>
    <row r="29" spans="2:10">
      <c r="B29" s="8"/>
    </row>
    <row r="30" spans="2:10">
      <c r="B30" s="8"/>
    </row>
    <row r="31" spans="2:10">
      <c r="B31" s="8"/>
    </row>
    <row r="32" spans="2:10">
      <c r="B32" s="8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DW27"/>
  <sheetViews>
    <sheetView showGridLines="0" tabSelected="1" workbookViewId="0">
      <selection activeCell="B3" sqref="B3:B4 C3:C9 B10:C10 B14:B15 C12:C22 B18:B23 C24:C27"/>
    </sheetView>
  </sheetViews>
  <sheetFormatPr defaultColWidth="8.83203125" defaultRowHeight="23.15" customHeight="1"/>
  <cols>
    <col min="1" max="1" width="10.33203125" style="2" customWidth="1"/>
    <col min="2" max="8" width="8.83203125" style="3"/>
    <col min="9" max="16351" width="8.83203125" style="1"/>
  </cols>
  <sheetData>
    <row r="1" spans="1:8" s="1" customFormat="1" ht="23.15" customHeight="1">
      <c r="A1" s="17" t="s">
        <v>83</v>
      </c>
      <c r="B1" s="17" t="s">
        <v>36</v>
      </c>
      <c r="C1" s="17" t="s">
        <v>18</v>
      </c>
      <c r="D1" s="17" t="s">
        <v>84</v>
      </c>
      <c r="E1" s="17" t="s">
        <v>85</v>
      </c>
      <c r="F1" s="17" t="s">
        <v>86</v>
      </c>
      <c r="G1" s="17" t="s">
        <v>87</v>
      </c>
      <c r="H1" s="17" t="s">
        <v>88</v>
      </c>
    </row>
    <row r="2" spans="1:8" s="1" customFormat="1" ht="23.15" customHeight="1">
      <c r="A2" s="19">
        <v>44348</v>
      </c>
      <c r="B2" s="23" t="s">
        <v>128</v>
      </c>
      <c r="C2" s="23" t="s">
        <v>90</v>
      </c>
      <c r="D2" s="20">
        <v>5</v>
      </c>
      <c r="E2" s="21">
        <v>8</v>
      </c>
      <c r="F2" s="21">
        <v>5</v>
      </c>
      <c r="G2" s="21">
        <v>0</v>
      </c>
      <c r="H2" s="21">
        <v>0</v>
      </c>
    </row>
    <row r="3" spans="1:8" s="1" customFormat="1" ht="23.15" customHeight="1">
      <c r="A3" s="19">
        <v>44349</v>
      </c>
      <c r="B3" s="24" t="str">
        <f t="shared" ref="B3:B4" si="0">B2</f>
        <v>张三</v>
      </c>
      <c r="C3" s="24" t="str">
        <f t="shared" ref="C3:C9" si="1">C2</f>
        <v>年假</v>
      </c>
      <c r="D3" s="20">
        <v>9</v>
      </c>
      <c r="E3" s="21">
        <v>8</v>
      </c>
      <c r="F3" s="21">
        <v>9</v>
      </c>
      <c r="G3" s="21">
        <v>1</v>
      </c>
      <c r="H3" s="21">
        <v>-50</v>
      </c>
    </row>
    <row r="4" spans="1:8" s="1" customFormat="1" ht="23.15" customHeight="1">
      <c r="A4" s="19">
        <v>44350</v>
      </c>
      <c r="B4" s="25" t="str">
        <f t="shared" si="0"/>
        <v>张三</v>
      </c>
      <c r="C4" s="24" t="str">
        <f t="shared" si="1"/>
        <v>年假</v>
      </c>
      <c r="D4" s="20">
        <v>3</v>
      </c>
      <c r="E4" s="21">
        <v>8</v>
      </c>
      <c r="F4" s="21">
        <v>3</v>
      </c>
      <c r="G4" s="21">
        <v>0</v>
      </c>
      <c r="H4" s="21">
        <v>0</v>
      </c>
    </row>
    <row r="5" spans="1:8" s="1" customFormat="1" ht="25.75" customHeight="1">
      <c r="A5" s="19">
        <v>44351</v>
      </c>
      <c r="B5" s="20" t="s">
        <v>91</v>
      </c>
      <c r="C5" s="24" t="str">
        <f t="shared" si="1"/>
        <v>年假</v>
      </c>
      <c r="D5" s="20">
        <v>4</v>
      </c>
      <c r="E5" s="21">
        <v>10</v>
      </c>
      <c r="F5" s="21">
        <v>4</v>
      </c>
      <c r="G5" s="21">
        <v>0</v>
      </c>
      <c r="H5" s="21">
        <v>0</v>
      </c>
    </row>
    <row r="6" spans="1:8" s="1" customFormat="1" ht="23.15" customHeight="1">
      <c r="A6" s="19">
        <v>44352</v>
      </c>
      <c r="B6" s="22" t="s">
        <v>92</v>
      </c>
      <c r="C6" s="24" t="str">
        <f t="shared" si="1"/>
        <v>年假</v>
      </c>
      <c r="D6" s="21">
        <v>2</v>
      </c>
      <c r="E6" s="21">
        <v>10</v>
      </c>
      <c r="F6" s="21">
        <v>2</v>
      </c>
      <c r="G6" s="21">
        <v>0</v>
      </c>
      <c r="H6" s="21">
        <v>0</v>
      </c>
    </row>
    <row r="7" spans="1:8" s="1" customFormat="1" ht="23.15" customHeight="1">
      <c r="A7" s="19">
        <v>44353</v>
      </c>
      <c r="B7" s="22" t="s">
        <v>93</v>
      </c>
      <c r="C7" s="24" t="str">
        <f t="shared" si="1"/>
        <v>年假</v>
      </c>
      <c r="D7" s="21">
        <v>2</v>
      </c>
      <c r="E7" s="21">
        <v>10</v>
      </c>
      <c r="F7" s="21">
        <v>2</v>
      </c>
      <c r="G7" s="21">
        <v>0</v>
      </c>
      <c r="H7" s="21">
        <v>0</v>
      </c>
    </row>
    <row r="8" spans="1:8" s="1" customFormat="1" ht="23.15" customHeight="1">
      <c r="A8" s="19">
        <v>44354</v>
      </c>
      <c r="B8" s="22" t="s">
        <v>94</v>
      </c>
      <c r="C8" s="24" t="str">
        <f t="shared" si="1"/>
        <v>年假</v>
      </c>
      <c r="D8" s="21">
        <v>1</v>
      </c>
      <c r="E8" s="21">
        <v>8</v>
      </c>
      <c r="F8" s="21">
        <v>4</v>
      </c>
      <c r="G8" s="21">
        <v>0</v>
      </c>
      <c r="H8" s="21">
        <v>0</v>
      </c>
    </row>
    <row r="9" spans="1:8" ht="23.15" customHeight="1">
      <c r="A9" s="19">
        <v>44355</v>
      </c>
      <c r="B9" s="27" t="s">
        <v>91</v>
      </c>
      <c r="C9" s="24" t="str">
        <f t="shared" si="1"/>
        <v>年假</v>
      </c>
      <c r="D9" s="21">
        <v>3</v>
      </c>
      <c r="E9" s="21">
        <v>10</v>
      </c>
      <c r="F9" s="21">
        <v>7</v>
      </c>
      <c r="G9" s="21">
        <v>0</v>
      </c>
      <c r="H9" s="21">
        <v>0</v>
      </c>
    </row>
    <row r="10" spans="1:8" ht="23.15" customHeight="1">
      <c r="A10" s="19">
        <v>44356</v>
      </c>
      <c r="B10" s="28" t="str">
        <f t="shared" ref="B10:C10" si="2">B9</f>
        <v>王老五</v>
      </c>
      <c r="C10" s="25" t="str">
        <f t="shared" si="2"/>
        <v>年假</v>
      </c>
      <c r="D10" s="21">
        <v>8</v>
      </c>
      <c r="E10" s="21">
        <v>10</v>
      </c>
      <c r="F10" s="21">
        <v>15</v>
      </c>
      <c r="G10" s="21">
        <v>5</v>
      </c>
      <c r="H10" s="21">
        <v>-500</v>
      </c>
    </row>
    <row r="11" spans="1:8" ht="23.15" customHeight="1">
      <c r="A11" s="19">
        <v>44357</v>
      </c>
      <c r="B11" s="22" t="s">
        <v>93</v>
      </c>
      <c r="C11" s="26" t="s">
        <v>95</v>
      </c>
      <c r="D11" s="21">
        <v>1</v>
      </c>
      <c r="E11" s="21">
        <v>10</v>
      </c>
      <c r="F11" s="21">
        <v>3</v>
      </c>
      <c r="G11" s="21">
        <v>0</v>
      </c>
      <c r="H11" s="21">
        <v>0</v>
      </c>
    </row>
    <row r="12" spans="1:8" ht="23.15" customHeight="1">
      <c r="A12" s="19">
        <v>44358</v>
      </c>
      <c r="B12" s="22" t="s">
        <v>89</v>
      </c>
      <c r="C12" s="26" t="str">
        <f t="shared" ref="C12:C22" si="3">C11</f>
        <v>病假</v>
      </c>
      <c r="D12" s="21">
        <v>1</v>
      </c>
      <c r="E12" s="21">
        <v>8</v>
      </c>
      <c r="F12" s="21">
        <v>6</v>
      </c>
      <c r="G12" s="21">
        <v>0</v>
      </c>
      <c r="H12" s="21">
        <v>0</v>
      </c>
    </row>
    <row r="13" spans="1:8" ht="23.15" customHeight="1">
      <c r="A13" s="19">
        <v>44359</v>
      </c>
      <c r="B13" s="26" t="s">
        <v>96</v>
      </c>
      <c r="C13" s="26" t="str">
        <f t="shared" si="3"/>
        <v>病假</v>
      </c>
      <c r="D13" s="21">
        <v>1</v>
      </c>
      <c r="E13" s="21">
        <v>8</v>
      </c>
      <c r="F13" s="21">
        <v>10</v>
      </c>
      <c r="G13" s="21">
        <v>1</v>
      </c>
      <c r="H13" s="21">
        <v>-100</v>
      </c>
    </row>
    <row r="14" spans="1:8" ht="23.15" customHeight="1">
      <c r="A14" s="19">
        <v>44360</v>
      </c>
      <c r="B14" s="26" t="str">
        <f t="shared" ref="B14:B15" si="4">B13</f>
        <v>李四</v>
      </c>
      <c r="C14" s="26" t="str">
        <f t="shared" si="3"/>
        <v>病假</v>
      </c>
      <c r="D14" s="21">
        <v>2</v>
      </c>
      <c r="E14" s="21">
        <v>8</v>
      </c>
      <c r="F14" s="21">
        <v>6</v>
      </c>
      <c r="G14" s="21">
        <v>0</v>
      </c>
      <c r="H14" s="21">
        <v>0</v>
      </c>
    </row>
    <row r="15" spans="1:8" ht="23.15" customHeight="1">
      <c r="A15" s="19">
        <v>44361</v>
      </c>
      <c r="B15" s="26" t="str">
        <f t="shared" si="4"/>
        <v>李四</v>
      </c>
      <c r="C15" s="26" t="str">
        <f t="shared" si="3"/>
        <v>病假</v>
      </c>
      <c r="D15" s="21">
        <v>2</v>
      </c>
      <c r="E15" s="21">
        <v>10</v>
      </c>
      <c r="F15" s="21">
        <v>17</v>
      </c>
      <c r="G15" s="21">
        <v>2</v>
      </c>
      <c r="H15" s="21">
        <v>-200</v>
      </c>
    </row>
    <row r="16" spans="1:8" ht="23.15" customHeight="1">
      <c r="A16" s="19">
        <v>44362</v>
      </c>
      <c r="B16" s="22" t="s">
        <v>93</v>
      </c>
      <c r="C16" s="26" t="str">
        <f t="shared" si="3"/>
        <v>病假</v>
      </c>
      <c r="D16" s="21">
        <v>1</v>
      </c>
      <c r="E16" s="21">
        <v>10</v>
      </c>
      <c r="F16" s="21">
        <v>4</v>
      </c>
      <c r="G16" s="21">
        <v>0</v>
      </c>
      <c r="H16" s="21">
        <v>0</v>
      </c>
    </row>
    <row r="17" spans="1:8" ht="23.15" customHeight="1">
      <c r="A17" s="19">
        <v>44363</v>
      </c>
      <c r="B17" s="26" t="s">
        <v>94</v>
      </c>
      <c r="C17" s="26" t="str">
        <f t="shared" si="3"/>
        <v>病假</v>
      </c>
      <c r="D17" s="21">
        <v>1</v>
      </c>
      <c r="E17" s="21">
        <v>8</v>
      </c>
      <c r="F17" s="21">
        <v>7</v>
      </c>
      <c r="G17" s="21">
        <v>0</v>
      </c>
      <c r="H17" s="21">
        <v>0</v>
      </c>
    </row>
    <row r="18" spans="1:8" ht="23.15" customHeight="1">
      <c r="A18" s="19">
        <v>44364</v>
      </c>
      <c r="B18" s="26" t="str">
        <f t="shared" ref="B18:B23" si="5">B17</f>
        <v>王五</v>
      </c>
      <c r="C18" s="26" t="str">
        <f t="shared" si="3"/>
        <v>病假</v>
      </c>
      <c r="D18" s="21">
        <v>1</v>
      </c>
      <c r="E18" s="21">
        <v>10</v>
      </c>
      <c r="F18" s="21">
        <v>18</v>
      </c>
      <c r="G18" s="21">
        <v>1</v>
      </c>
      <c r="H18" s="21">
        <v>-50</v>
      </c>
    </row>
    <row r="19" spans="1:8" ht="23.15" customHeight="1">
      <c r="A19" s="19">
        <v>44365</v>
      </c>
      <c r="B19" s="26" t="str">
        <f t="shared" si="5"/>
        <v>王五</v>
      </c>
      <c r="C19" s="26" t="str">
        <f t="shared" si="3"/>
        <v>病假</v>
      </c>
      <c r="D19" s="21">
        <v>2</v>
      </c>
      <c r="E19" s="21">
        <v>10</v>
      </c>
      <c r="F19" s="21">
        <v>4</v>
      </c>
      <c r="G19" s="21">
        <v>0</v>
      </c>
      <c r="H19" s="21">
        <v>0</v>
      </c>
    </row>
    <row r="20" spans="1:8" ht="23.15" customHeight="1">
      <c r="A20" s="19">
        <v>44366</v>
      </c>
      <c r="B20" s="26" t="str">
        <f t="shared" si="5"/>
        <v>王五</v>
      </c>
      <c r="C20" s="26" t="str">
        <f t="shared" si="3"/>
        <v>病假</v>
      </c>
      <c r="D20" s="21">
        <v>1</v>
      </c>
      <c r="E20" s="21">
        <v>10</v>
      </c>
      <c r="F20" s="21">
        <v>5</v>
      </c>
      <c r="G20" s="21">
        <v>0</v>
      </c>
      <c r="H20" s="21">
        <v>0</v>
      </c>
    </row>
    <row r="21" spans="1:8" ht="23.15" customHeight="1">
      <c r="A21" s="19">
        <v>44367</v>
      </c>
      <c r="B21" s="26" t="str">
        <f t="shared" si="5"/>
        <v>王五</v>
      </c>
      <c r="C21" s="26" t="str">
        <f t="shared" si="3"/>
        <v>病假</v>
      </c>
      <c r="D21" s="21">
        <v>1</v>
      </c>
      <c r="E21" s="21">
        <v>8</v>
      </c>
      <c r="F21" s="21">
        <v>7</v>
      </c>
      <c r="G21" s="21">
        <v>0</v>
      </c>
      <c r="H21" s="21">
        <v>0</v>
      </c>
    </row>
    <row r="22" spans="1:8" ht="23.15" customHeight="1">
      <c r="A22" s="19">
        <v>44368</v>
      </c>
      <c r="B22" s="26" t="str">
        <f t="shared" si="5"/>
        <v>王五</v>
      </c>
      <c r="C22" s="26" t="str">
        <f t="shared" si="3"/>
        <v>病假</v>
      </c>
      <c r="D22" s="21">
        <v>1</v>
      </c>
      <c r="E22" s="21">
        <v>8</v>
      </c>
      <c r="F22" s="21">
        <v>11</v>
      </c>
      <c r="G22" s="21">
        <v>1</v>
      </c>
      <c r="H22" s="21">
        <v>-50</v>
      </c>
    </row>
    <row r="23" spans="1:8" ht="23.15" customHeight="1">
      <c r="A23" s="19">
        <v>44369</v>
      </c>
      <c r="B23" s="26" t="str">
        <f t="shared" si="5"/>
        <v>王五</v>
      </c>
      <c r="C23" s="26" t="s">
        <v>97</v>
      </c>
      <c r="D23" s="21">
        <v>1</v>
      </c>
      <c r="E23" s="21">
        <v>8</v>
      </c>
      <c r="F23" s="21">
        <v>8</v>
      </c>
      <c r="G23" s="21">
        <v>0</v>
      </c>
      <c r="H23" s="21">
        <v>0</v>
      </c>
    </row>
    <row r="24" spans="1:8" ht="23.15" customHeight="1">
      <c r="A24" s="19">
        <v>44370</v>
      </c>
      <c r="B24" s="22" t="s">
        <v>93</v>
      </c>
      <c r="C24" s="26" t="str">
        <f t="shared" ref="C24:C27" si="6">C23</f>
        <v>事假</v>
      </c>
      <c r="D24" s="21">
        <v>3</v>
      </c>
      <c r="E24" s="21">
        <v>10</v>
      </c>
      <c r="F24" s="21">
        <v>8</v>
      </c>
      <c r="G24" s="21">
        <v>0</v>
      </c>
      <c r="H24" s="21">
        <v>0</v>
      </c>
    </row>
    <row r="25" spans="1:8" ht="23.15" customHeight="1">
      <c r="A25" s="19">
        <v>44371</v>
      </c>
      <c r="B25" s="22" t="s">
        <v>89</v>
      </c>
      <c r="C25" s="26" t="str">
        <f t="shared" si="6"/>
        <v>事假</v>
      </c>
      <c r="D25" s="21">
        <v>4</v>
      </c>
      <c r="E25" s="21">
        <v>8</v>
      </c>
      <c r="F25" s="21">
        <v>11</v>
      </c>
      <c r="G25" s="21">
        <v>3</v>
      </c>
      <c r="H25" s="21">
        <v>-300</v>
      </c>
    </row>
    <row r="26" spans="1:8" ht="23.15" customHeight="1">
      <c r="A26" s="19">
        <v>44372</v>
      </c>
      <c r="B26" s="22" t="s">
        <v>96</v>
      </c>
      <c r="C26" s="26" t="str">
        <f t="shared" si="6"/>
        <v>事假</v>
      </c>
      <c r="D26" s="21">
        <v>1</v>
      </c>
      <c r="E26" s="21">
        <v>8</v>
      </c>
      <c r="F26" s="21">
        <v>12</v>
      </c>
      <c r="G26" s="21">
        <v>1</v>
      </c>
      <c r="H26" s="21">
        <v>-50</v>
      </c>
    </row>
    <row r="27" spans="1:8" ht="23.15" customHeight="1">
      <c r="A27" s="19">
        <v>44373</v>
      </c>
      <c r="B27" s="22" t="s">
        <v>94</v>
      </c>
      <c r="C27" s="26" t="str">
        <f t="shared" si="6"/>
        <v>事假</v>
      </c>
      <c r="D27" s="21">
        <v>1</v>
      </c>
      <c r="E27" s="21">
        <v>8</v>
      </c>
      <c r="F27" s="21">
        <v>9</v>
      </c>
      <c r="G27" s="21">
        <v>1</v>
      </c>
      <c r="H27" s="21">
        <v>-100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内容</vt:lpstr>
      <vt:lpstr>复制单元格</vt:lpstr>
      <vt:lpstr>填充序列</vt:lpstr>
      <vt:lpstr>CTRL+R和CTRL+D</vt:lpstr>
      <vt:lpstr>CTRL+E实现身份证信息提取</vt:lpstr>
      <vt:lpstr>CTEL+ENTER</vt:lpstr>
      <vt:lpstr>G00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XV</cp:lastModifiedBy>
  <dcterms:created xsi:type="dcterms:W3CDTF">2021-06-07T07:04:00Z</dcterms:created>
  <dcterms:modified xsi:type="dcterms:W3CDTF">2024-07-23T12:50:02Z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790BFBF4BAEF4B93A8AA26AB23CDCB80</vt:lpwstr>
  </property>
  <property fmtid="{D5CDD505-2E9C-101B-9397-08002B2CF9AE}" pid="3" name="KSOProductBuildVer">
    <vt:lpwstr>2052-11.1.0.10495</vt:lpwstr>
  </property>
</Properties>
</file>