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2.Excel基础操作与技巧\"/>
    </mc:Choice>
  </mc:AlternateContent>
  <xr:revisionPtr revIDLastSave="0" documentId="13_ncr:1_{EAEC5104-FB33-41DD-85E0-700A080002A4}" xr6:coauthVersionLast="45" xr6:coauthVersionMax="47" xr10:uidLastSave="{00000000-0000-0000-0000-000000000000}"/>
  <bookViews>
    <workbookView xWindow="-110" yWindow="-110" windowWidth="19420" windowHeight="11500" tabRatio="939" activeTab="5" xr2:uid="{00000000-000D-0000-FFFF-FFFF00000000}"/>
  </bookViews>
  <sheets>
    <sheet name="基本内容" sheetId="9" r:id="rId1"/>
    <sheet name="基本操作" sheetId="1" r:id="rId2"/>
    <sheet name="行列差异单元格" sheetId="4" r:id="rId3"/>
    <sheet name="如何批量删除各种对象" sheetId="2" r:id="rId4"/>
    <sheet name="练习1-批量填充空白单元格" sheetId="5" r:id="rId5"/>
    <sheet name="练习2-可见单元格" sheetId="8" r:id="rId6"/>
  </sheets>
  <definedNames>
    <definedName name="_xlnm._FilterDatabase" localSheetId="5" hidden="1">'练习2-可见单元格'!$A$1:$D$9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/>
  <c r="B8" i="5"/>
  <c r="B9" i="5" s="1"/>
  <c r="B10" i="5" s="1"/>
  <c r="A3" i="5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B13" i="5"/>
  <c r="B14" i="5"/>
  <c r="B16" i="5"/>
  <c r="B17" i="5"/>
  <c r="B18" i="5"/>
  <c r="B20" i="5"/>
  <c r="B21" i="5"/>
  <c r="B22" i="5"/>
  <c r="A16" i="5"/>
  <c r="A17" i="5" s="1"/>
  <c r="A18" i="5" s="1"/>
  <c r="A19" i="5" s="1"/>
  <c r="A20" i="5"/>
  <c r="A21" i="5" s="1"/>
  <c r="A22" i="5" s="1"/>
  <c r="A23" i="5" s="1"/>
  <c r="A24" i="5"/>
  <c r="A25" i="5"/>
  <c r="B25" i="5"/>
  <c r="B27" i="5"/>
  <c r="B28" i="5"/>
  <c r="B29" i="5"/>
  <c r="B30" i="5" s="1"/>
  <c r="B33" i="5"/>
  <c r="B34" i="5" s="1"/>
  <c r="B38" i="5"/>
  <c r="B40" i="5"/>
  <c r="B44" i="5"/>
  <c r="A27" i="5"/>
  <c r="A28" i="5" s="1"/>
  <c r="A29" i="5" s="1"/>
  <c r="A30" i="5" s="1"/>
  <c r="A31" i="5"/>
  <c r="A32" i="5"/>
  <c r="A33" i="5" s="1"/>
  <c r="A34" i="5" s="1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B48" i="5"/>
  <c r="B50" i="5"/>
  <c r="B51" i="5"/>
  <c r="B52" i="5"/>
  <c r="B53" i="5"/>
  <c r="B54" i="5"/>
  <c r="B55" i="5"/>
  <c r="B56" i="5"/>
  <c r="B57" i="5" s="1"/>
  <c r="B60" i="5"/>
  <c r="B61" i="5" s="1"/>
  <c r="B65" i="5"/>
  <c r="B67" i="5"/>
  <c r="A50" i="5"/>
  <c r="A51" i="5"/>
  <c r="A52" i="5"/>
  <c r="A53" i="5" s="1"/>
  <c r="A54" i="5" s="1"/>
  <c r="A55" i="5"/>
  <c r="A56" i="5"/>
  <c r="A57" i="5" s="1"/>
  <c r="A58" i="5" s="1"/>
  <c r="A59" i="5" s="1"/>
  <c r="A60" i="5"/>
  <c r="A61" i="5"/>
  <c r="A62" i="5"/>
  <c r="A63" i="5"/>
  <c r="A64" i="5" s="1"/>
  <c r="A65" i="5" s="1"/>
  <c r="A66" i="5" s="1"/>
  <c r="A67" i="5"/>
  <c r="A68" i="5"/>
  <c r="A69" i="5" s="1"/>
  <c r="A70" i="5" s="1"/>
  <c r="A71" i="5" s="1"/>
  <c r="A72" i="5" s="1"/>
  <c r="B71" i="5"/>
  <c r="B72" i="5"/>
  <c r="B74" i="5"/>
  <c r="B75" i="5"/>
  <c r="B76" i="5"/>
  <c r="B77" i="5" s="1"/>
  <c r="B79" i="5"/>
  <c r="B80" i="5" s="1"/>
  <c r="B81" i="5" s="1"/>
  <c r="B84" i="5"/>
  <c r="B85" i="5"/>
  <c r="B89" i="5"/>
  <c r="B91" i="5"/>
  <c r="B95" i="5"/>
  <c r="B99" i="5"/>
  <c r="A74" i="5"/>
  <c r="A75" i="5"/>
  <c r="A76" i="5" s="1"/>
  <c r="A77" i="5" s="1"/>
  <c r="A78" i="5" s="1"/>
  <c r="A79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B103" i="5"/>
  <c r="B104" i="5" s="1"/>
  <c r="B105" i="5" s="1"/>
  <c r="B106" i="5"/>
  <c r="B107" i="5"/>
  <c r="B109" i="5"/>
  <c r="B110" i="5" s="1"/>
  <c r="B111" i="5" s="1"/>
  <c r="B112" i="5" s="1"/>
  <c r="B115" i="5"/>
  <c r="B116" i="5"/>
  <c r="B120" i="5"/>
  <c r="B122" i="5"/>
  <c r="B126" i="5"/>
  <c r="B130" i="5"/>
  <c r="B134" i="5"/>
  <c r="A103" i="5"/>
  <c r="A104" i="5" s="1"/>
  <c r="A105" i="5" s="1"/>
  <c r="A106" i="5"/>
  <c r="A107" i="5" s="1"/>
  <c r="A108" i="5" s="1"/>
  <c r="A109" i="5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B136" i="5"/>
  <c r="B137" i="5"/>
  <c r="B138" i="5"/>
  <c r="B139" i="5"/>
  <c r="B141" i="5"/>
  <c r="B142" i="5"/>
  <c r="B143" i="5" s="1"/>
  <c r="B144" i="5" s="1"/>
  <c r="B147" i="5"/>
  <c r="B148" i="5" s="1"/>
  <c r="B152" i="5"/>
  <c r="B154" i="5"/>
  <c r="B157" i="5"/>
  <c r="B161" i="5"/>
  <c r="B165" i="5"/>
  <c r="A137" i="5"/>
  <c r="A138" i="5" s="1"/>
  <c r="A139" i="5" s="1"/>
  <c r="A140" i="5"/>
  <c r="A141" i="5"/>
  <c r="A142" i="5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B168" i="5"/>
  <c r="B169" i="5"/>
  <c r="B170" i="5"/>
  <c r="B171" i="5" s="1"/>
  <c r="B173" i="5"/>
  <c r="B174" i="5"/>
  <c r="B175" i="5" s="1"/>
  <c r="B176" i="5" s="1"/>
  <c r="B179" i="5"/>
  <c r="B180" i="5"/>
  <c r="B184" i="5"/>
  <c r="B186" i="5"/>
  <c r="B190" i="5"/>
  <c r="B194" i="5"/>
  <c r="B198" i="5"/>
  <c r="A168" i="5"/>
  <c r="A169" i="5"/>
  <c r="A170" i="5"/>
  <c r="A171" i="5"/>
  <c r="A172" i="5" s="1"/>
  <c r="A173" i="5" s="1"/>
  <c r="A174" i="5"/>
  <c r="A175" i="5"/>
  <c r="A176" i="5"/>
  <c r="A177" i="5" s="1"/>
  <c r="A178" i="5" s="1"/>
  <c r="A179" i="5" s="1"/>
  <c r="A180" i="5" s="1"/>
  <c r="A181" i="5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B200" i="5"/>
  <c r="B201" i="5"/>
  <c r="B202" i="5"/>
  <c r="B203" i="5"/>
  <c r="B205" i="5"/>
  <c r="B206" i="5"/>
  <c r="B207" i="5"/>
  <c r="B208" i="5"/>
  <c r="B211" i="5"/>
  <c r="B212" i="5"/>
  <c r="B216" i="5"/>
  <c r="B218" i="5"/>
  <c r="B221" i="5"/>
  <c r="B225" i="5"/>
  <c r="A201" i="5"/>
  <c r="A202" i="5" s="1"/>
  <c r="A203" i="5" s="1"/>
  <c r="A204" i="5" s="1"/>
  <c r="A205" i="5" s="1"/>
  <c r="A206" i="5" s="1"/>
  <c r="A207" i="5" s="1"/>
  <c r="A208" i="5" s="1"/>
  <c r="A209" i="5" s="1"/>
  <c r="A210" i="5" s="1"/>
  <c r="A211" i="5"/>
  <c r="A212" i="5"/>
  <c r="A213" i="5" s="1"/>
  <c r="A214" i="5" s="1"/>
  <c r="A215" i="5" s="1"/>
  <c r="A216" i="5"/>
  <c r="A217" i="5"/>
  <c r="A218" i="5" s="1"/>
  <c r="A219" i="5" s="1"/>
  <c r="A220" i="5" s="1"/>
  <c r="A221" i="5"/>
  <c r="A222" i="5"/>
  <c r="A223" i="5" s="1"/>
  <c r="A224" i="5" s="1"/>
  <c r="A225" i="5"/>
  <c r="A226" i="5"/>
  <c r="A227" i="5"/>
  <c r="A228" i="5" s="1"/>
  <c r="A229" i="5" s="1"/>
  <c r="B230" i="5"/>
  <c r="B231" i="5"/>
  <c r="B232" i="5"/>
  <c r="B233" i="5"/>
  <c r="B235" i="5"/>
  <c r="B236" i="5"/>
  <c r="B237" i="5"/>
  <c r="B240" i="5"/>
  <c r="B241" i="5"/>
  <c r="B245" i="5"/>
  <c r="B247" i="5"/>
  <c r="B251" i="5"/>
  <c r="B255" i="5"/>
  <c r="B258" i="5"/>
  <c r="A231" i="5"/>
  <c r="A232" i="5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B261" i="5"/>
  <c r="B262" i="5"/>
  <c r="B263" i="5"/>
  <c r="B264" i="5" s="1"/>
  <c r="B266" i="5"/>
  <c r="B267" i="5"/>
  <c r="B268" i="5"/>
  <c r="B269" i="5"/>
  <c r="B272" i="5"/>
  <c r="B273" i="5" s="1"/>
  <c r="B277" i="5"/>
  <c r="B279" i="5"/>
  <c r="B285" i="5"/>
  <c r="A261" i="5"/>
  <c r="A262" i="5" s="1"/>
  <c r="A263" i="5" s="1"/>
  <c r="A264" i="5" s="1"/>
  <c r="A265" i="5" s="1"/>
  <c r="A266" i="5" s="1"/>
  <c r="A267" i="5" s="1"/>
  <c r="A268" i="5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B291" i="5"/>
  <c r="B292" i="5"/>
  <c r="B293" i="5"/>
  <c r="B294" i="5"/>
  <c r="B296" i="5"/>
  <c r="B297" i="5"/>
  <c r="B298" i="5"/>
  <c r="B299" i="5"/>
  <c r="B302" i="5"/>
  <c r="B303" i="5"/>
  <c r="B307" i="5"/>
  <c r="B309" i="5"/>
  <c r="B313" i="5"/>
  <c r="B317" i="5"/>
  <c r="A291" i="5"/>
  <c r="A292" i="5" s="1"/>
  <c r="A293" i="5" s="1"/>
  <c r="A294" i="5" s="1"/>
  <c r="A295" i="5"/>
  <c r="A296" i="5"/>
  <c r="A297" i="5" s="1"/>
  <c r="A298" i="5" s="1"/>
  <c r="A299" i="5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B322" i="5"/>
  <c r="B323" i="5"/>
  <c r="B324" i="5" s="1"/>
  <c r="B325" i="5" s="1"/>
  <c r="B327" i="5"/>
  <c r="B328" i="5"/>
  <c r="B329" i="5"/>
  <c r="B332" i="5"/>
  <c r="B333" i="5" s="1"/>
  <c r="B337" i="5"/>
  <c r="B339" i="5"/>
  <c r="B346" i="5"/>
  <c r="A323" i="5"/>
  <c r="A324" i="5"/>
  <c r="A325" i="5" s="1"/>
  <c r="A326" i="5" s="1"/>
  <c r="A327" i="5"/>
  <c r="A328" i="5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B352" i="5"/>
  <c r="B353" i="5"/>
  <c r="B354" i="5"/>
  <c r="B355" i="5" s="1"/>
  <c r="B357" i="5"/>
  <c r="B358" i="5"/>
  <c r="B359" i="5"/>
  <c r="B360" i="5"/>
  <c r="B363" i="5"/>
  <c r="B364" i="5"/>
  <c r="B368" i="5"/>
  <c r="B370" i="5"/>
  <c r="B374" i="5"/>
  <c r="B378" i="5"/>
  <c r="B382" i="5"/>
  <c r="A352" i="5"/>
  <c r="A353" i="5" s="1"/>
  <c r="A354" i="5"/>
  <c r="A355" i="5"/>
  <c r="A356" i="5"/>
  <c r="A357" i="5" s="1"/>
  <c r="A358" i="5" s="1"/>
  <c r="A359" i="5" s="1"/>
  <c r="A360" i="5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B385" i="5"/>
  <c r="B386" i="5" s="1"/>
  <c r="B387" i="5"/>
  <c r="B388" i="5"/>
  <c r="B390" i="5"/>
  <c r="B391" i="5"/>
  <c r="B392" i="5"/>
  <c r="B393" i="5" s="1"/>
  <c r="B396" i="5"/>
  <c r="B397" i="5" s="1"/>
  <c r="B401" i="5"/>
  <c r="B403" i="5"/>
  <c r="B407" i="5"/>
  <c r="B411" i="5"/>
  <c r="A385" i="5"/>
  <c r="A386" i="5"/>
  <c r="A387" i="5" s="1"/>
  <c r="A388" i="5" s="1"/>
  <c r="A389" i="5"/>
  <c r="A390" i="5"/>
  <c r="A391" i="5"/>
  <c r="A392" i="5"/>
  <c r="A393" i="5"/>
  <c r="A394" i="5"/>
  <c r="A395" i="5"/>
  <c r="A396" i="5" s="1"/>
  <c r="A397" i="5" s="1"/>
  <c r="A398" i="5" s="1"/>
  <c r="A399" i="5" s="1"/>
  <c r="A400" i="5" s="1"/>
  <c r="A401" i="5" s="1"/>
  <c r="A402" i="5" s="1"/>
  <c r="A403" i="5"/>
  <c r="A404" i="5" s="1"/>
  <c r="A405" i="5"/>
  <c r="A406" i="5" s="1"/>
  <c r="A407" i="5" s="1"/>
  <c r="A408" i="5" s="1"/>
  <c r="A409" i="5"/>
  <c r="A410" i="5" s="1"/>
  <c r="A411" i="5" s="1"/>
  <c r="A412" i="5" s="1"/>
  <c r="A413" i="5" s="1"/>
  <c r="A414" i="5" s="1"/>
  <c r="A415" i="5" s="1"/>
  <c r="B416" i="5"/>
  <c r="B417" i="5"/>
  <c r="B418" i="5" s="1"/>
  <c r="B420" i="5"/>
  <c r="B421" i="5" s="1"/>
  <c r="B422" i="5" s="1"/>
  <c r="B425" i="5"/>
  <c r="B426" i="5"/>
  <c r="B430" i="5"/>
  <c r="B432" i="5"/>
  <c r="B438" i="5"/>
  <c r="A417" i="5"/>
  <c r="A418" i="5"/>
  <c r="A419" i="5"/>
  <c r="A420" i="5" s="1"/>
  <c r="A421" i="5" s="1"/>
  <c r="A422" i="5" s="1"/>
  <c r="A423" i="5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B443" i="5"/>
  <c r="B444" i="5"/>
  <c r="B445" i="5"/>
  <c r="B446" i="5"/>
  <c r="B448" i="5"/>
  <c r="B449" i="5"/>
  <c r="B450" i="5" s="1"/>
  <c r="B451" i="5" s="1"/>
  <c r="B454" i="5"/>
  <c r="B455" i="5"/>
  <c r="B459" i="5"/>
  <c r="B461" i="5"/>
  <c r="B465" i="5"/>
  <c r="B469" i="5"/>
  <c r="A443" i="5"/>
  <c r="A444" i="5"/>
  <c r="A445" i="5" s="1"/>
  <c r="A446" i="5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B476" i="5"/>
  <c r="B477" i="5" s="1"/>
  <c r="B478" i="5" s="1"/>
  <c r="B479" i="5" s="1"/>
  <c r="B481" i="5"/>
  <c r="B482" i="5"/>
  <c r="B483" i="5"/>
  <c r="B484" i="5"/>
  <c r="B487" i="5"/>
  <c r="B488" i="5"/>
  <c r="B492" i="5"/>
  <c r="B494" i="5"/>
  <c r="B498" i="5"/>
  <c r="B502" i="5"/>
  <c r="A475" i="5"/>
  <c r="A476" i="5"/>
  <c r="A477" i="5"/>
  <c r="A478" i="5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B506" i="5"/>
  <c r="B507" i="5"/>
  <c r="B509" i="5"/>
  <c r="B510" i="5"/>
  <c r="B513" i="5"/>
  <c r="B514" i="5"/>
  <c r="B518" i="5"/>
  <c r="B520" i="5"/>
  <c r="B526" i="5"/>
  <c r="A507" i="5"/>
  <c r="A508" i="5" s="1"/>
  <c r="A509" i="5" s="1"/>
  <c r="A510" i="5"/>
  <c r="A511" i="5"/>
  <c r="A512" i="5" s="1"/>
  <c r="A513" i="5" s="1"/>
  <c r="A514" i="5" s="1"/>
  <c r="A515" i="5" s="1"/>
  <c r="A516" i="5" s="1"/>
  <c r="A517" i="5"/>
  <c r="A518" i="5"/>
  <c r="A519" i="5"/>
  <c r="A520" i="5"/>
  <c r="A521" i="5"/>
  <c r="A522" i="5"/>
  <c r="A523" i="5" s="1"/>
  <c r="A524" i="5" s="1"/>
  <c r="A525" i="5" s="1"/>
  <c r="A526" i="5" s="1"/>
  <c r="A527" i="5" s="1"/>
  <c r="A528" i="5" s="1"/>
  <c r="B530" i="5"/>
  <c r="B531" i="5" s="1"/>
  <c r="B532" i="5" s="1"/>
  <c r="B533" i="5" s="1"/>
  <c r="B535" i="5"/>
  <c r="B536" i="5" s="1"/>
  <c r="B537" i="5" s="1"/>
  <c r="B538" i="5"/>
  <c r="B541" i="5"/>
  <c r="B542" i="5" s="1"/>
  <c r="B546" i="5"/>
  <c r="B548" i="5"/>
  <c r="B552" i="5"/>
  <c r="B556" i="5"/>
  <c r="A530" i="5"/>
  <c r="A531" i="5" s="1"/>
  <c r="A532" i="5" s="1"/>
  <c r="A533" i="5" s="1"/>
  <c r="A534" i="5" s="1"/>
  <c r="A535" i="5" s="1"/>
  <c r="A536" i="5"/>
  <c r="A537" i="5"/>
  <c r="A538" i="5"/>
  <c r="A539" i="5" s="1"/>
  <c r="A540" i="5" s="1"/>
  <c r="A541" i="5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B561" i="5"/>
  <c r="B562" i="5"/>
  <c r="B563" i="5"/>
  <c r="B564" i="5"/>
  <c r="B566" i="5"/>
  <c r="B567" i="5"/>
  <c r="B568" i="5"/>
  <c r="B569" i="5"/>
  <c r="B572" i="5"/>
  <c r="B573" i="5"/>
  <c r="B577" i="5"/>
  <c r="B579" i="5"/>
  <c r="B583" i="5"/>
  <c r="B587" i="5"/>
  <c r="B591" i="5"/>
  <c r="A562" i="5"/>
  <c r="A563" i="5"/>
  <c r="A564" i="5"/>
  <c r="A565" i="5"/>
  <c r="A566" i="5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B595" i="5"/>
  <c r="B596" i="5"/>
  <c r="B597" i="5" s="1"/>
  <c r="B598" i="5" s="1"/>
  <c r="B600" i="5"/>
  <c r="B601" i="5"/>
  <c r="B602" i="5" s="1"/>
  <c r="B605" i="5"/>
  <c r="B606" i="5"/>
  <c r="B610" i="5"/>
  <c r="B612" i="5"/>
  <c r="B616" i="5"/>
  <c r="B620" i="5"/>
  <c r="A594" i="5"/>
  <c r="A595" i="5"/>
  <c r="A596" i="5" s="1"/>
  <c r="A597" i="5"/>
  <c r="A598" i="5"/>
  <c r="A599" i="5"/>
  <c r="A600" i="5" s="1"/>
  <c r="A601" i="5" s="1"/>
  <c r="A602" i="5"/>
  <c r="A603" i="5" s="1"/>
  <c r="A604" i="5" s="1"/>
  <c r="A605" i="5"/>
  <c r="A606" i="5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B626" i="5"/>
  <c r="B627" i="5"/>
  <c r="B628" i="5"/>
  <c r="B629" i="5"/>
  <c r="B631" i="5"/>
  <c r="B632" i="5" s="1"/>
  <c r="B633" i="5" s="1"/>
  <c r="B636" i="5"/>
  <c r="B637" i="5"/>
  <c r="B641" i="5"/>
  <c r="B643" i="5"/>
  <c r="B650" i="5"/>
  <c r="A626" i="5"/>
  <c r="A627" i="5"/>
  <c r="A628" i="5"/>
  <c r="A629" i="5"/>
  <c r="A630" i="5"/>
  <c r="A631" i="5"/>
  <c r="A632" i="5"/>
  <c r="A633" i="5"/>
  <c r="A634" i="5"/>
  <c r="A635" i="5" s="1"/>
  <c r="A636" i="5" s="1"/>
  <c r="A637" i="5" s="1"/>
  <c r="A638" i="5"/>
  <c r="A639" i="5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B655" i="5"/>
  <c r="B656" i="5" s="1"/>
  <c r="B657" i="5" s="1"/>
  <c r="B658" i="5" s="1"/>
  <c r="B660" i="5"/>
  <c r="B661" i="5"/>
  <c r="B662" i="5"/>
  <c r="B663" i="5" s="1"/>
  <c r="B666" i="5"/>
  <c r="B667" i="5"/>
  <c r="B671" i="5"/>
  <c r="B673" i="5"/>
  <c r="B677" i="5"/>
  <c r="A655" i="5"/>
  <c r="A656" i="5"/>
  <c r="A657" i="5"/>
  <c r="A658" i="5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B68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8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地区有变化</t>
        </r>
      </text>
    </comment>
    <comment ref="D10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需要核实</t>
        </r>
      </text>
    </comment>
    <comment ref="D19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订单有问题</t>
        </r>
      </text>
    </comment>
  </commentList>
</comments>
</file>

<file path=xl/sharedStrings.xml><?xml version="1.0" encoding="utf-8"?>
<sst xmlns="http://schemas.openxmlformats.org/spreadsheetml/2006/main" count="1312" uniqueCount="101">
  <si>
    <t>定位</t>
  </si>
  <si>
    <t>快速找到和选择所有包含特定类型数据（例如公式）的单元格；</t>
  </si>
  <si>
    <t>符合特定条件（例如工作表上最后一个包含数据或格式的单元格）的单元格</t>
  </si>
  <si>
    <t>定位在哪里？</t>
  </si>
  <si>
    <t>1)</t>
  </si>
  <si>
    <t>Ctrl+G/F5</t>
  </si>
  <si>
    <t>2)</t>
  </si>
  <si>
    <t>【开始选项卡】--&gt;编辑--&gt;查找和选择--&gt;定位</t>
  </si>
  <si>
    <t>销售年份</t>
  </si>
  <si>
    <t>销售地区</t>
  </si>
  <si>
    <t>销售人员</t>
  </si>
  <si>
    <t>品名</t>
  </si>
  <si>
    <t>数量</t>
  </si>
  <si>
    <t>销售金额￥</t>
  </si>
  <si>
    <t>北京</t>
  </si>
  <si>
    <t>苏珊</t>
  </si>
  <si>
    <t>按摩椅</t>
  </si>
  <si>
    <t>显示器</t>
  </si>
  <si>
    <t>液晶电视</t>
  </si>
  <si>
    <t>白丁</t>
  </si>
  <si>
    <t>微波炉</t>
  </si>
  <si>
    <t>赵琦</t>
  </si>
  <si>
    <t>李兵</t>
  </si>
  <si>
    <t>跑步机</t>
  </si>
  <si>
    <t>商品名称</t>
  </si>
  <si>
    <t>系统内存</t>
  </si>
  <si>
    <t>初盘数量</t>
  </si>
  <si>
    <t>复盘数量</t>
  </si>
  <si>
    <t>话梅</t>
  </si>
  <si>
    <t>凉果</t>
  </si>
  <si>
    <t>蜜饯</t>
  </si>
  <si>
    <t>果脯</t>
  </si>
  <si>
    <t>瓜果干</t>
  </si>
  <si>
    <t>酸角糕</t>
  </si>
  <si>
    <t>虾条</t>
  </si>
  <si>
    <t>薯片</t>
  </si>
  <si>
    <t>鱿鱼酥</t>
  </si>
  <si>
    <t>蔬菜圈</t>
  </si>
  <si>
    <t>爆米花</t>
  </si>
  <si>
    <t>牛肉干</t>
  </si>
  <si>
    <t>牛肉脯</t>
  </si>
  <si>
    <t>猪肉粒</t>
  </si>
  <si>
    <t>鱼片</t>
  </si>
  <si>
    <t>口香糖</t>
  </si>
  <si>
    <t>一级客户</t>
  </si>
  <si>
    <t>品系</t>
  </si>
  <si>
    <t>产品线</t>
  </si>
  <si>
    <t>金额</t>
  </si>
  <si>
    <t>无锡建可糖果有限公司</t>
  </si>
  <si>
    <t>阿袋</t>
  </si>
  <si>
    <t>硬糖</t>
  </si>
  <si>
    <t>其他咀嚼糖</t>
  </si>
  <si>
    <t>夹心硬糖</t>
  </si>
  <si>
    <t>啫哩糖</t>
  </si>
  <si>
    <t>其他</t>
  </si>
  <si>
    <t>阿条</t>
  </si>
  <si>
    <t>棒棒糖</t>
  </si>
  <si>
    <t>阿巧克力</t>
  </si>
  <si>
    <t>巧克力</t>
  </si>
  <si>
    <t>阿散</t>
  </si>
  <si>
    <t>南京银嘉食品有限公司</t>
  </si>
  <si>
    <t>湖州可佳食品有限公司</t>
  </si>
  <si>
    <t>双享棒</t>
  </si>
  <si>
    <t>果酱心</t>
  </si>
  <si>
    <t>劲嚼抛光糖</t>
  </si>
  <si>
    <t>夹心软糖</t>
  </si>
  <si>
    <t>曼妥思糖</t>
  </si>
  <si>
    <t>曼口香糖</t>
  </si>
  <si>
    <t>曼荷包口香糖</t>
  </si>
  <si>
    <t>比巴卜泡泡糖</t>
  </si>
  <si>
    <t>泡泡糖</t>
  </si>
  <si>
    <t>比异形泡泡糖</t>
  </si>
  <si>
    <t>珍宝珠</t>
  </si>
  <si>
    <t>孚特拉</t>
  </si>
  <si>
    <t>镇江凯发商业有限公司</t>
  </si>
  <si>
    <t>蚌埠市永丰酒业食品有限公司</t>
  </si>
  <si>
    <t>贝洁</t>
  </si>
  <si>
    <t>POP</t>
  </si>
  <si>
    <t>杭州盛林食品有限公司</t>
  </si>
  <si>
    <t>乐喷</t>
  </si>
  <si>
    <t>淮安润达经贸有限公司</t>
  </si>
  <si>
    <t>Deleted: 其他</t>
  </si>
  <si>
    <t>芜湖家能经贸有限公司</t>
  </si>
  <si>
    <t>义乌怡德食品贸易有限公司</t>
  </si>
  <si>
    <t>杭州金仕达食品有限公司</t>
  </si>
  <si>
    <t>溧阳市江南春小燕子副食品贸易商行</t>
  </si>
  <si>
    <t>苏州市吴中区木渎镇商城勤丰副食品店</t>
  </si>
  <si>
    <t>江阴市食品城顶丰副食批发部</t>
  </si>
  <si>
    <t>南京公大食品有限公司</t>
  </si>
  <si>
    <t>常熟市支塘榕城副食品批发商店</t>
  </si>
  <si>
    <t>泰州市大有贸易有限公司</t>
  </si>
  <si>
    <t>启东市汇龙镇达利商行</t>
  </si>
  <si>
    <t>Deleted: 珍宝珠经典</t>
  </si>
  <si>
    <t>六安市龙源副食有限责任公司</t>
  </si>
  <si>
    <t>常州市三得利食品商行</t>
  </si>
  <si>
    <t>嘉善凯怡食品有限公司</t>
  </si>
  <si>
    <t>杭州江南食品市场满好食品商行</t>
  </si>
  <si>
    <t>安徽时大商贸有限公司</t>
  </si>
  <si>
    <t>天宁区红梅如天食品商行</t>
  </si>
  <si>
    <t>义乌市鑫仁食品商行</t>
  </si>
  <si>
    <t>查找与替换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</si>
</sst>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yyyy\-mm"/>
    <numFmt numFmtId="177" formatCode="0.00_);[Red]\(0.00\)"/>
  </numFmts>
  <fonts count="25">
    <font>
      <sz val="11"/>
      <color theme="1"/>
      <name val="思源黑体 CN Regular"/>
      <charset val="134"/>
      <scheme val="minor"/>
    </font>
    <font>
      <u/>
      <sz val="26"/>
      <color theme="10"/>
      <name val="思源黑体 CN Regular"/>
      <family val="2"/>
      <scheme val="minor"/>
    </font>
    <font>
      <sz val="10"/>
      <color indexed="8"/>
      <name val="思源黑体 CN Regular"/>
      <family val="2"/>
      <scheme val="major"/>
    </font>
    <font>
      <sz val="12"/>
      <color indexed="8"/>
      <name val="思源黑体 CN Regular"/>
      <family val="2"/>
      <scheme val="major"/>
    </font>
    <font>
      <sz val="11"/>
      <color theme="1"/>
      <name val="思源黑体 CN Regular"/>
      <family val="2"/>
      <scheme val="major"/>
    </font>
    <font>
      <b/>
      <sz val="12"/>
      <color indexed="10"/>
      <name val="思源黑体 CN Regular"/>
      <family val="2"/>
      <scheme val="major"/>
    </font>
    <font>
      <sz val="9"/>
      <name val="思源黑体 CN Regular"/>
      <family val="2"/>
      <scheme val="major"/>
    </font>
    <font>
      <sz val="12"/>
      <name val="思源黑体 CN Regular"/>
      <family val="2"/>
      <scheme val="major"/>
    </font>
    <font>
      <b/>
      <sz val="12"/>
      <color theme="0"/>
      <name val="思源黑体 CN Regular"/>
      <family val="2"/>
    </font>
    <font>
      <sz val="11"/>
      <color theme="1"/>
      <name val="思源黑体 CN Regular"/>
      <family val="2"/>
    </font>
    <font>
      <b/>
      <sz val="11"/>
      <color theme="0"/>
      <name val="思源黑体 CN Regular"/>
      <family val="2"/>
      <scheme val="minor"/>
    </font>
    <font>
      <sz val="11"/>
      <color rgb="FF333333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18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strike/>
      <u val="double"/>
      <sz val="18"/>
      <color theme="1"/>
      <name val="思源黑体 Bold"/>
      <family val="2"/>
      <charset val="134"/>
    </font>
    <font>
      <u/>
      <sz val="11"/>
      <color theme="10"/>
      <name val="思源黑体 CN Regular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思源黑体 CN Regular"/>
      <family val="2"/>
      <charset val="134"/>
      <scheme val="minor"/>
    </font>
    <font>
      <sz val="11"/>
      <color rgb="FFFF0000"/>
      <name val="思源黑体 CN Regular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43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0" xfId="0" applyFont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10" fillId="2" borderId="3" xfId="0" applyFont="1" applyFill="1" applyBorder="1">
      <alignment vertical="center"/>
    </xf>
    <xf numFmtId="0" fontId="10" fillId="2" borderId="4" xfId="0" applyFont="1" applyFill="1" applyBorder="1">
      <alignment vertical="center"/>
    </xf>
    <xf numFmtId="0" fontId="10" fillId="2" borderId="0" xfId="0" applyFont="1" applyFill="1" applyBorder="1">
      <alignment vertical="center"/>
    </xf>
    <xf numFmtId="0" fontId="11" fillId="0" borderId="0" xfId="0" applyFont="1">
      <alignment vertical="center"/>
    </xf>
    <xf numFmtId="14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77" fontId="9" fillId="4" borderId="5" xfId="0" applyNumberFormat="1" applyFont="1" applyFill="1" applyBorder="1" applyAlignment="1">
      <alignment horizontal="center" vertical="center"/>
    </xf>
    <xf numFmtId="49" fontId="9" fillId="4" borderId="5" xfId="0" applyNumberFormat="1" applyFont="1" applyFill="1" applyBorder="1" applyAlignment="1">
      <alignment horizontal="center" vertical="center"/>
    </xf>
    <xf numFmtId="0" fontId="13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15" fillId="4" borderId="0" xfId="0" applyFont="1" applyFill="1" applyAlignment="1">
      <alignment horizontal="centerContinuous" vertical="center"/>
    </xf>
    <xf numFmtId="0" fontId="16" fillId="4" borderId="0" xfId="0" applyFont="1" applyFill="1" applyAlignment="1">
      <alignment horizontal="centerContinuous" vertical="center"/>
    </xf>
    <xf numFmtId="0" fontId="17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18" fillId="4" borderId="0" xfId="0" applyFont="1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0" fontId="19" fillId="4" borderId="0" xfId="0" applyFont="1" applyFill="1">
      <alignment vertical="center"/>
    </xf>
    <xf numFmtId="0" fontId="18" fillId="4" borderId="0" xfId="0" applyFont="1" applyFill="1" applyAlignment="1">
      <alignment horizontal="centerContinuous" vertical="center"/>
    </xf>
    <xf numFmtId="0" fontId="0" fillId="3" borderId="5" xfId="0" applyFont="1" applyFill="1" applyBorder="1">
      <alignment vertical="center"/>
    </xf>
    <xf numFmtId="1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 applyProtection="1">
      <alignment vertical="center"/>
    </xf>
    <xf numFmtId="43" fontId="2" fillId="0" borderId="5" xfId="0" applyNumberFormat="1" applyFont="1" applyFill="1" applyBorder="1" applyAlignment="1" applyProtection="1">
      <alignment vertical="center"/>
    </xf>
    <xf numFmtId="0" fontId="9" fillId="5" borderId="5" xfId="0" applyFont="1" applyFill="1" applyBorder="1" applyAlignment="1">
      <alignment horizontal="center" vertical="center"/>
    </xf>
    <xf numFmtId="176" fontId="12" fillId="5" borderId="5" xfId="0" applyNumberFormat="1" applyFont="1" applyFill="1" applyBorder="1" applyAlignment="1" applyProtection="1">
      <alignment horizontal="center" vertical="center"/>
    </xf>
    <xf numFmtId="177" fontId="9" fillId="5" borderId="5" xfId="0" applyNumberFormat="1" applyFont="1" applyFill="1" applyBorder="1" applyAlignment="1">
      <alignment horizontal="center" vertical="center"/>
    </xf>
    <xf numFmtId="14" fontId="9" fillId="5" borderId="5" xfId="0" applyNumberFormat="1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176" fontId="12" fillId="6" borderId="5" xfId="0" applyNumberFormat="1" applyFont="1" applyFill="1" applyBorder="1" applyAlignment="1" applyProtection="1">
      <alignment horizontal="center" vertical="center"/>
    </xf>
    <xf numFmtId="14" fontId="9" fillId="6" borderId="5" xfId="0" applyNumberFormat="1" applyFont="1" applyFill="1" applyBorder="1" applyAlignment="1">
      <alignment horizontal="center" vertical="center"/>
    </xf>
    <xf numFmtId="0" fontId="24" fillId="3" borderId="5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103889</xdr:colOff>
      <xdr:row>2</xdr:row>
      <xdr:rowOff>117545</xdr:rowOff>
    </xdr:from>
    <xdr:to>
      <xdr:col>14</xdr:col>
      <xdr:colOff>390525</xdr:colOff>
      <xdr:row>2</xdr:row>
      <xdr:rowOff>142875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3505" y="708025"/>
          <a:ext cx="9888220" cy="25400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24</xdr:row>
      <xdr:rowOff>174381</xdr:rowOff>
    </xdr:from>
    <xdr:to>
      <xdr:col>14</xdr:col>
      <xdr:colOff>457200</xdr:colOff>
      <xdr:row>24</xdr:row>
      <xdr:rowOff>174381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04775" y="7051040"/>
          <a:ext cx="9953625" cy="0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9785</xdr:colOff>
      <xdr:row>6</xdr:row>
      <xdr:rowOff>7666</xdr:rowOff>
    </xdr:from>
    <xdr:to>
      <xdr:col>1</xdr:col>
      <xdr:colOff>541723</xdr:colOff>
      <xdr:row>7</xdr:row>
      <xdr:rowOff>130629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95325" y="1741170"/>
          <a:ext cx="532130" cy="40830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 editAs="oneCell">
    <xdr:from>
      <xdr:col>0</xdr:col>
      <xdr:colOff>152400</xdr:colOff>
      <xdr:row>9</xdr:row>
      <xdr:rowOff>228315</xdr:rowOff>
    </xdr:from>
    <xdr:to>
      <xdr:col>14</xdr:col>
      <xdr:colOff>174782</xdr:colOff>
      <xdr:row>23</xdr:row>
      <xdr:rowOff>277627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818765"/>
          <a:ext cx="9623425" cy="4050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0</xdr:row>
      <xdr:rowOff>228599</xdr:rowOff>
    </xdr:from>
    <xdr:to>
      <xdr:col>11</xdr:col>
      <xdr:colOff>981075</xdr:colOff>
      <xdr:row>9</xdr:row>
      <xdr:rowOff>104774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124700" y="228599"/>
          <a:ext cx="506730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/>
            <a:t>要求：</a:t>
          </a:r>
          <a:endParaRPr lang="en-US" altLang="zh-CN" sz="1600"/>
        </a:p>
        <a:p>
          <a:r>
            <a:rPr lang="en-US" altLang="zh-CN" sz="1600"/>
            <a:t>1.</a:t>
          </a:r>
          <a:r>
            <a:rPr lang="zh-CN" altLang="en-US" sz="1600"/>
            <a:t>将所有的错误值全部删除</a:t>
          </a:r>
          <a:endParaRPr lang="en-US" altLang="zh-CN" sz="1600"/>
        </a:p>
        <a:p>
          <a:r>
            <a:rPr lang="en-US" altLang="zh-CN" sz="1600"/>
            <a:t>2.</a:t>
          </a:r>
          <a:r>
            <a:rPr lang="zh-CN" altLang="en-US" sz="1600"/>
            <a:t>将所有空的单元格全部标红</a:t>
          </a:r>
        </a:p>
        <a:p>
          <a:r>
            <a:rPr lang="en-US" altLang="zh-CN" sz="1600"/>
            <a:t>3.</a:t>
          </a:r>
          <a:r>
            <a:rPr lang="zh-CN" altLang="en-US" sz="1600"/>
            <a:t>将有注释的单元格全部标黄</a:t>
          </a:r>
          <a:endParaRPr lang="en-US" altLang="zh-CN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611065</xdr:colOff>
      <xdr:row>0</xdr:row>
      <xdr:rowOff>104775</xdr:rowOff>
    </xdr:from>
    <xdr:to>
      <xdr:col>10</xdr:col>
      <xdr:colOff>620590</xdr:colOff>
      <xdr:row>8</xdr:row>
      <xdr:rowOff>26377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365988" y="104775"/>
          <a:ext cx="4141910" cy="1423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/>
            <a:t>要求：</a:t>
          </a:r>
          <a:endParaRPr lang="en-US" altLang="zh-CN" sz="1600"/>
        </a:p>
        <a:p>
          <a:r>
            <a:rPr lang="en-US" altLang="zh-CN" sz="1600"/>
            <a:t>1.</a:t>
          </a:r>
          <a:r>
            <a:rPr lang="zh-CN" altLang="en-US" sz="1600"/>
            <a:t>将初盘和复盘数量不同的数值标红</a:t>
          </a:r>
          <a:endParaRPr lang="en-US" altLang="zh-CN" sz="1600"/>
        </a:p>
        <a:p>
          <a:r>
            <a:rPr lang="en-US" altLang="zh-CN" sz="1600"/>
            <a:t>(CTRL+\)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0</xdr:row>
      <xdr:rowOff>0</xdr:rowOff>
    </xdr:from>
    <xdr:to>
      <xdr:col>7</xdr:col>
      <xdr:colOff>428624</xdr:colOff>
      <xdr:row>5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076824" y="0"/>
          <a:ext cx="50387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直接在左侧的表中操作，利用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的基础操作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将空白的单元格填充内容。即：将空白单元格填充为上一个非空单元格的内容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</xdr:row>
      <xdr:rowOff>9524</xdr:rowOff>
    </xdr:from>
    <xdr:to>
      <xdr:col>15</xdr:col>
      <xdr:colOff>38099</xdr:colOff>
      <xdr:row>10</xdr:row>
      <xdr:rowOff>19050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286499" y="228599"/>
          <a:ext cx="3933825" cy="1981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/>
            <a:t>要求：</a:t>
          </a:r>
          <a:endParaRPr lang="en-US" altLang="zh-CN" sz="1600"/>
        </a:p>
        <a:p>
          <a:r>
            <a:rPr lang="en-US" altLang="zh-CN" sz="1600"/>
            <a:t>1.</a:t>
          </a:r>
          <a:r>
            <a:rPr lang="zh-CN" altLang="en-US" sz="1600"/>
            <a:t>将数据复制到一个新的表里</a:t>
          </a:r>
          <a:endParaRPr lang="en-US" altLang="zh-CN" sz="1600"/>
        </a:p>
        <a:p>
          <a:endParaRPr lang="en-US" altLang="zh-CN" sz="1600"/>
        </a:p>
        <a:p>
          <a:r>
            <a:rPr lang="en-US" altLang="zh-CN" sz="1600"/>
            <a:t>alt+;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06%20&#26597;&#25214;&#19982;&#26367;&#25442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showGridLines="0" workbookViewId="0">
      <selection activeCell="F27" sqref="F27"/>
    </sheetView>
  </sheetViews>
  <sheetFormatPr defaultColWidth="9" defaultRowHeight="22.5" customHeight="1"/>
  <cols>
    <col min="1" max="16384" width="9" style="25"/>
  </cols>
  <sheetData>
    <row r="1" spans="1:15" ht="17.25" customHeight="1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29.25" customHeight="1">
      <c r="A2" s="27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22.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22.5" customHeight="1">
      <c r="A4" s="28"/>
      <c r="B4" s="29" t="s">
        <v>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22.5" customHeight="1">
      <c r="A5" s="28"/>
      <c r="B5" s="29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ht="22.5" customHeight="1">
      <c r="A6" s="28"/>
      <c r="B6" s="2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ht="22.5" customHeight="1">
      <c r="A7" s="28"/>
      <c r="B7" s="28"/>
      <c r="C7" s="29" t="s">
        <v>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22.5" customHeight="1">
      <c r="A8" s="30"/>
      <c r="B8" s="30"/>
      <c r="C8" s="31" t="s">
        <v>4</v>
      </c>
      <c r="D8" s="29" t="s">
        <v>5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ht="22.5" customHeight="1">
      <c r="A9" s="32"/>
      <c r="B9" s="26"/>
      <c r="C9" s="31" t="s">
        <v>6</v>
      </c>
      <c r="D9" s="29" t="s">
        <v>7</v>
      </c>
      <c r="E9" s="29"/>
      <c r="F9" s="29"/>
      <c r="G9" s="26"/>
      <c r="H9" s="26"/>
      <c r="I9" s="26"/>
      <c r="J9" s="26"/>
      <c r="K9" s="26"/>
      <c r="L9" s="26"/>
      <c r="M9" s="26"/>
      <c r="N9" s="26"/>
      <c r="O9" s="26"/>
    </row>
    <row r="10" spans="1:15" ht="22.5" customHeight="1">
      <c r="A10" s="26"/>
      <c r="B10" s="26"/>
      <c r="C10" s="29"/>
      <c r="D10" s="29"/>
      <c r="E10" s="29"/>
      <c r="F10" s="29"/>
      <c r="G10" s="26"/>
      <c r="H10" s="26"/>
      <c r="I10" s="26"/>
      <c r="J10" s="26"/>
      <c r="K10" s="26"/>
      <c r="L10" s="26"/>
      <c r="M10" s="26"/>
      <c r="N10" s="26"/>
      <c r="O10" s="26"/>
    </row>
    <row r="11" spans="1:15" ht="22.5" customHeight="1">
      <c r="B11" s="26"/>
      <c r="C11" s="31"/>
      <c r="D11" s="26"/>
      <c r="E11" s="26"/>
      <c r="F11" s="26"/>
      <c r="G11" s="33"/>
      <c r="H11" s="26"/>
      <c r="I11" s="33"/>
      <c r="J11" s="26"/>
      <c r="K11" s="33"/>
      <c r="L11" s="26"/>
      <c r="M11" s="26"/>
      <c r="N11" s="26"/>
      <c r="O11" s="26"/>
    </row>
    <row r="12" spans="1:15" ht="22.5" customHeight="1">
      <c r="B12" s="26"/>
      <c r="C12" s="31"/>
      <c r="D12" s="26"/>
      <c r="E12" s="26"/>
      <c r="F12" s="26"/>
      <c r="G12" s="33"/>
      <c r="H12" s="26"/>
      <c r="I12" s="33"/>
      <c r="J12" s="26"/>
      <c r="K12" s="33"/>
      <c r="L12" s="26"/>
      <c r="M12" s="26"/>
      <c r="N12" s="26"/>
      <c r="O12" s="26"/>
    </row>
    <row r="13" spans="1:15" ht="22.5" customHeight="1">
      <c r="B13" s="26"/>
      <c r="C13" s="31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ht="22.5" customHeight="1">
      <c r="B14" s="26"/>
      <c r="C14" s="31"/>
      <c r="D14" s="26"/>
      <c r="E14" s="26"/>
      <c r="F14" s="26"/>
      <c r="G14" s="34"/>
      <c r="H14" s="34"/>
      <c r="I14" s="34"/>
      <c r="J14" s="34"/>
      <c r="K14" s="34"/>
      <c r="L14" s="34"/>
      <c r="M14" s="34"/>
      <c r="N14" s="34"/>
      <c r="O14" s="34"/>
    </row>
    <row r="15" spans="1:15" ht="22.5" customHeight="1">
      <c r="B15" s="26"/>
      <c r="C15" s="31"/>
      <c r="D15" s="26"/>
      <c r="E15" s="29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ht="22.5" customHeight="1">
      <c r="B16" s="26"/>
      <c r="C16" s="31"/>
      <c r="D16" s="26"/>
      <c r="E16" s="29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ht="22.5" customHeight="1">
      <c r="A17" s="26"/>
      <c r="B17" s="26"/>
      <c r="C17" s="29"/>
      <c r="D17" s="29"/>
      <c r="E17" s="29"/>
      <c r="F17" s="29"/>
      <c r="G17" s="26"/>
      <c r="H17" s="26"/>
      <c r="I17" s="26"/>
      <c r="J17" s="26"/>
      <c r="K17" s="26"/>
      <c r="L17" s="26"/>
      <c r="M17" s="26"/>
      <c r="N17" s="26"/>
      <c r="O17" s="26"/>
    </row>
    <row r="18" spans="1:15" ht="22.5" customHeight="1">
      <c r="B18" s="26"/>
      <c r="C18" s="31"/>
      <c r="D18" s="26"/>
      <c r="E18" s="26"/>
      <c r="F18" s="26"/>
      <c r="G18" s="33"/>
      <c r="H18" s="26"/>
      <c r="I18" s="33"/>
      <c r="J18" s="26"/>
      <c r="K18" s="33"/>
      <c r="L18" s="26"/>
      <c r="M18" s="26"/>
      <c r="N18" s="26"/>
      <c r="O18" s="26"/>
    </row>
    <row r="19" spans="1:15" ht="22.5" customHeight="1">
      <c r="B19" s="26"/>
      <c r="C19" s="31"/>
      <c r="D19" s="26"/>
      <c r="E19" s="26"/>
      <c r="F19" s="26"/>
      <c r="G19" s="33"/>
      <c r="H19" s="26"/>
      <c r="I19" s="33"/>
      <c r="J19" s="26"/>
      <c r="K19" s="33"/>
      <c r="L19" s="26"/>
      <c r="M19" s="26"/>
      <c r="N19" s="26"/>
      <c r="O19" s="26"/>
    </row>
    <row r="20" spans="1:15" ht="22.5" customHeight="1">
      <c r="B20" s="26"/>
      <c r="C20" s="31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ht="22.5" customHeight="1">
      <c r="A21" s="26"/>
      <c r="B21" s="26"/>
      <c r="C21" s="29"/>
      <c r="D21" s="29"/>
      <c r="E21" s="29"/>
      <c r="F21" s="29"/>
      <c r="G21" s="26"/>
      <c r="H21" s="26"/>
      <c r="I21" s="26"/>
      <c r="J21" s="26"/>
      <c r="K21" s="26"/>
      <c r="L21" s="26"/>
      <c r="M21" s="26"/>
      <c r="N21" s="26"/>
      <c r="O21" s="26"/>
    </row>
    <row r="22" spans="1:15" ht="22.5" customHeight="1">
      <c r="B22" s="26"/>
      <c r="C22" s="31"/>
      <c r="D22" s="26"/>
      <c r="E22" s="26"/>
      <c r="F22" s="26"/>
      <c r="G22" s="33"/>
      <c r="H22" s="26"/>
      <c r="I22" s="33"/>
      <c r="J22" s="26"/>
      <c r="K22" s="33"/>
      <c r="L22" s="26"/>
      <c r="M22" s="26"/>
      <c r="N22" s="26"/>
      <c r="O22" s="26"/>
    </row>
    <row r="23" spans="1:15" ht="22.5" customHeight="1">
      <c r="B23" s="26"/>
      <c r="C23" s="31"/>
      <c r="D23" s="26"/>
      <c r="E23" s="26"/>
      <c r="F23" s="26"/>
      <c r="G23" s="33"/>
      <c r="H23" s="26"/>
      <c r="I23" s="33"/>
      <c r="J23" s="26"/>
      <c r="K23" s="33"/>
      <c r="L23" s="26"/>
      <c r="M23" s="26"/>
      <c r="N23" s="26"/>
      <c r="O23" s="26"/>
    </row>
    <row r="24" spans="1:15" ht="22.5" customHeight="1">
      <c r="B24" s="26"/>
      <c r="C24" s="31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ht="22.5" customHeight="1">
      <c r="A25" s="26"/>
      <c r="B25" s="26"/>
      <c r="C25" s="29"/>
      <c r="D25" s="29"/>
      <c r="E25" s="29"/>
      <c r="F25" s="29"/>
      <c r="G25" s="26"/>
      <c r="H25" s="26"/>
      <c r="I25" s="26"/>
      <c r="J25" s="26"/>
      <c r="K25" s="26"/>
      <c r="L25" s="26"/>
      <c r="M25" s="26"/>
      <c r="N25" s="26"/>
      <c r="O25" s="26"/>
    </row>
    <row r="26" spans="1:15" ht="22.5" customHeight="1">
      <c r="B26" s="26"/>
      <c r="C26" s="31"/>
      <c r="D26" s="26"/>
      <c r="E26" s="26"/>
      <c r="F26" s="26"/>
      <c r="G26" s="33"/>
      <c r="H26" s="26"/>
      <c r="I26" s="33"/>
      <c r="J26" s="26"/>
      <c r="K26" s="33"/>
      <c r="L26" s="26"/>
      <c r="M26" s="26"/>
      <c r="N26" s="26"/>
      <c r="O26" s="26"/>
    </row>
  </sheetData>
  <phoneticPr fontId="2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zoomScale="130" zoomScaleNormal="130" workbookViewId="0">
      <selection activeCell="E10" sqref="E10"/>
    </sheetView>
  </sheetViews>
  <sheetFormatPr defaultColWidth="13.33203125" defaultRowHeight="14"/>
  <sheetData>
    <row r="1" spans="1:6" ht="16" thickBot="1">
      <c r="A1" s="19" t="s">
        <v>8</v>
      </c>
      <c r="B1" s="20" t="s">
        <v>9</v>
      </c>
      <c r="C1" s="20" t="s">
        <v>10</v>
      </c>
      <c r="D1" s="19" t="s">
        <v>11</v>
      </c>
      <c r="E1" s="20" t="s">
        <v>12</v>
      </c>
      <c r="F1" s="20" t="s">
        <v>13</v>
      </c>
    </row>
    <row r="2" spans="1:6" ht="14.5" thickBot="1">
      <c r="A2" s="21">
        <v>43896</v>
      </c>
      <c r="B2" s="22" t="s">
        <v>14</v>
      </c>
      <c r="C2" s="22" t="s">
        <v>15</v>
      </c>
      <c r="D2" s="21" t="s">
        <v>16</v>
      </c>
      <c r="E2" s="22">
        <v>13</v>
      </c>
      <c r="F2" s="23">
        <v>147000</v>
      </c>
    </row>
    <row r="3" spans="1:6" ht="14.5" thickBot="1">
      <c r="A3" s="21">
        <v>43896</v>
      </c>
      <c r="B3" s="22" t="s">
        <v>14</v>
      </c>
      <c r="C3" s="40"/>
      <c r="D3" s="21" t="s">
        <v>17</v>
      </c>
      <c r="E3" s="22">
        <v>98</v>
      </c>
      <c r="F3" s="23">
        <v>73500</v>
      </c>
    </row>
    <row r="4" spans="1:6" ht="14.5" thickBot="1">
      <c r="A4" s="21">
        <v>43896</v>
      </c>
      <c r="B4" s="22" t="s">
        <v>14</v>
      </c>
      <c r="C4" s="22" t="s">
        <v>15</v>
      </c>
      <c r="D4" s="21" t="s">
        <v>17</v>
      </c>
      <c r="E4" s="22">
        <v>49</v>
      </c>
      <c r="F4" s="42"/>
    </row>
    <row r="5" spans="1:6" ht="14.5" thickBot="1">
      <c r="A5" s="21">
        <v>43896</v>
      </c>
      <c r="B5" s="22" t="s">
        <v>14</v>
      </c>
      <c r="C5" s="40"/>
      <c r="D5" s="41"/>
      <c r="E5" s="22">
        <v>76</v>
      </c>
      <c r="F5" s="42"/>
    </row>
    <row r="6" spans="1:6" ht="14.5" thickBot="1">
      <c r="A6" s="21">
        <v>43896</v>
      </c>
      <c r="B6" s="22" t="s">
        <v>14</v>
      </c>
      <c r="C6" s="22" t="s">
        <v>15</v>
      </c>
      <c r="D6" s="21" t="s">
        <v>17</v>
      </c>
      <c r="E6" s="22">
        <v>33</v>
      </c>
      <c r="F6" s="42"/>
    </row>
    <row r="7" spans="1:6" ht="14.5" thickBot="1">
      <c r="A7" s="21">
        <v>43896</v>
      </c>
      <c r="B7" s="22" t="s">
        <v>14</v>
      </c>
      <c r="C7" s="22" t="s">
        <v>15</v>
      </c>
      <c r="D7" s="21" t="s">
        <v>18</v>
      </c>
      <c r="E7" s="22">
        <v>53</v>
      </c>
      <c r="F7" s="23">
        <v>235000</v>
      </c>
    </row>
    <row r="8" spans="1:6" ht="14.5" thickBot="1">
      <c r="A8" s="21">
        <v>43896</v>
      </c>
      <c r="B8" s="44"/>
      <c r="C8" s="22" t="s">
        <v>15</v>
      </c>
      <c r="D8" s="21" t="s">
        <v>18</v>
      </c>
      <c r="E8" s="22">
        <v>47</v>
      </c>
      <c r="F8" s="23">
        <v>5000</v>
      </c>
    </row>
    <row r="9" spans="1:6" ht="14.5" thickBot="1">
      <c r="A9" s="21">
        <v>43896</v>
      </c>
      <c r="B9" s="40"/>
      <c r="C9" s="22" t="s">
        <v>15</v>
      </c>
      <c r="D9" s="21" t="s">
        <v>18</v>
      </c>
      <c r="E9" s="22">
        <v>1</v>
      </c>
      <c r="F9" s="42"/>
    </row>
    <row r="10" spans="1:6" ht="14.5" thickBot="1">
      <c r="A10" s="21">
        <v>43896</v>
      </c>
      <c r="B10" s="40"/>
      <c r="C10" s="22" t="s">
        <v>19</v>
      </c>
      <c r="D10" s="45"/>
      <c r="E10" s="22">
        <v>43</v>
      </c>
      <c r="F10" s="42"/>
    </row>
    <row r="11" spans="1:6" ht="14.5" thickBot="1">
      <c r="A11" s="21">
        <v>43896</v>
      </c>
      <c r="B11" s="40"/>
      <c r="C11" s="22" t="s">
        <v>19</v>
      </c>
      <c r="D11" s="21" t="s">
        <v>18</v>
      </c>
      <c r="E11" s="22">
        <v>34</v>
      </c>
      <c r="F11" s="42"/>
    </row>
    <row r="12" spans="1:6" ht="14.5" thickBot="1">
      <c r="A12" s="21">
        <v>43896</v>
      </c>
      <c r="B12" s="22" t="s">
        <v>14</v>
      </c>
      <c r="C12" s="22" t="s">
        <v>19</v>
      </c>
      <c r="D12" s="21" t="s">
        <v>20</v>
      </c>
      <c r="E12" s="22">
        <v>27</v>
      </c>
      <c r="F12" s="42"/>
    </row>
    <row r="13" spans="1:6" ht="14.5" thickBot="1">
      <c r="A13" s="21">
        <v>43896</v>
      </c>
      <c r="B13" s="22" t="s">
        <v>14</v>
      </c>
      <c r="C13" s="22" t="s">
        <v>19</v>
      </c>
      <c r="D13" s="21" t="s">
        <v>20</v>
      </c>
      <c r="E13" s="22">
        <v>69</v>
      </c>
      <c r="F13" s="42"/>
    </row>
    <row r="14" spans="1:6" ht="14.5" thickBot="1">
      <c r="A14" s="21">
        <v>44237</v>
      </c>
      <c r="B14" s="22" t="s">
        <v>14</v>
      </c>
      <c r="C14" s="22" t="s">
        <v>19</v>
      </c>
      <c r="D14" s="21" t="s">
        <v>20</v>
      </c>
      <c r="E14" s="24">
        <v>24</v>
      </c>
      <c r="F14" s="23">
        <v>22400</v>
      </c>
    </row>
    <row r="15" spans="1:6" ht="14.5" thickBot="1">
      <c r="A15" s="21">
        <v>44237</v>
      </c>
      <c r="B15" s="22" t="s">
        <v>14</v>
      </c>
      <c r="C15" s="40"/>
      <c r="D15" s="21" t="s">
        <v>16</v>
      </c>
      <c r="E15" s="22">
        <v>28</v>
      </c>
      <c r="F15" s="23">
        <v>36000</v>
      </c>
    </row>
    <row r="16" spans="1:6" ht="14.5" thickBot="1">
      <c r="A16" s="21">
        <v>44237</v>
      </c>
      <c r="B16" s="22" t="s">
        <v>14</v>
      </c>
      <c r="C16" s="22" t="s">
        <v>19</v>
      </c>
      <c r="D16" s="21" t="s">
        <v>16</v>
      </c>
      <c r="E16" s="22">
        <v>45</v>
      </c>
      <c r="F16" s="23">
        <v>16000</v>
      </c>
    </row>
    <row r="17" spans="1:6" ht="14.5" thickBot="1">
      <c r="A17" s="21">
        <v>44237</v>
      </c>
      <c r="B17" s="22" t="s">
        <v>14</v>
      </c>
      <c r="C17" s="22" t="s">
        <v>21</v>
      </c>
      <c r="D17" s="21" t="s">
        <v>16</v>
      </c>
      <c r="E17" s="22">
        <v>20</v>
      </c>
      <c r="F17" s="23">
        <v>54400</v>
      </c>
    </row>
    <row r="18" spans="1:6" ht="14.5" thickBot="1">
      <c r="A18" s="21">
        <v>44237</v>
      </c>
      <c r="B18" s="22" t="s">
        <v>14</v>
      </c>
      <c r="C18" s="22" t="s">
        <v>21</v>
      </c>
      <c r="D18" s="21" t="s">
        <v>16</v>
      </c>
      <c r="E18" s="22">
        <v>68</v>
      </c>
      <c r="F18" s="42"/>
    </row>
    <row r="19" spans="1:6" ht="14.5" thickBot="1">
      <c r="A19" s="21">
        <v>44237</v>
      </c>
      <c r="B19" s="22" t="s">
        <v>14</v>
      </c>
      <c r="C19" s="22" t="s">
        <v>21</v>
      </c>
      <c r="D19" s="46"/>
      <c r="E19" s="22">
        <v>77</v>
      </c>
      <c r="F19" s="42"/>
    </row>
    <row r="20" spans="1:6" ht="14.5" thickBot="1">
      <c r="A20" s="21">
        <v>44237</v>
      </c>
      <c r="B20" s="22" t="s">
        <v>14</v>
      </c>
      <c r="C20" s="40"/>
      <c r="D20" s="21" t="s">
        <v>18</v>
      </c>
      <c r="E20" s="24">
        <v>41</v>
      </c>
      <c r="F20" s="42"/>
    </row>
    <row r="21" spans="1:6" ht="14.5" thickBot="1">
      <c r="A21" s="21">
        <v>44237</v>
      </c>
      <c r="B21" s="40"/>
      <c r="C21" s="22" t="s">
        <v>21</v>
      </c>
      <c r="D21" s="21" t="s">
        <v>17</v>
      </c>
      <c r="E21" s="22">
        <v>52</v>
      </c>
      <c r="F21" s="42"/>
    </row>
    <row r="22" spans="1:6" ht="14.5" thickBot="1">
      <c r="A22" s="21">
        <v>44237</v>
      </c>
      <c r="B22" s="40"/>
      <c r="C22" s="22" t="s">
        <v>21</v>
      </c>
      <c r="D22" s="21" t="s">
        <v>18</v>
      </c>
      <c r="E22" s="22">
        <v>54</v>
      </c>
      <c r="F22" s="42"/>
    </row>
    <row r="23" spans="1:6" ht="14.5" thickBot="1">
      <c r="A23" s="21">
        <v>44237</v>
      </c>
      <c r="B23" s="40"/>
      <c r="C23" s="22" t="s">
        <v>21</v>
      </c>
      <c r="D23" s="21" t="s">
        <v>17</v>
      </c>
      <c r="E23" s="22">
        <v>40</v>
      </c>
      <c r="F23" s="23">
        <v>32500</v>
      </c>
    </row>
    <row r="24" spans="1:6" ht="14.5" thickBot="1">
      <c r="A24" s="21">
        <v>44237</v>
      </c>
      <c r="B24" s="40"/>
      <c r="C24" s="22" t="s">
        <v>21</v>
      </c>
      <c r="D24" s="21" t="s">
        <v>20</v>
      </c>
      <c r="E24" s="22">
        <v>65</v>
      </c>
      <c r="F24" s="23">
        <v>2500</v>
      </c>
    </row>
    <row r="25" spans="1:6" ht="14.5" thickBot="1">
      <c r="A25" s="21">
        <v>44237</v>
      </c>
      <c r="B25" s="22" t="s">
        <v>14</v>
      </c>
      <c r="C25" s="22" t="s">
        <v>22</v>
      </c>
      <c r="D25" s="21" t="s">
        <v>20</v>
      </c>
      <c r="E25" s="22">
        <v>5</v>
      </c>
      <c r="F25" s="23">
        <v>114400</v>
      </c>
    </row>
    <row r="26" spans="1:6" ht="14.5" thickBot="1">
      <c r="A26" s="21">
        <v>44237</v>
      </c>
      <c r="B26" s="22" t="s">
        <v>14</v>
      </c>
      <c r="C26" s="22" t="s">
        <v>22</v>
      </c>
      <c r="D26" s="43"/>
      <c r="E26" s="22">
        <v>52</v>
      </c>
      <c r="F26" s="42"/>
    </row>
    <row r="27" spans="1:6" ht="14.5" thickBot="1">
      <c r="A27" s="21">
        <v>44237</v>
      </c>
      <c r="B27" s="22" t="s">
        <v>14</v>
      </c>
      <c r="C27" s="40"/>
      <c r="D27" s="21" t="s">
        <v>23</v>
      </c>
      <c r="E27" s="22">
        <v>30</v>
      </c>
      <c r="F27" s="42"/>
    </row>
    <row r="28" spans="1:6" ht="14.5" thickBot="1">
      <c r="A28" s="21">
        <v>44237</v>
      </c>
      <c r="B28" s="22" t="s">
        <v>14</v>
      </c>
      <c r="C28" s="22" t="s">
        <v>22</v>
      </c>
      <c r="D28" s="21" t="s">
        <v>23</v>
      </c>
      <c r="E28" s="22">
        <v>60</v>
      </c>
      <c r="F28" s="42"/>
    </row>
  </sheetData>
  <phoneticPr fontId="23" type="noConversion"/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showGridLines="0" zoomScale="130" zoomScaleNormal="130" workbookViewId="0">
      <selection activeCell="F11" sqref="F11"/>
    </sheetView>
  </sheetViews>
  <sheetFormatPr defaultColWidth="9" defaultRowHeight="14"/>
  <sheetData>
    <row r="1" spans="1:7" ht="14.5" thickBot="1">
      <c r="A1" s="14" t="s">
        <v>24</v>
      </c>
      <c r="B1" s="15" t="s">
        <v>25</v>
      </c>
      <c r="C1" s="16" t="s">
        <v>26</v>
      </c>
      <c r="D1" s="17" t="s">
        <v>27</v>
      </c>
    </row>
    <row r="2" spans="1:7" ht="17" thickBot="1">
      <c r="A2" s="35" t="s">
        <v>28</v>
      </c>
      <c r="B2" s="35">
        <v>1795</v>
      </c>
      <c r="C2" s="35">
        <v>1795</v>
      </c>
      <c r="D2" s="35">
        <v>1795</v>
      </c>
      <c r="G2" s="18"/>
    </row>
    <row r="3" spans="1:7" ht="14.5" thickBot="1">
      <c r="A3" s="35" t="s">
        <v>29</v>
      </c>
      <c r="B3" s="35">
        <v>1723</v>
      </c>
      <c r="C3" s="35">
        <v>1723</v>
      </c>
      <c r="D3" s="35">
        <v>1723</v>
      </c>
    </row>
    <row r="4" spans="1:7" ht="14.5" thickBot="1">
      <c r="A4" s="35" t="s">
        <v>30</v>
      </c>
      <c r="B4" s="35">
        <v>1611</v>
      </c>
      <c r="C4" s="35">
        <v>1611</v>
      </c>
      <c r="D4" s="35">
        <v>1611</v>
      </c>
    </row>
    <row r="5" spans="1:7" ht="14.5" thickBot="1">
      <c r="A5" s="35" t="s">
        <v>31</v>
      </c>
      <c r="B5" s="35">
        <v>1748</v>
      </c>
      <c r="C5" s="35">
        <v>1748</v>
      </c>
      <c r="D5" s="35">
        <v>1748</v>
      </c>
    </row>
    <row r="6" spans="1:7" ht="14.5" thickBot="1">
      <c r="A6" s="35" t="s">
        <v>32</v>
      </c>
      <c r="B6" s="35">
        <v>1579</v>
      </c>
      <c r="C6" s="35">
        <v>1579</v>
      </c>
      <c r="D6" s="35">
        <v>1579</v>
      </c>
    </row>
    <row r="7" spans="1:7" ht="14.5" thickBot="1">
      <c r="A7" s="35" t="s">
        <v>33</v>
      </c>
      <c r="B7" s="35">
        <v>1772</v>
      </c>
      <c r="C7" s="35">
        <v>1772</v>
      </c>
      <c r="D7" s="35">
        <v>1772</v>
      </c>
    </row>
    <row r="8" spans="1:7" ht="14.5" thickBot="1">
      <c r="A8" s="35" t="s">
        <v>34</v>
      </c>
      <c r="B8" s="35">
        <v>1684</v>
      </c>
      <c r="C8" s="35">
        <v>1684</v>
      </c>
      <c r="D8" s="47">
        <v>1644</v>
      </c>
    </row>
    <row r="9" spans="1:7" ht="14.5" thickBot="1">
      <c r="A9" s="35" t="s">
        <v>35</v>
      </c>
      <c r="B9" s="35">
        <v>1581</v>
      </c>
      <c r="C9" s="35">
        <v>1581</v>
      </c>
      <c r="D9" s="35">
        <v>1581</v>
      </c>
    </row>
    <row r="10" spans="1:7" ht="14.5" thickBot="1">
      <c r="A10" s="35" t="s">
        <v>36</v>
      </c>
      <c r="B10" s="35">
        <v>1608</v>
      </c>
      <c r="C10" s="35">
        <v>1608</v>
      </c>
      <c r="D10" s="35">
        <v>1608</v>
      </c>
    </row>
    <row r="11" spans="1:7" ht="14.5" thickBot="1">
      <c r="A11" s="35" t="s">
        <v>37</v>
      </c>
      <c r="B11" s="35">
        <v>1658</v>
      </c>
      <c r="C11" s="35">
        <v>1658</v>
      </c>
      <c r="D11" s="35">
        <v>1658</v>
      </c>
    </row>
    <row r="12" spans="1:7" ht="14.5" thickBot="1">
      <c r="A12" s="35" t="s">
        <v>38</v>
      </c>
      <c r="B12" s="35">
        <v>1590</v>
      </c>
      <c r="C12" s="35">
        <v>1590</v>
      </c>
      <c r="D12" s="35">
        <v>1590</v>
      </c>
    </row>
    <row r="13" spans="1:7" ht="14.5" thickBot="1">
      <c r="A13" s="35" t="s">
        <v>39</v>
      </c>
      <c r="B13" s="35">
        <v>1668</v>
      </c>
      <c r="C13" s="35">
        <v>1668</v>
      </c>
      <c r="D13" s="35">
        <v>1668</v>
      </c>
    </row>
    <row r="14" spans="1:7" ht="14.5" thickBot="1">
      <c r="A14" s="35" t="s">
        <v>40</v>
      </c>
      <c r="B14" s="35">
        <v>1658</v>
      </c>
      <c r="C14" s="35">
        <v>1658</v>
      </c>
      <c r="D14" s="47">
        <v>1657</v>
      </c>
    </row>
    <row r="15" spans="1:7" ht="14.5" thickBot="1">
      <c r="A15" s="35" t="s">
        <v>41</v>
      </c>
      <c r="B15" s="35">
        <v>1785</v>
      </c>
      <c r="C15" s="35">
        <v>1785</v>
      </c>
      <c r="D15" s="35">
        <v>1785</v>
      </c>
    </row>
    <row r="16" spans="1:7" ht="14.5" thickBot="1">
      <c r="A16" s="35" t="s">
        <v>42</v>
      </c>
      <c r="B16" s="35">
        <v>1626</v>
      </c>
      <c r="C16" s="35">
        <v>1626</v>
      </c>
      <c r="D16" s="35">
        <v>1626</v>
      </c>
    </row>
    <row r="17" spans="1:4" ht="14.5" thickBot="1">
      <c r="A17" s="35" t="s">
        <v>43</v>
      </c>
      <c r="B17" s="35">
        <v>1608</v>
      </c>
      <c r="C17" s="35">
        <v>1608</v>
      </c>
      <c r="D17" s="35">
        <v>1608</v>
      </c>
    </row>
  </sheetData>
  <phoneticPr fontId="2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showGridLines="0" workbookViewId="0">
      <selection activeCell="G26" sqref="G26"/>
    </sheetView>
  </sheetViews>
  <sheetFormatPr defaultColWidth="9" defaultRowHeight="14"/>
  <cols>
    <col min="6" max="6" width="15.83203125" customWidth="1"/>
  </cols>
  <sheetData>
    <row r="1" spans="1:6" ht="15.5">
      <c r="A1" s="9" t="s">
        <v>8</v>
      </c>
      <c r="B1" s="10" t="s">
        <v>9</v>
      </c>
      <c r="C1" s="10" t="s">
        <v>10</v>
      </c>
      <c r="D1" s="9" t="s">
        <v>11</v>
      </c>
      <c r="E1" s="10" t="s">
        <v>12</v>
      </c>
      <c r="F1" s="10" t="s">
        <v>13</v>
      </c>
    </row>
    <row r="2" spans="1:6">
      <c r="A2" s="11">
        <v>43896</v>
      </c>
      <c r="B2" s="12" t="s">
        <v>14</v>
      </c>
      <c r="C2" s="12" t="s">
        <v>15</v>
      </c>
      <c r="D2" s="11" t="s">
        <v>16</v>
      </c>
      <c r="E2" s="12">
        <v>13</v>
      </c>
      <c r="F2" s="13">
        <v>147000</v>
      </c>
    </row>
    <row r="3" spans="1:6">
      <c r="A3" s="11">
        <v>43896</v>
      </c>
      <c r="B3" s="12" t="s">
        <v>14</v>
      </c>
      <c r="C3" s="12"/>
      <c r="D3" s="11" t="s">
        <v>17</v>
      </c>
      <c r="E3" s="12">
        <v>98</v>
      </c>
      <c r="F3" s="13">
        <v>73500</v>
      </c>
    </row>
    <row r="4" spans="1:6">
      <c r="A4" s="11">
        <v>43896</v>
      </c>
      <c r="B4" s="12" t="s">
        <v>14</v>
      </c>
      <c r="C4" s="12" t="s">
        <v>15</v>
      </c>
      <c r="D4" s="11" t="s">
        <v>17</v>
      </c>
      <c r="E4" s="12">
        <v>49</v>
      </c>
      <c r="F4" s="13" t="e">
        <v>#VALUE!</v>
      </c>
    </row>
    <row r="5" spans="1:6">
      <c r="A5" s="11">
        <v>43896</v>
      </c>
      <c r="B5" s="12" t="s">
        <v>14</v>
      </c>
      <c r="C5" s="12"/>
      <c r="D5" s="11"/>
      <c r="E5" s="12">
        <v>76</v>
      </c>
      <c r="F5" s="13" t="e">
        <v>#VALUE!</v>
      </c>
    </row>
    <row r="6" spans="1:6">
      <c r="A6" s="11">
        <v>43896</v>
      </c>
      <c r="B6" s="12" t="s">
        <v>14</v>
      </c>
      <c r="C6" s="12" t="s">
        <v>15</v>
      </c>
      <c r="D6" s="11" t="s">
        <v>17</v>
      </c>
      <c r="E6" s="12">
        <v>33</v>
      </c>
      <c r="F6" s="13" t="e">
        <v>#VALUE!</v>
      </c>
    </row>
    <row r="7" spans="1:6">
      <c r="A7" s="11">
        <v>43896</v>
      </c>
      <c r="B7" s="12" t="s">
        <v>14</v>
      </c>
      <c r="C7" s="12" t="s">
        <v>15</v>
      </c>
      <c r="D7" s="11" t="s">
        <v>18</v>
      </c>
      <c r="E7" s="12">
        <v>53</v>
      </c>
      <c r="F7" s="13">
        <v>235000</v>
      </c>
    </row>
    <row r="8" spans="1:6">
      <c r="A8" s="11">
        <v>43896</v>
      </c>
      <c r="B8" s="12"/>
      <c r="C8" s="12" t="s">
        <v>15</v>
      </c>
      <c r="D8" s="11" t="s">
        <v>18</v>
      </c>
      <c r="E8" s="12">
        <v>47</v>
      </c>
      <c r="F8" s="13">
        <v>5000</v>
      </c>
    </row>
    <row r="9" spans="1:6">
      <c r="A9" s="11">
        <v>43896</v>
      </c>
      <c r="B9" s="12"/>
      <c r="C9" s="12" t="s">
        <v>15</v>
      </c>
      <c r="D9" s="11" t="s">
        <v>18</v>
      </c>
      <c r="E9" s="12">
        <v>1</v>
      </c>
      <c r="F9" s="13" t="e">
        <v>#VALUE!</v>
      </c>
    </row>
    <row r="10" spans="1:6">
      <c r="A10" s="11">
        <v>43896</v>
      </c>
      <c r="B10" s="12"/>
      <c r="C10" s="12" t="s">
        <v>19</v>
      </c>
      <c r="D10" s="11"/>
      <c r="E10" s="12">
        <v>43</v>
      </c>
      <c r="F10" s="13" t="e">
        <v>#VALUE!</v>
      </c>
    </row>
    <row r="11" spans="1:6">
      <c r="A11" s="11">
        <v>43896</v>
      </c>
      <c r="B11" s="12"/>
      <c r="C11" s="12" t="s">
        <v>19</v>
      </c>
      <c r="D11" s="11" t="s">
        <v>18</v>
      </c>
      <c r="E11" s="12">
        <v>34</v>
      </c>
      <c r="F11" s="13" t="e">
        <v>#VALUE!</v>
      </c>
    </row>
    <row r="12" spans="1:6">
      <c r="A12" s="11">
        <v>43896</v>
      </c>
      <c r="B12" s="12" t="s">
        <v>14</v>
      </c>
      <c r="C12" s="12" t="s">
        <v>19</v>
      </c>
      <c r="D12" s="11" t="s">
        <v>20</v>
      </c>
      <c r="E12" s="12">
        <v>27</v>
      </c>
      <c r="F12" s="13" t="e">
        <v>#VALUE!</v>
      </c>
    </row>
    <row r="13" spans="1:6">
      <c r="A13" s="11">
        <v>43896</v>
      </c>
      <c r="B13" s="12" t="s">
        <v>14</v>
      </c>
      <c r="C13" s="12" t="s">
        <v>19</v>
      </c>
      <c r="D13" s="11" t="s">
        <v>20</v>
      </c>
      <c r="E13" s="12">
        <v>69</v>
      </c>
      <c r="F13" s="13" t="e">
        <v>#VALUE!</v>
      </c>
    </row>
    <row r="14" spans="1:6">
      <c r="A14" s="11">
        <v>44237</v>
      </c>
      <c r="B14" s="12" t="s">
        <v>14</v>
      </c>
      <c r="C14" s="12" t="s">
        <v>19</v>
      </c>
      <c r="D14" s="11" t="s">
        <v>20</v>
      </c>
      <c r="E14" s="12">
        <v>24</v>
      </c>
      <c r="F14" s="13">
        <v>22400</v>
      </c>
    </row>
    <row r="15" spans="1:6">
      <c r="A15" s="11">
        <v>44237</v>
      </c>
      <c r="B15" s="12" t="s">
        <v>14</v>
      </c>
      <c r="C15" s="12"/>
      <c r="D15" s="11" t="s">
        <v>16</v>
      </c>
      <c r="E15" s="12">
        <v>28</v>
      </c>
      <c r="F15" s="13">
        <v>36000</v>
      </c>
    </row>
    <row r="16" spans="1:6">
      <c r="A16" s="11">
        <v>44237</v>
      </c>
      <c r="B16" s="12" t="s">
        <v>14</v>
      </c>
      <c r="C16" s="12" t="s">
        <v>19</v>
      </c>
      <c r="D16" s="11" t="s">
        <v>16</v>
      </c>
      <c r="E16" s="12">
        <v>45</v>
      </c>
      <c r="F16" s="13">
        <v>16000</v>
      </c>
    </row>
    <row r="17" spans="1:6">
      <c r="A17" s="11">
        <v>44237</v>
      </c>
      <c r="B17" s="12" t="s">
        <v>14</v>
      </c>
      <c r="C17" s="12" t="s">
        <v>21</v>
      </c>
      <c r="D17" s="11" t="s">
        <v>16</v>
      </c>
      <c r="E17" s="12">
        <v>20</v>
      </c>
      <c r="F17" s="13">
        <v>54400</v>
      </c>
    </row>
    <row r="18" spans="1:6">
      <c r="A18" s="11">
        <v>44237</v>
      </c>
      <c r="B18" s="12" t="s">
        <v>14</v>
      </c>
      <c r="C18" s="12" t="s">
        <v>21</v>
      </c>
      <c r="D18" s="11" t="s">
        <v>16</v>
      </c>
      <c r="E18" s="12">
        <v>68</v>
      </c>
      <c r="F18" s="13" t="e">
        <v>#VALUE!</v>
      </c>
    </row>
    <row r="19" spans="1:6">
      <c r="A19" s="11">
        <v>44237</v>
      </c>
      <c r="B19" s="12" t="s">
        <v>14</v>
      </c>
      <c r="C19" s="12" t="s">
        <v>21</v>
      </c>
      <c r="D19" s="11"/>
      <c r="E19" s="12">
        <v>77</v>
      </c>
      <c r="F19" s="13" t="e">
        <v>#VALUE!</v>
      </c>
    </row>
    <row r="20" spans="1:6">
      <c r="A20" s="11">
        <v>44237</v>
      </c>
      <c r="B20" s="12" t="s">
        <v>14</v>
      </c>
      <c r="C20" s="12"/>
      <c r="D20" s="11" t="s">
        <v>18</v>
      </c>
      <c r="E20" s="12">
        <v>41</v>
      </c>
      <c r="F20" s="13" t="e">
        <v>#VALUE!</v>
      </c>
    </row>
    <row r="21" spans="1:6">
      <c r="A21" s="11">
        <v>44237</v>
      </c>
      <c r="B21" s="12"/>
      <c r="C21" s="12" t="s">
        <v>21</v>
      </c>
      <c r="D21" s="11" t="s">
        <v>17</v>
      </c>
      <c r="E21" s="12">
        <v>52</v>
      </c>
      <c r="F21" s="13" t="e">
        <v>#VALUE!</v>
      </c>
    </row>
    <row r="22" spans="1:6">
      <c r="A22" s="11">
        <v>44237</v>
      </c>
      <c r="B22" s="12"/>
      <c r="C22" s="12" t="s">
        <v>21</v>
      </c>
      <c r="D22" s="11" t="s">
        <v>18</v>
      </c>
      <c r="E22" s="12">
        <v>54</v>
      </c>
      <c r="F22" s="13" t="e">
        <v>#VALUE!</v>
      </c>
    </row>
    <row r="23" spans="1:6">
      <c r="A23" s="11">
        <v>44237</v>
      </c>
      <c r="B23" s="12"/>
      <c r="C23" s="12" t="s">
        <v>21</v>
      </c>
      <c r="D23" s="11" t="s">
        <v>17</v>
      </c>
      <c r="E23" s="12">
        <v>40</v>
      </c>
      <c r="F23" s="13">
        <v>32500</v>
      </c>
    </row>
    <row r="24" spans="1:6">
      <c r="A24" s="11">
        <v>44237</v>
      </c>
      <c r="B24" s="12"/>
      <c r="C24" s="12" t="s">
        <v>21</v>
      </c>
      <c r="D24" s="11" t="s">
        <v>20</v>
      </c>
      <c r="E24" s="12">
        <v>65</v>
      </c>
      <c r="F24" s="13">
        <v>2500</v>
      </c>
    </row>
    <row r="25" spans="1:6">
      <c r="A25" s="11">
        <v>44237</v>
      </c>
      <c r="B25" s="12" t="s">
        <v>14</v>
      </c>
      <c r="C25" s="12" t="s">
        <v>22</v>
      </c>
      <c r="D25" s="11" t="s">
        <v>20</v>
      </c>
      <c r="E25" s="12">
        <v>5</v>
      </c>
      <c r="F25" s="13">
        <v>114400</v>
      </c>
    </row>
    <row r="26" spans="1:6">
      <c r="A26" s="11">
        <v>44237</v>
      </c>
      <c r="B26" s="12" t="s">
        <v>14</v>
      </c>
      <c r="C26" s="12" t="s">
        <v>22</v>
      </c>
      <c r="D26" s="11"/>
      <c r="E26" s="12">
        <v>52</v>
      </c>
      <c r="F26" s="13" t="e">
        <v>#VALUE!</v>
      </c>
    </row>
    <row r="27" spans="1:6">
      <c r="A27" s="11">
        <v>44237</v>
      </c>
      <c r="B27" s="12" t="s">
        <v>14</v>
      </c>
      <c r="C27" s="12"/>
      <c r="D27" s="11" t="s">
        <v>23</v>
      </c>
      <c r="E27" s="12">
        <v>30</v>
      </c>
      <c r="F27" s="13" t="e">
        <v>#VALUE!</v>
      </c>
    </row>
    <row r="28" spans="1:6">
      <c r="A28" s="11">
        <v>44237</v>
      </c>
      <c r="B28" s="12" t="s">
        <v>14</v>
      </c>
      <c r="C28" s="12" t="s">
        <v>22</v>
      </c>
      <c r="D28" s="11" t="s">
        <v>23</v>
      </c>
      <c r="E28" s="12">
        <v>60</v>
      </c>
      <c r="F28" s="13" t="e">
        <v>#VALUE!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681"/>
  <sheetViews>
    <sheetView showGridLines="0" zoomScale="145" zoomScaleNormal="145" workbookViewId="0">
      <selection activeCell="B3" sqref="B3:B6 B8:B10 A3:A12 A13:B14 B16:B18 B20:B22 A16:A24 A25:B25 B27:B30 B33:B34 B38 B40 B44 A27:A47 A48:B48 B50:B57 B60:B61 B65 B67 A50:A70 A71:B72 B74:B77 B79:B81 B84:B85 B89 B91 B95 B99 A74:A101 B103:B107 B109:B112 B115:B116 B120 B122 B126 B130 B134 A103:A135 B136:B139 B141:B144 B147:B148 B152 B154 B157 B161 B165 A137:A166 B168:B171 B173:B176 B179:B180 B184 B186 B190 B194 B198 A168:A199 B200:B203 B205:B208 B211:B212 B216 B218 B221 B225 A201:A229 B230:B233 B235:B237 B240:B241 B245 B247 B251 B255 B258 A231:A259 B261:B264 B266:B269 B272:B273 B277 B279 B285 A261:A289 B291:B294 B296:B299 B302:B303 B307 B309 B313 B317 A291:A321 B322:B325 B327:B329 B332:B333 B337 B339 B346 A323:A350 B352:B355 B357:B360 B363:B364 B368 B370 B374 B378 B382 A352:A383 B385:B388 B390:B393 B396:B397 B401 B403 B407 B411 A385:A415 B416:B418 B420:B422 B425:B426 B430 B432 B438 A417:A441 B443:B446 B448:B451 B454:B455 B459 B461 B465 B469 A443:A473 B476:B479 B481:B484 B487:B488 B492 B494 B498 B502 A475:A505 B506:B507 B509:B510 B513:B514 B518 B520 B526 A507:A528 B530:B533 B535:B538 B541:B542 B546 B548 B552 B556 A530:A560 B561:B564 B566:B569 B572:B573 B577 B579 B583 B587 B591 A562:A592 B595:B598 B600:B602 B605:B606 B610 B612 B616 B620 A594:A624 B626:B629 B631:B633 B636:B637 B641 B643 B650 A626:A653 B655:B658 B660:B663 B666:B667 B671 B673 B677 A655:A680 A681:B681"/>
    </sheetView>
  </sheetViews>
  <sheetFormatPr defaultColWidth="9" defaultRowHeight="15.5"/>
  <cols>
    <col min="1" max="1" width="17.58203125" style="2" customWidth="1"/>
    <col min="2" max="2" width="16.58203125" style="2" customWidth="1"/>
    <col min="3" max="3" width="11" style="2" customWidth="1"/>
    <col min="4" max="4" width="12.83203125" style="3" customWidth="1"/>
    <col min="5" max="5" width="9" style="2"/>
    <col min="6" max="6" width="52.5" style="4" customWidth="1"/>
    <col min="7" max="9" width="9" style="2"/>
    <col min="10" max="16384" width="9" style="5"/>
  </cols>
  <sheetData>
    <row r="1" spans="1:7" ht="16" thickBot="1">
      <c r="A1" s="36" t="s">
        <v>44</v>
      </c>
      <c r="B1" s="37" t="s">
        <v>45</v>
      </c>
      <c r="C1" s="37" t="s">
        <v>46</v>
      </c>
      <c r="D1" s="36" t="s">
        <v>47</v>
      </c>
      <c r="F1" s="6"/>
      <c r="G1" s="7"/>
    </row>
    <row r="2" spans="1:7" ht="16" thickBot="1">
      <c r="A2" s="38" t="s">
        <v>48</v>
      </c>
      <c r="B2" s="38" t="s">
        <v>49</v>
      </c>
      <c r="C2" s="38" t="s">
        <v>50</v>
      </c>
      <c r="D2" s="39">
        <v>-39669.949999999997</v>
      </c>
      <c r="F2" s="8"/>
      <c r="G2" s="7"/>
    </row>
    <row r="3" spans="1:7" ht="16" thickBot="1">
      <c r="A3" s="38" t="str">
        <f t="shared" ref="A3:A12" si="0">A2</f>
        <v>无锡建可糖果有限公司</v>
      </c>
      <c r="B3" s="38" t="str">
        <f t="shared" ref="B3:B6" si="1">B2</f>
        <v>阿袋</v>
      </c>
      <c r="C3" s="38" t="s">
        <v>51</v>
      </c>
      <c r="D3" s="39">
        <v>1273</v>
      </c>
      <c r="G3" s="7"/>
    </row>
    <row r="4" spans="1:7" ht="16" thickBot="1">
      <c r="A4" s="38" t="str">
        <f t="shared" si="0"/>
        <v>无锡建可糖果有限公司</v>
      </c>
      <c r="B4" s="38" t="str">
        <f t="shared" si="1"/>
        <v>阿袋</v>
      </c>
      <c r="C4" s="38" t="s">
        <v>52</v>
      </c>
      <c r="D4" s="39">
        <v>-188.16</v>
      </c>
      <c r="G4" s="7"/>
    </row>
    <row r="5" spans="1:7" ht="16" thickBot="1">
      <c r="A5" s="38" t="str">
        <f t="shared" si="0"/>
        <v>无锡建可糖果有限公司</v>
      </c>
      <c r="B5" s="38" t="str">
        <f t="shared" si="1"/>
        <v>阿袋</v>
      </c>
      <c r="C5" s="38" t="s">
        <v>53</v>
      </c>
      <c r="D5" s="39">
        <v>4349.3999999999996</v>
      </c>
      <c r="F5" s="6"/>
      <c r="G5" s="7"/>
    </row>
    <row r="6" spans="1:7" ht="16" thickBot="1">
      <c r="A6" s="38" t="str">
        <f t="shared" si="0"/>
        <v>无锡建可糖果有限公司</v>
      </c>
      <c r="B6" s="38" t="str">
        <f t="shared" si="1"/>
        <v>阿袋</v>
      </c>
      <c r="C6" s="38" t="s">
        <v>54</v>
      </c>
      <c r="D6" s="39">
        <v>5626.28</v>
      </c>
      <c r="F6" s="8"/>
      <c r="G6" s="7"/>
    </row>
    <row r="7" spans="1:7" ht="16" thickBot="1">
      <c r="A7" s="38" t="str">
        <f t="shared" si="0"/>
        <v>无锡建可糖果有限公司</v>
      </c>
      <c r="B7" s="38" t="s">
        <v>55</v>
      </c>
      <c r="C7" s="38" t="s">
        <v>56</v>
      </c>
      <c r="D7" s="39">
        <v>4935.97</v>
      </c>
      <c r="F7" s="8"/>
      <c r="G7" s="7"/>
    </row>
    <row r="8" spans="1:7" ht="16" thickBot="1">
      <c r="A8" s="38" t="str">
        <f t="shared" si="0"/>
        <v>无锡建可糖果有限公司</v>
      </c>
      <c r="B8" s="38" t="str">
        <f t="shared" ref="B8:B10" si="2">B7</f>
        <v>阿条</v>
      </c>
      <c r="C8" s="38" t="s">
        <v>50</v>
      </c>
      <c r="D8" s="39">
        <v>408101.42</v>
      </c>
      <c r="F8" s="8"/>
    </row>
    <row r="9" spans="1:7" ht="16" thickBot="1">
      <c r="A9" s="38" t="str">
        <f t="shared" si="0"/>
        <v>无锡建可糖果有限公司</v>
      </c>
      <c r="B9" s="38" t="str">
        <f t="shared" si="2"/>
        <v>阿条</v>
      </c>
      <c r="C9" s="38" t="s">
        <v>51</v>
      </c>
      <c r="D9" s="39">
        <v>73417.62</v>
      </c>
    </row>
    <row r="10" spans="1:7" ht="16" thickBot="1">
      <c r="A10" s="38" t="str">
        <f t="shared" si="0"/>
        <v>无锡建可糖果有限公司</v>
      </c>
      <c r="B10" s="38" t="str">
        <f t="shared" si="2"/>
        <v>阿条</v>
      </c>
      <c r="C10" s="38" t="s">
        <v>52</v>
      </c>
      <c r="D10" s="39">
        <v>-11847.32</v>
      </c>
    </row>
    <row r="11" spans="1:7" ht="16" thickBot="1">
      <c r="A11" s="38" t="str">
        <f t="shared" si="0"/>
        <v>无锡建可糖果有限公司</v>
      </c>
      <c r="B11" s="38" t="s">
        <v>57</v>
      </c>
      <c r="C11" s="38" t="s">
        <v>58</v>
      </c>
      <c r="D11" s="39">
        <v>89844.37</v>
      </c>
    </row>
    <row r="12" spans="1:7" ht="16" thickBot="1">
      <c r="A12" s="38" t="str">
        <f t="shared" si="0"/>
        <v>无锡建可糖果有限公司</v>
      </c>
      <c r="B12" s="38" t="s">
        <v>59</v>
      </c>
      <c r="C12" s="38" t="s">
        <v>50</v>
      </c>
      <c r="D12" s="39">
        <v>-6441.46</v>
      </c>
    </row>
    <row r="13" spans="1:7" ht="16" thickBot="1">
      <c r="A13" s="38" t="str">
        <f t="shared" ref="A13:B14" si="3">A12</f>
        <v>无锡建可糖果有限公司</v>
      </c>
      <c r="B13" s="38" t="str">
        <f t="shared" si="3"/>
        <v>阿散</v>
      </c>
      <c r="C13" s="38" t="s">
        <v>51</v>
      </c>
      <c r="D13" s="39">
        <v>6003.16</v>
      </c>
    </row>
    <row r="14" spans="1:7" ht="16" thickBot="1">
      <c r="A14" s="38" t="str">
        <f t="shared" si="3"/>
        <v>无锡建可糖果有限公司</v>
      </c>
      <c r="B14" s="38" t="str">
        <f t="shared" si="3"/>
        <v>阿散</v>
      </c>
      <c r="C14" s="38" t="s">
        <v>50</v>
      </c>
      <c r="D14" s="39">
        <v>358929.31</v>
      </c>
    </row>
    <row r="15" spans="1:7" ht="16" thickBot="1">
      <c r="A15" s="38" t="s">
        <v>60</v>
      </c>
      <c r="B15" s="38" t="s">
        <v>49</v>
      </c>
      <c r="C15" s="38" t="s">
        <v>51</v>
      </c>
      <c r="D15" s="39">
        <v>11584.81</v>
      </c>
    </row>
    <row r="16" spans="1:7" ht="16" thickBot="1">
      <c r="A16" s="38" t="str">
        <f t="shared" ref="A16:A24" si="4">A15</f>
        <v>南京银嘉食品有限公司</v>
      </c>
      <c r="B16" s="38" t="str">
        <f t="shared" ref="B16:B18" si="5">B15</f>
        <v>阿袋</v>
      </c>
      <c r="C16" s="38" t="s">
        <v>52</v>
      </c>
      <c r="D16" s="39">
        <v>29151.3</v>
      </c>
    </row>
    <row r="17" spans="1:4" ht="16" thickBot="1">
      <c r="A17" s="38" t="str">
        <f t="shared" si="4"/>
        <v>南京银嘉食品有限公司</v>
      </c>
      <c r="B17" s="38" t="str">
        <f t="shared" si="5"/>
        <v>阿袋</v>
      </c>
      <c r="C17" s="38" t="s">
        <v>53</v>
      </c>
      <c r="D17" s="39">
        <v>5317.6</v>
      </c>
    </row>
    <row r="18" spans="1:4" ht="16" thickBot="1">
      <c r="A18" s="38" t="str">
        <f t="shared" si="4"/>
        <v>南京银嘉食品有限公司</v>
      </c>
      <c r="B18" s="38" t="str">
        <f t="shared" si="5"/>
        <v>阿袋</v>
      </c>
      <c r="C18" s="38" t="s">
        <v>54</v>
      </c>
      <c r="D18" s="39">
        <v>159.84</v>
      </c>
    </row>
    <row r="19" spans="1:4" ht="16" thickBot="1">
      <c r="A19" s="38" t="str">
        <f t="shared" si="4"/>
        <v>南京银嘉食品有限公司</v>
      </c>
      <c r="B19" s="38" t="s">
        <v>55</v>
      </c>
      <c r="C19" s="38" t="s">
        <v>50</v>
      </c>
      <c r="D19" s="39">
        <v>289151.58</v>
      </c>
    </row>
    <row r="20" spans="1:4" ht="16" thickBot="1">
      <c r="A20" s="38" t="str">
        <f t="shared" si="4"/>
        <v>南京银嘉食品有限公司</v>
      </c>
      <c r="B20" s="38" t="str">
        <f t="shared" ref="B20:B22" si="6">B19</f>
        <v>阿条</v>
      </c>
      <c r="C20" s="38" t="s">
        <v>51</v>
      </c>
      <c r="D20" s="39">
        <v>80201.919999999998</v>
      </c>
    </row>
    <row r="21" spans="1:4" ht="16" thickBot="1">
      <c r="A21" s="38" t="str">
        <f t="shared" si="4"/>
        <v>南京银嘉食品有限公司</v>
      </c>
      <c r="B21" s="38" t="str">
        <f t="shared" si="6"/>
        <v>阿条</v>
      </c>
      <c r="C21" s="38" t="s">
        <v>52</v>
      </c>
      <c r="D21" s="39">
        <v>27410.69</v>
      </c>
    </row>
    <row r="22" spans="1:4" ht="16" thickBot="1">
      <c r="A22" s="38" t="str">
        <f t="shared" si="4"/>
        <v>南京银嘉食品有限公司</v>
      </c>
      <c r="B22" s="38" t="str">
        <f t="shared" si="6"/>
        <v>阿条</v>
      </c>
      <c r="C22" s="38" t="s">
        <v>54</v>
      </c>
      <c r="D22" s="39">
        <v>0</v>
      </c>
    </row>
    <row r="23" spans="1:4" ht="16" thickBot="1">
      <c r="A23" s="38" t="str">
        <f t="shared" si="4"/>
        <v>南京银嘉食品有限公司</v>
      </c>
      <c r="B23" s="38" t="s">
        <v>57</v>
      </c>
      <c r="C23" s="38" t="s">
        <v>58</v>
      </c>
      <c r="D23" s="39">
        <v>92110.09</v>
      </c>
    </row>
    <row r="24" spans="1:4" ht="16" thickBot="1">
      <c r="A24" s="38" t="str">
        <f t="shared" si="4"/>
        <v>南京银嘉食品有限公司</v>
      </c>
      <c r="B24" s="38" t="s">
        <v>59</v>
      </c>
      <c r="C24" s="38" t="s">
        <v>50</v>
      </c>
      <c r="D24" s="39">
        <v>262408.71000000002</v>
      </c>
    </row>
    <row r="25" spans="1:4" ht="16" thickBot="1">
      <c r="A25" s="38" t="str">
        <f t="shared" ref="A25:B25" si="7">A24</f>
        <v>南京银嘉食品有限公司</v>
      </c>
      <c r="B25" s="38" t="str">
        <f t="shared" si="7"/>
        <v>阿散</v>
      </c>
      <c r="C25" s="38" t="s">
        <v>51</v>
      </c>
      <c r="D25" s="39">
        <v>230012.98</v>
      </c>
    </row>
    <row r="26" spans="1:4" ht="16" thickBot="1">
      <c r="A26" s="38" t="s">
        <v>61</v>
      </c>
      <c r="B26" s="38" t="s">
        <v>55</v>
      </c>
      <c r="C26" s="38" t="s">
        <v>56</v>
      </c>
      <c r="D26" s="39">
        <v>4935.97</v>
      </c>
    </row>
    <row r="27" spans="1:4" ht="16" thickBot="1">
      <c r="A27" s="38" t="str">
        <f t="shared" ref="A27:A47" si="8">A26</f>
        <v>湖州可佳食品有限公司</v>
      </c>
      <c r="B27" s="38" t="str">
        <f t="shared" ref="B27:B30" si="9">B26</f>
        <v>阿条</v>
      </c>
      <c r="C27" s="38" t="s">
        <v>50</v>
      </c>
      <c r="D27" s="39">
        <v>142365.04999999999</v>
      </c>
    </row>
    <row r="28" spans="1:4" ht="16" thickBot="1">
      <c r="A28" s="38" t="str">
        <f t="shared" si="8"/>
        <v>湖州可佳食品有限公司</v>
      </c>
      <c r="B28" s="38" t="str">
        <f t="shared" si="9"/>
        <v>阿条</v>
      </c>
      <c r="C28" s="38" t="s">
        <v>51</v>
      </c>
      <c r="D28" s="39">
        <v>29981.84</v>
      </c>
    </row>
    <row r="29" spans="1:4" ht="16" thickBot="1">
      <c r="A29" s="38" t="str">
        <f t="shared" si="8"/>
        <v>湖州可佳食品有限公司</v>
      </c>
      <c r="B29" s="38" t="str">
        <f t="shared" si="9"/>
        <v>阿条</v>
      </c>
      <c r="C29" s="38" t="s">
        <v>52</v>
      </c>
      <c r="D29" s="39">
        <v>7225.06</v>
      </c>
    </row>
    <row r="30" spans="1:4" ht="16" thickBot="1">
      <c r="A30" s="38" t="str">
        <f t="shared" si="8"/>
        <v>湖州可佳食品有限公司</v>
      </c>
      <c r="B30" s="38" t="str">
        <f t="shared" si="9"/>
        <v>阿条</v>
      </c>
      <c r="C30" s="38" t="s">
        <v>54</v>
      </c>
      <c r="D30" s="39">
        <v>0</v>
      </c>
    </row>
    <row r="31" spans="1:4" ht="16" thickBot="1">
      <c r="A31" s="38" t="str">
        <f t="shared" si="8"/>
        <v>湖州可佳食品有限公司</v>
      </c>
      <c r="B31" s="38" t="s">
        <v>57</v>
      </c>
      <c r="C31" s="38" t="s">
        <v>58</v>
      </c>
      <c r="D31" s="39">
        <v>-44946.46</v>
      </c>
    </row>
    <row r="32" spans="1:4" ht="16" thickBot="1">
      <c r="A32" s="38" t="str">
        <f t="shared" si="8"/>
        <v>湖州可佳食品有限公司</v>
      </c>
      <c r="B32" s="38" t="s">
        <v>59</v>
      </c>
      <c r="C32" s="38" t="s">
        <v>50</v>
      </c>
      <c r="D32" s="39">
        <v>-1803.93</v>
      </c>
    </row>
    <row r="33" spans="1:4" ht="16" thickBot="1">
      <c r="A33" s="38" t="str">
        <f t="shared" si="8"/>
        <v>湖州可佳食品有限公司</v>
      </c>
      <c r="B33" s="38" t="str">
        <f t="shared" ref="B33:B34" si="10">B32</f>
        <v>阿散</v>
      </c>
      <c r="C33" s="38" t="s">
        <v>51</v>
      </c>
      <c r="D33" s="39">
        <v>9139.67</v>
      </c>
    </row>
    <row r="34" spans="1:4" ht="16" thickBot="1">
      <c r="A34" s="38" t="str">
        <f t="shared" si="8"/>
        <v>湖州可佳食品有限公司</v>
      </c>
      <c r="B34" s="38" t="str">
        <f t="shared" si="10"/>
        <v>阿散</v>
      </c>
      <c r="C34" s="38" t="s">
        <v>52</v>
      </c>
      <c r="D34" s="39">
        <v>6265.6</v>
      </c>
    </row>
    <row r="35" spans="1:4" ht="16" thickBot="1">
      <c r="A35" s="38" t="str">
        <f t="shared" si="8"/>
        <v>湖州可佳食品有限公司</v>
      </c>
      <c r="B35" s="38" t="s">
        <v>56</v>
      </c>
      <c r="C35" s="38" t="s">
        <v>56</v>
      </c>
      <c r="D35" s="39">
        <v>652340.37</v>
      </c>
    </row>
    <row r="36" spans="1:4" ht="16" thickBot="1">
      <c r="A36" s="38" t="str">
        <f t="shared" si="8"/>
        <v>湖州可佳食品有限公司</v>
      </c>
      <c r="B36" s="38" t="s">
        <v>62</v>
      </c>
      <c r="C36" s="38" t="s">
        <v>56</v>
      </c>
      <c r="D36" s="39">
        <v>-24305.279999999999</v>
      </c>
    </row>
    <row r="37" spans="1:4" ht="16" thickBot="1">
      <c r="A37" s="38" t="str">
        <f t="shared" si="8"/>
        <v>湖州可佳食品有限公司</v>
      </c>
      <c r="B37" s="38" t="s">
        <v>63</v>
      </c>
      <c r="C37" s="38" t="s">
        <v>64</v>
      </c>
      <c r="D37" s="39">
        <v>-17684.05</v>
      </c>
    </row>
    <row r="38" spans="1:4" ht="16" thickBot="1">
      <c r="A38" s="38" t="str">
        <f t="shared" si="8"/>
        <v>湖州可佳食品有限公司</v>
      </c>
      <c r="B38" s="38" t="str">
        <f>B37</f>
        <v>果酱心</v>
      </c>
      <c r="C38" s="38" t="s">
        <v>65</v>
      </c>
      <c r="D38" s="39">
        <v>-18191.62</v>
      </c>
    </row>
    <row r="39" spans="1:4" ht="16" thickBot="1">
      <c r="A39" s="38" t="str">
        <f t="shared" si="8"/>
        <v>湖州可佳食品有限公司</v>
      </c>
      <c r="B39" s="38" t="s">
        <v>66</v>
      </c>
      <c r="C39" s="38" t="s">
        <v>50</v>
      </c>
      <c r="D39" s="39">
        <v>368.58</v>
      </c>
    </row>
    <row r="40" spans="1:4" ht="16" thickBot="1">
      <c r="A40" s="38" t="str">
        <f t="shared" si="8"/>
        <v>湖州可佳食品有限公司</v>
      </c>
      <c r="B40" s="38" t="str">
        <f>B39</f>
        <v>曼妥思糖</v>
      </c>
      <c r="C40" s="38" t="s">
        <v>64</v>
      </c>
      <c r="D40" s="39">
        <v>75517.14</v>
      </c>
    </row>
    <row r="41" spans="1:4" ht="16" thickBot="1">
      <c r="A41" s="38" t="str">
        <f t="shared" si="8"/>
        <v>湖州可佳食品有限公司</v>
      </c>
      <c r="B41" s="38" t="s">
        <v>67</v>
      </c>
      <c r="C41" s="38" t="s">
        <v>43</v>
      </c>
      <c r="D41" s="39">
        <v>8813.82</v>
      </c>
    </row>
    <row r="42" spans="1:4" ht="16" thickBot="1">
      <c r="A42" s="38" t="str">
        <f t="shared" si="8"/>
        <v>湖州可佳食品有限公司</v>
      </c>
      <c r="B42" s="38" t="s">
        <v>68</v>
      </c>
      <c r="C42" s="38" t="s">
        <v>43</v>
      </c>
      <c r="D42" s="39">
        <v>11142.2</v>
      </c>
    </row>
    <row r="43" spans="1:4" ht="16" thickBot="1">
      <c r="A43" s="38" t="str">
        <f t="shared" si="8"/>
        <v>湖州可佳食品有限公司</v>
      </c>
      <c r="B43" s="38" t="s">
        <v>69</v>
      </c>
      <c r="C43" s="38" t="s">
        <v>70</v>
      </c>
      <c r="D43" s="39">
        <v>10191.86</v>
      </c>
    </row>
    <row r="44" spans="1:4" ht="16" thickBot="1">
      <c r="A44" s="38" t="str">
        <f t="shared" si="8"/>
        <v>湖州可佳食品有限公司</v>
      </c>
      <c r="B44" s="38" t="str">
        <f>B43</f>
        <v>比巴卜泡泡糖</v>
      </c>
      <c r="C44" s="38" t="s">
        <v>54</v>
      </c>
      <c r="D44" s="39">
        <v>1612.5</v>
      </c>
    </row>
    <row r="45" spans="1:4" ht="16" thickBot="1">
      <c r="A45" s="38" t="str">
        <f t="shared" si="8"/>
        <v>湖州可佳食品有限公司</v>
      </c>
      <c r="B45" s="38" t="s">
        <v>71</v>
      </c>
      <c r="C45" s="38" t="s">
        <v>70</v>
      </c>
      <c r="D45" s="39">
        <v>8160.26</v>
      </c>
    </row>
    <row r="46" spans="1:4" ht="16" thickBot="1">
      <c r="A46" s="38" t="str">
        <f t="shared" si="8"/>
        <v>湖州可佳食品有限公司</v>
      </c>
      <c r="B46" s="38" t="s">
        <v>72</v>
      </c>
      <c r="C46" s="38" t="s">
        <v>56</v>
      </c>
      <c r="D46" s="39">
        <v>-70117.39</v>
      </c>
    </row>
    <row r="47" spans="1:4" ht="16" thickBot="1">
      <c r="A47" s="38" t="str">
        <f t="shared" si="8"/>
        <v>湖州可佳食品有限公司</v>
      </c>
      <c r="B47" s="38" t="s">
        <v>73</v>
      </c>
      <c r="C47" s="38" t="s">
        <v>51</v>
      </c>
      <c r="D47" s="39">
        <v>-52859.51</v>
      </c>
    </row>
    <row r="48" spans="1:4" ht="16" thickBot="1">
      <c r="A48" s="38" t="str">
        <f t="shared" ref="A48:B48" si="11">A47</f>
        <v>湖州可佳食品有限公司</v>
      </c>
      <c r="B48" s="38" t="str">
        <f t="shared" si="11"/>
        <v>孚特拉</v>
      </c>
      <c r="C48" s="38" t="s">
        <v>53</v>
      </c>
      <c r="D48" s="39">
        <v>-4767.5200000000004</v>
      </c>
    </row>
    <row r="49" spans="1:4" ht="16" thickBot="1">
      <c r="A49" s="38" t="s">
        <v>74</v>
      </c>
      <c r="B49" s="38" t="s">
        <v>55</v>
      </c>
      <c r="C49" s="38" t="s">
        <v>51</v>
      </c>
      <c r="D49" s="39">
        <v>-1286.8800000000001</v>
      </c>
    </row>
    <row r="50" spans="1:4" ht="16" thickBot="1">
      <c r="A50" s="38" t="str">
        <f t="shared" ref="A50:A70" si="12">A49</f>
        <v>镇江凯发商业有限公司</v>
      </c>
      <c r="B50" s="38" t="str">
        <f t="shared" ref="B50:B57" si="13">B49</f>
        <v>阿条</v>
      </c>
      <c r="C50" s="38" t="s">
        <v>52</v>
      </c>
      <c r="D50" s="39">
        <v>2893.89</v>
      </c>
    </row>
    <row r="51" spans="1:4" ht="16" thickBot="1">
      <c r="A51" s="38" t="str">
        <f t="shared" si="12"/>
        <v>镇江凯发商业有限公司</v>
      </c>
      <c r="B51" s="38" t="str">
        <f t="shared" si="13"/>
        <v>阿条</v>
      </c>
      <c r="C51" s="38" t="s">
        <v>53</v>
      </c>
      <c r="D51" s="39">
        <v>2710.6</v>
      </c>
    </row>
    <row r="52" spans="1:4" ht="16" thickBot="1">
      <c r="A52" s="38" t="str">
        <f t="shared" si="12"/>
        <v>镇江凯发商业有限公司</v>
      </c>
      <c r="B52" s="38" t="str">
        <f t="shared" si="13"/>
        <v>阿条</v>
      </c>
      <c r="C52" s="38" t="s">
        <v>54</v>
      </c>
      <c r="D52" s="39">
        <v>255.74</v>
      </c>
    </row>
    <row r="53" spans="1:4" ht="16" thickBot="1">
      <c r="A53" s="38" t="str">
        <f t="shared" si="12"/>
        <v>镇江凯发商业有限公司</v>
      </c>
      <c r="B53" s="38" t="str">
        <f t="shared" si="13"/>
        <v>阿条</v>
      </c>
      <c r="C53" s="38" t="s">
        <v>56</v>
      </c>
      <c r="D53" s="39">
        <v>5555.24</v>
      </c>
    </row>
    <row r="54" spans="1:4" ht="16" thickBot="1">
      <c r="A54" s="38" t="str">
        <f t="shared" si="12"/>
        <v>镇江凯发商业有限公司</v>
      </c>
      <c r="B54" s="38" t="str">
        <f t="shared" si="13"/>
        <v>阿条</v>
      </c>
      <c r="C54" s="38" t="s">
        <v>50</v>
      </c>
      <c r="D54" s="39">
        <v>37709.85</v>
      </c>
    </row>
    <row r="55" spans="1:4" ht="16" thickBot="1">
      <c r="A55" s="38" t="str">
        <f t="shared" si="12"/>
        <v>镇江凯发商业有限公司</v>
      </c>
      <c r="B55" s="38" t="str">
        <f t="shared" si="13"/>
        <v>阿条</v>
      </c>
      <c r="C55" s="38" t="s">
        <v>51</v>
      </c>
      <c r="D55" s="39">
        <v>-1210.83</v>
      </c>
    </row>
    <row r="56" spans="1:4" ht="16" thickBot="1">
      <c r="A56" s="38" t="str">
        <f t="shared" si="12"/>
        <v>镇江凯发商业有限公司</v>
      </c>
      <c r="B56" s="38" t="str">
        <f t="shared" si="13"/>
        <v>阿条</v>
      </c>
      <c r="C56" s="38" t="s">
        <v>52</v>
      </c>
      <c r="D56" s="39">
        <v>-9343.2999999999993</v>
      </c>
    </row>
    <row r="57" spans="1:4" ht="16" thickBot="1">
      <c r="A57" s="38" t="str">
        <f t="shared" si="12"/>
        <v>镇江凯发商业有限公司</v>
      </c>
      <c r="B57" s="38" t="str">
        <f t="shared" si="13"/>
        <v>阿条</v>
      </c>
      <c r="C57" s="38" t="s">
        <v>54</v>
      </c>
      <c r="D57" s="39">
        <v>0</v>
      </c>
    </row>
    <row r="58" spans="1:4" ht="16" thickBot="1">
      <c r="A58" s="38" t="str">
        <f t="shared" si="12"/>
        <v>镇江凯发商业有限公司</v>
      </c>
      <c r="B58" s="38" t="s">
        <v>57</v>
      </c>
      <c r="C58" s="38" t="s">
        <v>58</v>
      </c>
      <c r="D58" s="39">
        <v>5303.79</v>
      </c>
    </row>
    <row r="59" spans="1:4" ht="16" thickBot="1">
      <c r="A59" s="38" t="str">
        <f t="shared" si="12"/>
        <v>镇江凯发商业有限公司</v>
      </c>
      <c r="B59" s="38" t="s">
        <v>59</v>
      </c>
      <c r="C59" s="38" t="s">
        <v>50</v>
      </c>
      <c r="D59" s="39">
        <v>42393.05</v>
      </c>
    </row>
    <row r="60" spans="1:4" ht="16" thickBot="1">
      <c r="A60" s="38" t="str">
        <f t="shared" si="12"/>
        <v>镇江凯发商业有限公司</v>
      </c>
      <c r="B60" s="38" t="str">
        <f t="shared" ref="B60:B61" si="14">B59</f>
        <v>阿散</v>
      </c>
      <c r="C60" s="38" t="s">
        <v>51</v>
      </c>
      <c r="D60" s="39">
        <v>-8763.52</v>
      </c>
    </row>
    <row r="61" spans="1:4" ht="16" thickBot="1">
      <c r="A61" s="38" t="str">
        <f t="shared" si="12"/>
        <v>镇江凯发商业有限公司</v>
      </c>
      <c r="B61" s="38" t="str">
        <f t="shared" si="14"/>
        <v>阿散</v>
      </c>
      <c r="C61" s="38" t="s">
        <v>52</v>
      </c>
      <c r="D61" s="39">
        <v>-4452.8</v>
      </c>
    </row>
    <row r="62" spans="1:4" ht="16" thickBot="1">
      <c r="A62" s="38" t="str">
        <f t="shared" si="12"/>
        <v>镇江凯发商业有限公司</v>
      </c>
      <c r="B62" s="38" t="s">
        <v>56</v>
      </c>
      <c r="C62" s="38" t="s">
        <v>56</v>
      </c>
      <c r="D62" s="39">
        <v>126501.71</v>
      </c>
    </row>
    <row r="63" spans="1:4" ht="16" thickBot="1">
      <c r="A63" s="38" t="str">
        <f t="shared" si="12"/>
        <v>镇江凯发商业有限公司</v>
      </c>
      <c r="B63" s="38" t="s">
        <v>62</v>
      </c>
      <c r="C63" s="38" t="s">
        <v>56</v>
      </c>
      <c r="D63" s="39">
        <v>29024.799999999999</v>
      </c>
    </row>
    <row r="64" spans="1:4" ht="16" thickBot="1">
      <c r="A64" s="38" t="str">
        <f t="shared" si="12"/>
        <v>镇江凯发商业有限公司</v>
      </c>
      <c r="B64" s="38" t="s">
        <v>63</v>
      </c>
      <c r="C64" s="38" t="s">
        <v>64</v>
      </c>
      <c r="D64" s="39">
        <v>4096.3100000000004</v>
      </c>
    </row>
    <row r="65" spans="1:4" ht="16" thickBot="1">
      <c r="A65" s="38" t="str">
        <f t="shared" si="12"/>
        <v>镇江凯发商业有限公司</v>
      </c>
      <c r="B65" s="38" t="str">
        <f>B64</f>
        <v>果酱心</v>
      </c>
      <c r="C65" s="38" t="s">
        <v>65</v>
      </c>
      <c r="D65" s="39">
        <v>4755.8500000000004</v>
      </c>
    </row>
    <row r="66" spans="1:4" ht="16" thickBot="1">
      <c r="A66" s="38" t="str">
        <f t="shared" si="12"/>
        <v>镇江凯发商业有限公司</v>
      </c>
      <c r="B66" s="38" t="s">
        <v>66</v>
      </c>
      <c r="C66" s="38" t="s">
        <v>50</v>
      </c>
      <c r="D66" s="39">
        <v>-1453.5</v>
      </c>
    </row>
    <row r="67" spans="1:4" ht="16" thickBot="1">
      <c r="A67" s="38" t="str">
        <f t="shared" si="12"/>
        <v>镇江凯发商业有限公司</v>
      </c>
      <c r="B67" s="38" t="str">
        <f>B66</f>
        <v>曼妥思糖</v>
      </c>
      <c r="C67" s="38" t="s">
        <v>64</v>
      </c>
      <c r="D67" s="39">
        <v>47381.07</v>
      </c>
    </row>
    <row r="68" spans="1:4" ht="16" thickBot="1">
      <c r="A68" s="38" t="str">
        <f t="shared" si="12"/>
        <v>镇江凯发商业有限公司</v>
      </c>
      <c r="B68" s="38" t="s">
        <v>67</v>
      </c>
      <c r="C68" s="38" t="s">
        <v>43</v>
      </c>
      <c r="D68" s="39">
        <v>4672.92</v>
      </c>
    </row>
    <row r="69" spans="1:4" ht="16" thickBot="1">
      <c r="A69" s="38" t="str">
        <f t="shared" si="12"/>
        <v>镇江凯发商业有限公司</v>
      </c>
      <c r="B69" s="38" t="s">
        <v>68</v>
      </c>
      <c r="C69" s="38" t="s">
        <v>43</v>
      </c>
      <c r="D69" s="39">
        <v>11364.67</v>
      </c>
    </row>
    <row r="70" spans="1:4" ht="16" thickBot="1">
      <c r="A70" s="38" t="str">
        <f t="shared" si="12"/>
        <v>镇江凯发商业有限公司</v>
      </c>
      <c r="B70" s="38" t="s">
        <v>69</v>
      </c>
      <c r="C70" s="38" t="s">
        <v>70</v>
      </c>
      <c r="D70" s="39">
        <v>22323.14</v>
      </c>
    </row>
    <row r="71" spans="1:4" ht="16" thickBot="1">
      <c r="A71" s="38" t="str">
        <f t="shared" ref="A71:B72" si="15">A70</f>
        <v>镇江凯发商业有限公司</v>
      </c>
      <c r="B71" s="38" t="str">
        <f t="shared" si="15"/>
        <v>比巴卜泡泡糖</v>
      </c>
      <c r="C71" s="38" t="s">
        <v>54</v>
      </c>
      <c r="D71" s="39">
        <v>-1137.1400000000001</v>
      </c>
    </row>
    <row r="72" spans="1:4" ht="16" thickBot="1">
      <c r="A72" s="38" t="str">
        <f t="shared" si="15"/>
        <v>镇江凯发商业有限公司</v>
      </c>
      <c r="B72" s="38" t="str">
        <f t="shared" si="15"/>
        <v>比巴卜泡泡糖</v>
      </c>
      <c r="C72" s="38" t="s">
        <v>50</v>
      </c>
      <c r="D72" s="39">
        <v>7578.08</v>
      </c>
    </row>
    <row r="73" spans="1:4" ht="16" thickBot="1">
      <c r="A73" s="38" t="s">
        <v>75</v>
      </c>
      <c r="B73" s="38" t="s">
        <v>49</v>
      </c>
      <c r="C73" s="38" t="s">
        <v>51</v>
      </c>
      <c r="D73" s="39">
        <v>763.8</v>
      </c>
    </row>
    <row r="74" spans="1:4" ht="16" thickBot="1">
      <c r="A74" s="38" t="str">
        <f t="shared" ref="A74:A101" si="16">A73</f>
        <v>蚌埠市永丰酒业食品有限公司</v>
      </c>
      <c r="B74" s="38" t="str">
        <f t="shared" ref="B74:B77" si="17">B73</f>
        <v>阿袋</v>
      </c>
      <c r="C74" s="38" t="s">
        <v>52</v>
      </c>
      <c r="D74" s="39">
        <v>2257.9499999999998</v>
      </c>
    </row>
    <row r="75" spans="1:4" ht="16" thickBot="1">
      <c r="A75" s="38" t="str">
        <f t="shared" si="16"/>
        <v>蚌埠市永丰酒业食品有限公司</v>
      </c>
      <c r="B75" s="38" t="str">
        <f t="shared" si="17"/>
        <v>阿袋</v>
      </c>
      <c r="C75" s="38" t="s">
        <v>53</v>
      </c>
      <c r="D75" s="39">
        <v>257.56</v>
      </c>
    </row>
    <row r="76" spans="1:4" ht="16" thickBot="1">
      <c r="A76" s="38" t="str">
        <f t="shared" si="16"/>
        <v>蚌埠市永丰酒业食品有限公司</v>
      </c>
      <c r="B76" s="38" t="str">
        <f t="shared" si="17"/>
        <v>阿袋</v>
      </c>
      <c r="C76" s="38" t="s">
        <v>54</v>
      </c>
      <c r="D76" s="39">
        <v>5967.2</v>
      </c>
    </row>
    <row r="77" spans="1:4" ht="16" thickBot="1">
      <c r="A77" s="38" t="str">
        <f t="shared" si="16"/>
        <v>蚌埠市永丰酒业食品有限公司</v>
      </c>
      <c r="B77" s="38" t="str">
        <f t="shared" si="17"/>
        <v>阿袋</v>
      </c>
      <c r="C77" s="38" t="s">
        <v>56</v>
      </c>
      <c r="D77" s="39">
        <v>759.38</v>
      </c>
    </row>
    <row r="78" spans="1:4" ht="16" thickBot="1">
      <c r="A78" s="38" t="str">
        <f t="shared" si="16"/>
        <v>蚌埠市永丰酒业食品有限公司</v>
      </c>
      <c r="B78" s="38" t="s">
        <v>55</v>
      </c>
      <c r="C78" s="38" t="s">
        <v>50</v>
      </c>
      <c r="D78" s="39">
        <v>7514.64</v>
      </c>
    </row>
    <row r="79" spans="1:4" ht="16" thickBot="1">
      <c r="A79" s="38" t="str">
        <f t="shared" si="16"/>
        <v>蚌埠市永丰酒业食品有限公司</v>
      </c>
      <c r="B79" s="38" t="str">
        <f t="shared" ref="B79:B81" si="18">B78</f>
        <v>阿条</v>
      </c>
      <c r="C79" s="38" t="s">
        <v>51</v>
      </c>
      <c r="D79" s="39">
        <v>2657.84</v>
      </c>
    </row>
    <row r="80" spans="1:4" ht="16" thickBot="1">
      <c r="A80" s="38" t="str">
        <f t="shared" si="16"/>
        <v>蚌埠市永丰酒业食品有限公司</v>
      </c>
      <c r="B80" s="38" t="str">
        <f t="shared" si="18"/>
        <v>阿条</v>
      </c>
      <c r="C80" s="38" t="s">
        <v>52</v>
      </c>
      <c r="D80" s="39">
        <v>4688.97</v>
      </c>
    </row>
    <row r="81" spans="1:4" ht="16" thickBot="1">
      <c r="A81" s="38" t="str">
        <f t="shared" si="16"/>
        <v>蚌埠市永丰酒业食品有限公司</v>
      </c>
      <c r="B81" s="38" t="str">
        <f t="shared" si="18"/>
        <v>阿条</v>
      </c>
      <c r="C81" s="38" t="s">
        <v>58</v>
      </c>
      <c r="D81" s="39">
        <v>15669.98</v>
      </c>
    </row>
    <row r="82" spans="1:4" ht="16" thickBot="1">
      <c r="A82" s="38" t="str">
        <f t="shared" si="16"/>
        <v>蚌埠市永丰酒业食品有限公司</v>
      </c>
      <c r="B82" s="38" t="s">
        <v>57</v>
      </c>
      <c r="C82" s="38" t="s">
        <v>50</v>
      </c>
      <c r="D82" s="39">
        <v>89689.600000000006</v>
      </c>
    </row>
    <row r="83" spans="1:4" ht="16" thickBot="1">
      <c r="A83" s="38" t="str">
        <f t="shared" si="16"/>
        <v>蚌埠市永丰酒业食品有限公司</v>
      </c>
      <c r="B83" s="38" t="s">
        <v>59</v>
      </c>
      <c r="C83" s="38" t="s">
        <v>51</v>
      </c>
      <c r="D83" s="39">
        <v>5491.2</v>
      </c>
    </row>
    <row r="84" spans="1:4" ht="16" thickBot="1">
      <c r="A84" s="38" t="str">
        <f t="shared" si="16"/>
        <v>蚌埠市永丰酒业食品有限公司</v>
      </c>
      <c r="B84" s="38" t="str">
        <f t="shared" ref="B84:B85" si="19">B83</f>
        <v>阿散</v>
      </c>
      <c r="C84" s="38" t="s">
        <v>52</v>
      </c>
      <c r="D84" s="39">
        <v>4364.8</v>
      </c>
    </row>
    <row r="85" spans="1:4" ht="16" thickBot="1">
      <c r="A85" s="38" t="str">
        <f t="shared" si="16"/>
        <v>蚌埠市永丰酒业食品有限公司</v>
      </c>
      <c r="B85" s="38" t="str">
        <f t="shared" si="19"/>
        <v>阿散</v>
      </c>
      <c r="C85" s="38" t="s">
        <v>56</v>
      </c>
      <c r="D85" s="39">
        <v>24662.59</v>
      </c>
    </row>
    <row r="86" spans="1:4" ht="16" thickBot="1">
      <c r="A86" s="38" t="str">
        <f t="shared" si="16"/>
        <v>蚌埠市永丰酒业食品有限公司</v>
      </c>
      <c r="B86" s="38" t="s">
        <v>56</v>
      </c>
      <c r="C86" s="38" t="s">
        <v>56</v>
      </c>
      <c r="D86" s="39">
        <v>4173.12</v>
      </c>
    </row>
    <row r="87" spans="1:4" ht="16" thickBot="1">
      <c r="A87" s="38" t="str">
        <f t="shared" si="16"/>
        <v>蚌埠市永丰酒业食品有限公司</v>
      </c>
      <c r="B87" s="38" t="s">
        <v>62</v>
      </c>
      <c r="C87" s="38" t="s">
        <v>64</v>
      </c>
      <c r="D87" s="39">
        <v>759.38</v>
      </c>
    </row>
    <row r="88" spans="1:4" ht="16" thickBot="1">
      <c r="A88" s="38" t="str">
        <f t="shared" si="16"/>
        <v>蚌埠市永丰酒业食品有限公司</v>
      </c>
      <c r="B88" s="38" t="s">
        <v>63</v>
      </c>
      <c r="C88" s="38" t="s">
        <v>65</v>
      </c>
      <c r="D88" s="39">
        <v>759.38</v>
      </c>
    </row>
    <row r="89" spans="1:4" ht="16" thickBot="1">
      <c r="A89" s="38" t="str">
        <f t="shared" si="16"/>
        <v>蚌埠市永丰酒业食品有限公司</v>
      </c>
      <c r="B89" s="38" t="str">
        <f>B88</f>
        <v>果酱心</v>
      </c>
      <c r="C89" s="38" t="s">
        <v>50</v>
      </c>
      <c r="D89" s="39">
        <v>0</v>
      </c>
    </row>
    <row r="90" spans="1:4" ht="16" thickBot="1">
      <c r="A90" s="38" t="str">
        <f t="shared" si="16"/>
        <v>蚌埠市永丰酒业食品有限公司</v>
      </c>
      <c r="B90" s="38" t="s">
        <v>66</v>
      </c>
      <c r="C90" s="38" t="s">
        <v>64</v>
      </c>
      <c r="D90" s="39">
        <v>8776.32</v>
      </c>
    </row>
    <row r="91" spans="1:4" ht="16" thickBot="1">
      <c r="A91" s="38" t="str">
        <f t="shared" si="16"/>
        <v>蚌埠市永丰酒业食品有限公司</v>
      </c>
      <c r="B91" s="38" t="str">
        <f>B90</f>
        <v>曼妥思糖</v>
      </c>
      <c r="C91" s="38" t="s">
        <v>43</v>
      </c>
      <c r="D91" s="39">
        <v>15832.33</v>
      </c>
    </row>
    <row r="92" spans="1:4" ht="16" thickBot="1">
      <c r="A92" s="38" t="str">
        <f t="shared" si="16"/>
        <v>蚌埠市永丰酒业食品有限公司</v>
      </c>
      <c r="B92" s="38" t="s">
        <v>67</v>
      </c>
      <c r="C92" s="38" t="s">
        <v>43</v>
      </c>
      <c r="D92" s="39">
        <v>2285.58</v>
      </c>
    </row>
    <row r="93" spans="1:4" ht="16" thickBot="1">
      <c r="A93" s="38" t="str">
        <f t="shared" si="16"/>
        <v>蚌埠市永丰酒业食品有限公司</v>
      </c>
      <c r="B93" s="38" t="s">
        <v>68</v>
      </c>
      <c r="C93" s="38" t="s">
        <v>70</v>
      </c>
      <c r="D93" s="39">
        <v>2945.6</v>
      </c>
    </row>
    <row r="94" spans="1:4" ht="16" thickBot="1">
      <c r="A94" s="38" t="str">
        <f t="shared" si="16"/>
        <v>蚌埠市永丰酒业食品有限公司</v>
      </c>
      <c r="B94" s="38" t="s">
        <v>69</v>
      </c>
      <c r="C94" s="38" t="s">
        <v>54</v>
      </c>
      <c r="D94" s="39">
        <v>1488.4</v>
      </c>
    </row>
    <row r="95" spans="1:4" ht="16" thickBot="1">
      <c r="A95" s="38" t="str">
        <f t="shared" si="16"/>
        <v>蚌埠市永丰酒业食品有限公司</v>
      </c>
      <c r="B95" s="38" t="str">
        <f>B94</f>
        <v>比巴卜泡泡糖</v>
      </c>
      <c r="C95" s="38" t="s">
        <v>70</v>
      </c>
      <c r="D95" s="39">
        <v>2218.4</v>
      </c>
    </row>
    <row r="96" spans="1:4" ht="16" thickBot="1">
      <c r="A96" s="38" t="str">
        <f t="shared" si="16"/>
        <v>蚌埠市永丰酒业食品有限公司</v>
      </c>
      <c r="B96" s="38" t="s">
        <v>71</v>
      </c>
      <c r="C96" s="38" t="s">
        <v>56</v>
      </c>
      <c r="D96" s="39">
        <v>6403.28</v>
      </c>
    </row>
    <row r="97" spans="1:4" ht="16" thickBot="1">
      <c r="A97" s="38" t="str">
        <f t="shared" si="16"/>
        <v>蚌埠市永丰酒业食品有限公司</v>
      </c>
      <c r="B97" s="38" t="s">
        <v>72</v>
      </c>
      <c r="C97" s="38" t="s">
        <v>51</v>
      </c>
      <c r="D97" s="39">
        <v>264</v>
      </c>
    </row>
    <row r="98" spans="1:4" ht="16" thickBot="1">
      <c r="A98" s="38" t="str">
        <f t="shared" si="16"/>
        <v>蚌埠市永丰酒业食品有限公司</v>
      </c>
      <c r="B98" s="38" t="s">
        <v>73</v>
      </c>
      <c r="C98" s="38" t="s">
        <v>53</v>
      </c>
      <c r="D98" s="39">
        <v>139.66999999999999</v>
      </c>
    </row>
    <row r="99" spans="1:4" ht="16" thickBot="1">
      <c r="A99" s="38" t="str">
        <f t="shared" si="16"/>
        <v>蚌埠市永丰酒业食品有限公司</v>
      </c>
      <c r="B99" s="38" t="str">
        <f>B98</f>
        <v>孚特拉</v>
      </c>
      <c r="C99" s="38" t="s">
        <v>43</v>
      </c>
      <c r="D99" s="39">
        <v>0</v>
      </c>
    </row>
    <row r="100" spans="1:4" ht="16" thickBot="1">
      <c r="A100" s="38" t="str">
        <f t="shared" si="16"/>
        <v>蚌埠市永丰酒业食品有限公司</v>
      </c>
      <c r="B100" s="38" t="s">
        <v>76</v>
      </c>
      <c r="C100" s="38" t="s">
        <v>77</v>
      </c>
      <c r="D100" s="39">
        <v>0</v>
      </c>
    </row>
    <row r="101" spans="1:4" ht="16" thickBot="1">
      <c r="A101" s="38" t="str">
        <f t="shared" si="16"/>
        <v>蚌埠市永丰酒业食品有限公司</v>
      </c>
      <c r="B101" s="38" t="s">
        <v>54</v>
      </c>
      <c r="C101" s="38" t="s">
        <v>77</v>
      </c>
      <c r="D101" s="39">
        <v>0</v>
      </c>
    </row>
    <row r="102" spans="1:4" ht="16" thickBot="1">
      <c r="A102" s="38" t="s">
        <v>78</v>
      </c>
      <c r="B102" s="38" t="s">
        <v>49</v>
      </c>
      <c r="C102" s="38" t="s">
        <v>50</v>
      </c>
      <c r="D102" s="39">
        <v>158107.25</v>
      </c>
    </row>
    <row r="103" spans="1:4" ht="16" thickBot="1">
      <c r="A103" s="38" t="str">
        <f t="shared" ref="A103:A135" si="20">A102</f>
        <v>杭州盛林食品有限公司</v>
      </c>
      <c r="B103" s="38" t="str">
        <f t="shared" ref="B103:B107" si="21">B102</f>
        <v>阿袋</v>
      </c>
      <c r="C103" s="38" t="s">
        <v>51</v>
      </c>
      <c r="D103" s="39">
        <v>24162.94</v>
      </c>
    </row>
    <row r="104" spans="1:4" ht="16" thickBot="1">
      <c r="A104" s="38" t="str">
        <f t="shared" si="20"/>
        <v>杭州盛林食品有限公司</v>
      </c>
      <c r="B104" s="38" t="str">
        <f t="shared" si="21"/>
        <v>阿袋</v>
      </c>
      <c r="C104" s="38" t="s">
        <v>52</v>
      </c>
      <c r="D104" s="39">
        <v>28346.49</v>
      </c>
    </row>
    <row r="105" spans="1:4" ht="16" thickBot="1">
      <c r="A105" s="38" t="str">
        <f t="shared" si="20"/>
        <v>杭州盛林食品有限公司</v>
      </c>
      <c r="B105" s="38" t="str">
        <f t="shared" si="21"/>
        <v>阿袋</v>
      </c>
      <c r="C105" s="38" t="s">
        <v>53</v>
      </c>
      <c r="D105" s="39">
        <v>3812.68</v>
      </c>
    </row>
    <row r="106" spans="1:4" ht="16" thickBot="1">
      <c r="A106" s="38" t="str">
        <f t="shared" si="20"/>
        <v>杭州盛林食品有限公司</v>
      </c>
      <c r="B106" s="38" t="str">
        <f t="shared" si="21"/>
        <v>阿袋</v>
      </c>
      <c r="C106" s="38" t="s">
        <v>54</v>
      </c>
      <c r="D106" s="39">
        <v>15720.56</v>
      </c>
    </row>
    <row r="107" spans="1:4" ht="16" thickBot="1">
      <c r="A107" s="38" t="str">
        <f t="shared" si="20"/>
        <v>杭州盛林食品有限公司</v>
      </c>
      <c r="B107" s="38" t="str">
        <f t="shared" si="21"/>
        <v>阿袋</v>
      </c>
      <c r="C107" s="38" t="s">
        <v>56</v>
      </c>
      <c r="D107" s="39">
        <v>6773.67</v>
      </c>
    </row>
    <row r="108" spans="1:4" ht="16" thickBot="1">
      <c r="A108" s="38" t="str">
        <f t="shared" si="20"/>
        <v>杭州盛林食品有限公司</v>
      </c>
      <c r="B108" s="38" t="s">
        <v>55</v>
      </c>
      <c r="C108" s="38" t="s">
        <v>50</v>
      </c>
      <c r="D108" s="39">
        <v>360011.83</v>
      </c>
    </row>
    <row r="109" spans="1:4" ht="16" thickBot="1">
      <c r="A109" s="38" t="str">
        <f t="shared" si="20"/>
        <v>杭州盛林食品有限公司</v>
      </c>
      <c r="B109" s="38" t="str">
        <f t="shared" ref="B109:B112" si="22">B108</f>
        <v>阿条</v>
      </c>
      <c r="C109" s="38" t="s">
        <v>51</v>
      </c>
      <c r="D109" s="39">
        <v>67233.61</v>
      </c>
    </row>
    <row r="110" spans="1:4" ht="16" thickBot="1">
      <c r="A110" s="38" t="str">
        <f t="shared" si="20"/>
        <v>杭州盛林食品有限公司</v>
      </c>
      <c r="B110" s="38" t="str">
        <f t="shared" si="22"/>
        <v>阿条</v>
      </c>
      <c r="C110" s="38" t="s">
        <v>52</v>
      </c>
      <c r="D110" s="39">
        <v>22070.38</v>
      </c>
    </row>
    <row r="111" spans="1:4" ht="16" thickBot="1">
      <c r="A111" s="38" t="str">
        <f t="shared" si="20"/>
        <v>杭州盛林食品有限公司</v>
      </c>
      <c r="B111" s="38" t="str">
        <f t="shared" si="22"/>
        <v>阿条</v>
      </c>
      <c r="C111" s="38" t="s">
        <v>54</v>
      </c>
      <c r="D111" s="39">
        <v>0</v>
      </c>
    </row>
    <row r="112" spans="1:4" ht="16" thickBot="1">
      <c r="A112" s="38" t="str">
        <f t="shared" si="20"/>
        <v>杭州盛林食品有限公司</v>
      </c>
      <c r="B112" s="38" t="str">
        <f t="shared" si="22"/>
        <v>阿条</v>
      </c>
      <c r="C112" s="38" t="s">
        <v>58</v>
      </c>
      <c r="D112" s="39">
        <v>181078.68</v>
      </c>
    </row>
    <row r="113" spans="1:4" ht="16" thickBot="1">
      <c r="A113" s="38" t="str">
        <f t="shared" si="20"/>
        <v>杭州盛林食品有限公司</v>
      </c>
      <c r="B113" s="38" t="s">
        <v>57</v>
      </c>
      <c r="C113" s="38" t="s">
        <v>50</v>
      </c>
      <c r="D113" s="39">
        <v>401540.62</v>
      </c>
    </row>
    <row r="114" spans="1:4" ht="16" thickBot="1">
      <c r="A114" s="38" t="str">
        <f t="shared" si="20"/>
        <v>杭州盛林食品有限公司</v>
      </c>
      <c r="B114" s="38" t="s">
        <v>59</v>
      </c>
      <c r="C114" s="38" t="s">
        <v>51</v>
      </c>
      <c r="D114" s="39">
        <v>40925.78</v>
      </c>
    </row>
    <row r="115" spans="1:4" ht="16" thickBot="1">
      <c r="A115" s="38" t="str">
        <f t="shared" si="20"/>
        <v>杭州盛林食品有限公司</v>
      </c>
      <c r="B115" s="38" t="str">
        <f t="shared" ref="B115:B116" si="23">B114</f>
        <v>阿散</v>
      </c>
      <c r="C115" s="38" t="s">
        <v>52</v>
      </c>
      <c r="D115" s="39">
        <v>40424.81</v>
      </c>
    </row>
    <row r="116" spans="1:4" ht="16" thickBot="1">
      <c r="A116" s="38" t="str">
        <f t="shared" si="20"/>
        <v>杭州盛林食品有限公司</v>
      </c>
      <c r="B116" s="38" t="str">
        <f t="shared" si="23"/>
        <v>阿散</v>
      </c>
      <c r="C116" s="38" t="s">
        <v>56</v>
      </c>
      <c r="D116" s="39">
        <v>616138.43999999994</v>
      </c>
    </row>
    <row r="117" spans="1:4" ht="16" thickBot="1">
      <c r="A117" s="38" t="str">
        <f t="shared" si="20"/>
        <v>杭州盛林食品有限公司</v>
      </c>
      <c r="B117" s="38" t="s">
        <v>56</v>
      </c>
      <c r="C117" s="38" t="s">
        <v>56</v>
      </c>
      <c r="D117" s="39">
        <v>249427.6</v>
      </c>
    </row>
    <row r="118" spans="1:4" ht="16" thickBot="1">
      <c r="A118" s="38" t="str">
        <f t="shared" si="20"/>
        <v>杭州盛林食品有限公司</v>
      </c>
      <c r="B118" s="38" t="s">
        <v>62</v>
      </c>
      <c r="C118" s="38" t="s">
        <v>64</v>
      </c>
      <c r="D118" s="39">
        <v>19778.05</v>
      </c>
    </row>
    <row r="119" spans="1:4" ht="16" thickBot="1">
      <c r="A119" s="38" t="str">
        <f t="shared" si="20"/>
        <v>杭州盛林食品有限公司</v>
      </c>
      <c r="B119" s="38" t="s">
        <v>63</v>
      </c>
      <c r="C119" s="38" t="s">
        <v>65</v>
      </c>
      <c r="D119" s="39">
        <v>25195.32</v>
      </c>
    </row>
    <row r="120" spans="1:4" ht="16" thickBot="1">
      <c r="A120" s="38" t="str">
        <f t="shared" si="20"/>
        <v>杭州盛林食品有限公司</v>
      </c>
      <c r="B120" s="38" t="str">
        <f>B119</f>
        <v>果酱心</v>
      </c>
      <c r="C120" s="38" t="s">
        <v>50</v>
      </c>
      <c r="D120" s="39">
        <v>0</v>
      </c>
    </row>
    <row r="121" spans="1:4" ht="16" thickBot="1">
      <c r="A121" s="38" t="str">
        <f t="shared" si="20"/>
        <v>杭州盛林食品有限公司</v>
      </c>
      <c r="B121" s="38" t="s">
        <v>66</v>
      </c>
      <c r="C121" s="38" t="s">
        <v>64</v>
      </c>
      <c r="D121" s="39">
        <v>430295.21</v>
      </c>
    </row>
    <row r="122" spans="1:4" ht="16" thickBot="1">
      <c r="A122" s="38" t="str">
        <f t="shared" si="20"/>
        <v>杭州盛林食品有限公司</v>
      </c>
      <c r="B122" s="38" t="str">
        <f>B121</f>
        <v>曼妥思糖</v>
      </c>
      <c r="C122" s="38" t="s">
        <v>43</v>
      </c>
      <c r="D122" s="39">
        <v>525939.56999999995</v>
      </c>
    </row>
    <row r="123" spans="1:4" ht="16" thickBot="1">
      <c r="A123" s="38" t="str">
        <f t="shared" si="20"/>
        <v>杭州盛林食品有限公司</v>
      </c>
      <c r="B123" s="38" t="s">
        <v>67</v>
      </c>
      <c r="C123" s="38" t="s">
        <v>43</v>
      </c>
      <c r="D123" s="39">
        <v>55196.75</v>
      </c>
    </row>
    <row r="124" spans="1:4" ht="16" thickBot="1">
      <c r="A124" s="38" t="str">
        <f t="shared" si="20"/>
        <v>杭州盛林食品有限公司</v>
      </c>
      <c r="B124" s="38" t="s">
        <v>68</v>
      </c>
      <c r="C124" s="38" t="s">
        <v>70</v>
      </c>
      <c r="D124" s="39">
        <v>81122.58</v>
      </c>
    </row>
    <row r="125" spans="1:4" ht="16" thickBot="1">
      <c r="A125" s="38" t="str">
        <f t="shared" si="20"/>
        <v>杭州盛林食品有限公司</v>
      </c>
      <c r="B125" s="38" t="s">
        <v>69</v>
      </c>
      <c r="C125" s="38" t="s">
        <v>54</v>
      </c>
      <c r="D125" s="39">
        <v>14302.04</v>
      </c>
    </row>
    <row r="126" spans="1:4" ht="16" thickBot="1">
      <c r="A126" s="38" t="str">
        <f t="shared" si="20"/>
        <v>杭州盛林食品有限公司</v>
      </c>
      <c r="B126" s="38" t="str">
        <f>B125</f>
        <v>比巴卜泡泡糖</v>
      </c>
      <c r="C126" s="38" t="s">
        <v>70</v>
      </c>
      <c r="D126" s="39">
        <v>80717.42</v>
      </c>
    </row>
    <row r="127" spans="1:4" ht="16" thickBot="1">
      <c r="A127" s="38" t="str">
        <f t="shared" si="20"/>
        <v>杭州盛林食品有限公司</v>
      </c>
      <c r="B127" s="38" t="s">
        <v>71</v>
      </c>
      <c r="C127" s="38" t="s">
        <v>56</v>
      </c>
      <c r="D127" s="39">
        <v>241860.27</v>
      </c>
    </row>
    <row r="128" spans="1:4" ht="16" thickBot="1">
      <c r="A128" s="38" t="str">
        <f t="shared" si="20"/>
        <v>杭州盛林食品有限公司</v>
      </c>
      <c r="B128" s="38" t="s">
        <v>72</v>
      </c>
      <c r="C128" s="38" t="s">
        <v>51</v>
      </c>
      <c r="D128" s="39">
        <v>22450.71</v>
      </c>
    </row>
    <row r="129" spans="1:4" ht="16" thickBot="1">
      <c r="A129" s="38" t="str">
        <f t="shared" si="20"/>
        <v>杭州盛林食品有限公司</v>
      </c>
      <c r="B129" s="38" t="s">
        <v>73</v>
      </c>
      <c r="C129" s="38" t="s">
        <v>53</v>
      </c>
      <c r="D129" s="39">
        <v>860.04</v>
      </c>
    </row>
    <row r="130" spans="1:4" ht="16" thickBot="1">
      <c r="A130" s="38" t="str">
        <f t="shared" si="20"/>
        <v>杭州盛林食品有限公司</v>
      </c>
      <c r="B130" s="38" t="str">
        <f>B129</f>
        <v>孚特拉</v>
      </c>
      <c r="C130" s="38" t="s">
        <v>43</v>
      </c>
      <c r="D130" s="39">
        <v>35652.46</v>
      </c>
    </row>
    <row r="131" spans="1:4" ht="16" thickBot="1">
      <c r="A131" s="38" t="str">
        <f t="shared" si="20"/>
        <v>杭州盛林食品有限公司</v>
      </c>
      <c r="B131" s="38" t="s">
        <v>79</v>
      </c>
      <c r="C131" s="38" t="s">
        <v>43</v>
      </c>
      <c r="D131" s="39">
        <v>0</v>
      </c>
    </row>
    <row r="132" spans="1:4" ht="16" thickBot="1">
      <c r="A132" s="38" t="str">
        <f t="shared" si="20"/>
        <v>杭州盛林食品有限公司</v>
      </c>
      <c r="B132" s="38" t="s">
        <v>76</v>
      </c>
      <c r="C132" s="38" t="s">
        <v>53</v>
      </c>
      <c r="D132" s="39">
        <v>0</v>
      </c>
    </row>
    <row r="133" spans="1:4" ht="16" thickBot="1">
      <c r="A133" s="38" t="str">
        <f t="shared" si="20"/>
        <v>杭州盛林食品有限公司</v>
      </c>
      <c r="B133" s="38" t="s">
        <v>54</v>
      </c>
      <c r="C133" s="38" t="s">
        <v>77</v>
      </c>
      <c r="D133" s="39">
        <v>0</v>
      </c>
    </row>
    <row r="134" spans="1:4" ht="16" thickBot="1">
      <c r="A134" s="38" t="str">
        <f t="shared" si="20"/>
        <v>杭州盛林食品有限公司</v>
      </c>
      <c r="B134" s="38" t="str">
        <f>B133</f>
        <v>其他</v>
      </c>
      <c r="C134" s="38" t="s">
        <v>50</v>
      </c>
      <c r="D134" s="39">
        <v>6630.28</v>
      </c>
    </row>
    <row r="135" spans="1:4" ht="16" thickBot="1">
      <c r="A135" s="38" t="str">
        <f t="shared" si="20"/>
        <v>杭州盛林食品有限公司</v>
      </c>
      <c r="B135" s="38" t="s">
        <v>49</v>
      </c>
      <c r="C135" s="38" t="s">
        <v>51</v>
      </c>
      <c r="D135" s="39">
        <v>636.5</v>
      </c>
    </row>
    <row r="136" spans="1:4" ht="16" thickBot="1">
      <c r="A136" s="38" t="s">
        <v>80</v>
      </c>
      <c r="B136" s="38" t="str">
        <f t="shared" ref="B136:B139" si="24">B135</f>
        <v>阿袋</v>
      </c>
      <c r="C136" s="38" t="s">
        <v>52</v>
      </c>
      <c r="D136" s="39">
        <v>4721.9799999999996</v>
      </c>
    </row>
    <row r="137" spans="1:4" ht="16" thickBot="1">
      <c r="A137" s="38" t="str">
        <f t="shared" ref="A137:A166" si="25">A136</f>
        <v>淮安润达经贸有限公司</v>
      </c>
      <c r="B137" s="38" t="str">
        <f t="shared" si="24"/>
        <v>阿袋</v>
      </c>
      <c r="C137" s="38" t="s">
        <v>53</v>
      </c>
      <c r="D137" s="39">
        <v>1264.8800000000001</v>
      </c>
    </row>
    <row r="138" spans="1:4" ht="16" thickBot="1">
      <c r="A138" s="38" t="str">
        <f t="shared" si="25"/>
        <v>淮安润达经贸有限公司</v>
      </c>
      <c r="B138" s="38" t="str">
        <f t="shared" si="24"/>
        <v>阿袋</v>
      </c>
      <c r="C138" s="38" t="s">
        <v>54</v>
      </c>
      <c r="D138" s="39">
        <v>0</v>
      </c>
    </row>
    <row r="139" spans="1:4" ht="16" thickBot="1">
      <c r="A139" s="38" t="str">
        <f t="shared" si="25"/>
        <v>淮安润达经贸有限公司</v>
      </c>
      <c r="B139" s="38" t="str">
        <f t="shared" si="24"/>
        <v>阿袋</v>
      </c>
      <c r="C139" s="38" t="s">
        <v>56</v>
      </c>
      <c r="D139" s="39">
        <v>1154.26</v>
      </c>
    </row>
    <row r="140" spans="1:4" ht="16" thickBot="1">
      <c r="A140" s="38" t="str">
        <f t="shared" si="25"/>
        <v>淮安润达经贸有限公司</v>
      </c>
      <c r="B140" s="38" t="s">
        <v>55</v>
      </c>
      <c r="C140" s="38" t="s">
        <v>50</v>
      </c>
      <c r="D140" s="39">
        <v>23139.599999999999</v>
      </c>
    </row>
    <row r="141" spans="1:4" ht="16" thickBot="1">
      <c r="A141" s="38" t="str">
        <f t="shared" si="25"/>
        <v>淮安润达经贸有限公司</v>
      </c>
      <c r="B141" s="38" t="str">
        <f t="shared" ref="B141:B144" si="26">B140</f>
        <v>阿条</v>
      </c>
      <c r="C141" s="38" t="s">
        <v>51</v>
      </c>
      <c r="D141" s="39">
        <v>31517.69</v>
      </c>
    </row>
    <row r="142" spans="1:4" ht="16" thickBot="1">
      <c r="A142" s="38" t="str">
        <f t="shared" si="25"/>
        <v>淮安润达经贸有限公司</v>
      </c>
      <c r="B142" s="38" t="str">
        <f t="shared" si="26"/>
        <v>阿条</v>
      </c>
      <c r="C142" s="38" t="s">
        <v>52</v>
      </c>
      <c r="D142" s="39">
        <v>9798.16</v>
      </c>
    </row>
    <row r="143" spans="1:4" ht="16" thickBot="1">
      <c r="A143" s="38" t="str">
        <f t="shared" si="25"/>
        <v>淮安润达经贸有限公司</v>
      </c>
      <c r="B143" s="38" t="str">
        <f t="shared" si="26"/>
        <v>阿条</v>
      </c>
      <c r="C143" s="38" t="s">
        <v>54</v>
      </c>
      <c r="D143" s="39">
        <v>0</v>
      </c>
    </row>
    <row r="144" spans="1:4" ht="16" thickBot="1">
      <c r="A144" s="38" t="str">
        <f t="shared" si="25"/>
        <v>淮安润达经贸有限公司</v>
      </c>
      <c r="B144" s="38" t="str">
        <f t="shared" si="26"/>
        <v>阿条</v>
      </c>
      <c r="C144" s="38" t="s">
        <v>58</v>
      </c>
      <c r="D144" s="39">
        <v>21989.32</v>
      </c>
    </row>
    <row r="145" spans="1:4" ht="16" thickBot="1">
      <c r="A145" s="38" t="str">
        <f t="shared" si="25"/>
        <v>淮安润达经贸有限公司</v>
      </c>
      <c r="B145" s="38" t="s">
        <v>57</v>
      </c>
      <c r="C145" s="38" t="s">
        <v>50</v>
      </c>
      <c r="D145" s="39">
        <v>73638.399999999994</v>
      </c>
    </row>
    <row r="146" spans="1:4" ht="16" thickBot="1">
      <c r="A146" s="38" t="str">
        <f t="shared" si="25"/>
        <v>淮安润达经贸有限公司</v>
      </c>
      <c r="B146" s="38" t="s">
        <v>59</v>
      </c>
      <c r="C146" s="38" t="s">
        <v>51</v>
      </c>
      <c r="D146" s="39">
        <v>-19148.8</v>
      </c>
    </row>
    <row r="147" spans="1:4" ht="16" thickBot="1">
      <c r="A147" s="38" t="str">
        <f t="shared" si="25"/>
        <v>淮安润达经贸有限公司</v>
      </c>
      <c r="B147" s="38" t="str">
        <f t="shared" ref="B147:B148" si="27">B146</f>
        <v>阿散</v>
      </c>
      <c r="C147" s="38" t="s">
        <v>52</v>
      </c>
      <c r="D147" s="39">
        <v>422.4</v>
      </c>
    </row>
    <row r="148" spans="1:4" ht="16" thickBot="1">
      <c r="A148" s="38" t="str">
        <f t="shared" si="25"/>
        <v>淮安润达经贸有限公司</v>
      </c>
      <c r="B148" s="38" t="str">
        <f t="shared" si="27"/>
        <v>阿散</v>
      </c>
      <c r="C148" s="38" t="s">
        <v>56</v>
      </c>
      <c r="D148" s="39">
        <v>14431.95</v>
      </c>
    </row>
    <row r="149" spans="1:4" ht="16" thickBot="1">
      <c r="A149" s="38" t="str">
        <f t="shared" si="25"/>
        <v>淮安润达经贸有限公司</v>
      </c>
      <c r="B149" s="38" t="s">
        <v>56</v>
      </c>
      <c r="C149" s="38" t="s">
        <v>56</v>
      </c>
      <c r="D149" s="39">
        <v>2676.44</v>
      </c>
    </row>
    <row r="150" spans="1:4" ht="16" thickBot="1">
      <c r="A150" s="38" t="str">
        <f t="shared" si="25"/>
        <v>淮安润达经贸有限公司</v>
      </c>
      <c r="B150" s="38" t="s">
        <v>62</v>
      </c>
      <c r="C150" s="38" t="s">
        <v>64</v>
      </c>
      <c r="D150" s="39">
        <v>-1378.64</v>
      </c>
    </row>
    <row r="151" spans="1:4" ht="16" thickBot="1">
      <c r="A151" s="38" t="str">
        <f t="shared" si="25"/>
        <v>淮安润达经贸有限公司</v>
      </c>
      <c r="B151" s="38" t="s">
        <v>63</v>
      </c>
      <c r="C151" s="38" t="s">
        <v>65</v>
      </c>
      <c r="D151" s="39">
        <v>1406.48</v>
      </c>
    </row>
    <row r="152" spans="1:4" ht="16" thickBot="1">
      <c r="A152" s="38" t="str">
        <f t="shared" si="25"/>
        <v>淮安润达经贸有限公司</v>
      </c>
      <c r="B152" s="38" t="str">
        <f>B151</f>
        <v>果酱心</v>
      </c>
      <c r="C152" s="38" t="s">
        <v>50</v>
      </c>
      <c r="D152" s="39">
        <v>0</v>
      </c>
    </row>
    <row r="153" spans="1:4" ht="16" thickBot="1">
      <c r="A153" s="38" t="str">
        <f t="shared" si="25"/>
        <v>淮安润达经贸有限公司</v>
      </c>
      <c r="B153" s="38" t="s">
        <v>66</v>
      </c>
      <c r="C153" s="38" t="s">
        <v>64</v>
      </c>
      <c r="D153" s="39">
        <v>17462.04</v>
      </c>
    </row>
    <row r="154" spans="1:4" ht="16" thickBot="1">
      <c r="A154" s="38" t="str">
        <f t="shared" si="25"/>
        <v>淮安润达经贸有限公司</v>
      </c>
      <c r="B154" s="38" t="str">
        <f>B153</f>
        <v>曼妥思糖</v>
      </c>
      <c r="C154" s="38" t="s">
        <v>43</v>
      </c>
      <c r="D154" s="39">
        <v>976</v>
      </c>
    </row>
    <row r="155" spans="1:4" ht="16" thickBot="1">
      <c r="A155" s="38" t="str">
        <f t="shared" si="25"/>
        <v>淮安润达经贸有限公司</v>
      </c>
      <c r="B155" s="38" t="s">
        <v>67</v>
      </c>
      <c r="C155" s="38" t="s">
        <v>70</v>
      </c>
      <c r="D155" s="39">
        <v>22834.51</v>
      </c>
    </row>
    <row r="156" spans="1:4" ht="16" thickBot="1">
      <c r="A156" s="38" t="str">
        <f t="shared" si="25"/>
        <v>淮安润达经贸有限公司</v>
      </c>
      <c r="B156" s="38" t="s">
        <v>69</v>
      </c>
      <c r="C156" s="38" t="s">
        <v>54</v>
      </c>
      <c r="D156" s="39">
        <v>1488.4</v>
      </c>
    </row>
    <row r="157" spans="1:4" ht="16" thickBot="1">
      <c r="A157" s="38" t="str">
        <f t="shared" si="25"/>
        <v>淮安润达经贸有限公司</v>
      </c>
      <c r="B157" s="38" t="str">
        <f>B156</f>
        <v>比巴卜泡泡糖</v>
      </c>
      <c r="C157" s="38" t="s">
        <v>70</v>
      </c>
      <c r="D157" s="39">
        <v>43676.24</v>
      </c>
    </row>
    <row r="158" spans="1:4" ht="16" thickBot="1">
      <c r="A158" s="38" t="str">
        <f t="shared" si="25"/>
        <v>淮安润达经贸有限公司</v>
      </c>
      <c r="B158" s="38" t="s">
        <v>71</v>
      </c>
      <c r="C158" s="38" t="s">
        <v>56</v>
      </c>
      <c r="D158" s="39">
        <v>24548.400000000001</v>
      </c>
    </row>
    <row r="159" spans="1:4" ht="16" thickBot="1">
      <c r="A159" s="38" t="str">
        <f t="shared" si="25"/>
        <v>淮安润达经贸有限公司</v>
      </c>
      <c r="B159" s="38" t="s">
        <v>72</v>
      </c>
      <c r="C159" s="38" t="s">
        <v>51</v>
      </c>
      <c r="D159" s="39">
        <v>5091.49</v>
      </c>
    </row>
    <row r="160" spans="1:4" ht="16" thickBot="1">
      <c r="A160" s="38" t="str">
        <f t="shared" si="25"/>
        <v>淮安润达经贸有限公司</v>
      </c>
      <c r="B160" s="38" t="s">
        <v>73</v>
      </c>
      <c r="C160" s="38" t="s">
        <v>53</v>
      </c>
      <c r="D160" s="39">
        <v>0</v>
      </c>
    </row>
    <row r="161" spans="1:4" ht="16" thickBot="1">
      <c r="A161" s="38" t="str">
        <f t="shared" si="25"/>
        <v>淮安润达经贸有限公司</v>
      </c>
      <c r="B161" s="38" t="str">
        <f>B160</f>
        <v>孚特拉</v>
      </c>
      <c r="C161" s="38" t="s">
        <v>43</v>
      </c>
      <c r="D161" s="39">
        <v>-7372.16</v>
      </c>
    </row>
    <row r="162" spans="1:4" ht="16" thickBot="1">
      <c r="A162" s="38" t="str">
        <f t="shared" si="25"/>
        <v>淮安润达经贸有限公司</v>
      </c>
      <c r="B162" s="38" t="s">
        <v>79</v>
      </c>
      <c r="C162" s="38" t="s">
        <v>43</v>
      </c>
      <c r="D162" s="39">
        <v>0</v>
      </c>
    </row>
    <row r="163" spans="1:4" ht="16" thickBot="1">
      <c r="A163" s="38" t="str">
        <f t="shared" si="25"/>
        <v>淮安润达经贸有限公司</v>
      </c>
      <c r="B163" s="38" t="s">
        <v>76</v>
      </c>
      <c r="C163" s="38" t="s">
        <v>53</v>
      </c>
      <c r="D163" s="39">
        <v>0</v>
      </c>
    </row>
    <row r="164" spans="1:4" ht="16" thickBot="1">
      <c r="A164" s="38" t="str">
        <f t="shared" si="25"/>
        <v>淮安润达经贸有限公司</v>
      </c>
      <c r="B164" s="38" t="s">
        <v>54</v>
      </c>
      <c r="C164" s="38" t="s">
        <v>77</v>
      </c>
      <c r="D164" s="39">
        <v>0</v>
      </c>
    </row>
    <row r="165" spans="1:4" ht="16" thickBot="1">
      <c r="A165" s="38" t="str">
        <f t="shared" si="25"/>
        <v>淮安润达经贸有限公司</v>
      </c>
      <c r="B165" s="38" t="str">
        <f>B164</f>
        <v>其他</v>
      </c>
      <c r="C165" s="38" t="s">
        <v>77</v>
      </c>
      <c r="D165" s="39">
        <v>0</v>
      </c>
    </row>
    <row r="166" spans="1:4" ht="16" thickBot="1">
      <c r="A166" s="38" t="str">
        <f t="shared" si="25"/>
        <v>淮安润达经贸有限公司</v>
      </c>
      <c r="B166" s="38" t="s">
        <v>81</v>
      </c>
      <c r="C166" s="38" t="s">
        <v>50</v>
      </c>
      <c r="D166" s="39">
        <v>256535.58</v>
      </c>
    </row>
    <row r="167" spans="1:4" ht="16" thickBot="1">
      <c r="A167" s="38" t="s">
        <v>82</v>
      </c>
      <c r="B167" s="38" t="s">
        <v>49</v>
      </c>
      <c r="C167" s="38" t="s">
        <v>51</v>
      </c>
      <c r="D167" s="39">
        <v>1668.91</v>
      </c>
    </row>
    <row r="168" spans="1:4" ht="16" thickBot="1">
      <c r="A168" s="38" t="str">
        <f t="shared" ref="A168:A199" si="28">A167</f>
        <v>芜湖家能经贸有限公司</v>
      </c>
      <c r="B168" s="38" t="str">
        <f t="shared" ref="B168:B171" si="29">B167</f>
        <v>阿袋</v>
      </c>
      <c r="C168" s="38" t="s">
        <v>52</v>
      </c>
      <c r="D168" s="39">
        <v>2669.75</v>
      </c>
    </row>
    <row r="169" spans="1:4" ht="16" thickBot="1">
      <c r="A169" s="38" t="str">
        <f t="shared" si="28"/>
        <v>芜湖家能经贸有限公司</v>
      </c>
      <c r="B169" s="38" t="str">
        <f t="shared" si="29"/>
        <v>阿袋</v>
      </c>
      <c r="C169" s="38" t="s">
        <v>53</v>
      </c>
      <c r="D169" s="39">
        <v>740.83</v>
      </c>
    </row>
    <row r="170" spans="1:4" ht="16" thickBot="1">
      <c r="A170" s="38" t="str">
        <f t="shared" si="28"/>
        <v>芜湖家能经贸有限公司</v>
      </c>
      <c r="B170" s="38" t="str">
        <f t="shared" si="29"/>
        <v>阿袋</v>
      </c>
      <c r="C170" s="38" t="s">
        <v>54</v>
      </c>
      <c r="D170" s="39">
        <v>6627.86</v>
      </c>
    </row>
    <row r="171" spans="1:4" ht="16" thickBot="1">
      <c r="A171" s="38" t="str">
        <f t="shared" si="28"/>
        <v>芜湖家能经贸有限公司</v>
      </c>
      <c r="B171" s="38" t="str">
        <f t="shared" si="29"/>
        <v>阿袋</v>
      </c>
      <c r="C171" s="38" t="s">
        <v>56</v>
      </c>
      <c r="D171" s="39">
        <v>1985.78</v>
      </c>
    </row>
    <row r="172" spans="1:4" ht="16" thickBot="1">
      <c r="A172" s="38" t="str">
        <f t="shared" si="28"/>
        <v>芜湖家能经贸有限公司</v>
      </c>
      <c r="B172" s="38" t="s">
        <v>55</v>
      </c>
      <c r="C172" s="38" t="s">
        <v>50</v>
      </c>
      <c r="D172" s="39">
        <v>96875.87</v>
      </c>
    </row>
    <row r="173" spans="1:4" ht="16" thickBot="1">
      <c r="A173" s="38" t="str">
        <f t="shared" si="28"/>
        <v>芜湖家能经贸有限公司</v>
      </c>
      <c r="B173" s="38" t="str">
        <f t="shared" ref="B173:B176" si="30">B172</f>
        <v>阿条</v>
      </c>
      <c r="C173" s="38" t="s">
        <v>51</v>
      </c>
      <c r="D173" s="39">
        <v>16423.12</v>
      </c>
    </row>
    <row r="174" spans="1:4" ht="16" thickBot="1">
      <c r="A174" s="38" t="str">
        <f t="shared" si="28"/>
        <v>芜湖家能经贸有限公司</v>
      </c>
      <c r="B174" s="38" t="str">
        <f t="shared" si="30"/>
        <v>阿条</v>
      </c>
      <c r="C174" s="38" t="s">
        <v>52</v>
      </c>
      <c r="D174" s="39">
        <v>290.97000000000003</v>
      </c>
    </row>
    <row r="175" spans="1:4" ht="16" thickBot="1">
      <c r="A175" s="38" t="str">
        <f t="shared" si="28"/>
        <v>芜湖家能经贸有限公司</v>
      </c>
      <c r="B175" s="38" t="str">
        <f t="shared" si="30"/>
        <v>阿条</v>
      </c>
      <c r="C175" s="38" t="s">
        <v>54</v>
      </c>
      <c r="D175" s="39">
        <v>0</v>
      </c>
    </row>
    <row r="176" spans="1:4" ht="16" thickBot="1">
      <c r="A176" s="38" t="str">
        <f t="shared" si="28"/>
        <v>芜湖家能经贸有限公司</v>
      </c>
      <c r="B176" s="38" t="str">
        <f t="shared" si="30"/>
        <v>阿条</v>
      </c>
      <c r="C176" s="38" t="s">
        <v>58</v>
      </c>
      <c r="D176" s="39">
        <v>24387.72</v>
      </c>
    </row>
    <row r="177" spans="1:4" ht="16" thickBot="1">
      <c r="A177" s="38" t="str">
        <f t="shared" si="28"/>
        <v>芜湖家能经贸有限公司</v>
      </c>
      <c r="B177" s="38" t="s">
        <v>57</v>
      </c>
      <c r="C177" s="38" t="s">
        <v>50</v>
      </c>
      <c r="D177" s="39">
        <v>723395.2</v>
      </c>
    </row>
    <row r="178" spans="1:4" ht="16" thickBot="1">
      <c r="A178" s="38" t="str">
        <f t="shared" si="28"/>
        <v>芜湖家能经贸有限公司</v>
      </c>
      <c r="B178" s="38" t="s">
        <v>59</v>
      </c>
      <c r="C178" s="38" t="s">
        <v>51</v>
      </c>
      <c r="D178" s="39">
        <v>8737.2800000000007</v>
      </c>
    </row>
    <row r="179" spans="1:4" ht="16" thickBot="1">
      <c r="A179" s="38" t="str">
        <f t="shared" si="28"/>
        <v>芜湖家能经贸有限公司</v>
      </c>
      <c r="B179" s="38" t="str">
        <f t="shared" ref="B179:B180" si="31">B178</f>
        <v>阿散</v>
      </c>
      <c r="C179" s="38" t="s">
        <v>52</v>
      </c>
      <c r="D179" s="39">
        <v>-8588.7999999999993</v>
      </c>
    </row>
    <row r="180" spans="1:4" ht="16" thickBot="1">
      <c r="A180" s="38" t="str">
        <f t="shared" si="28"/>
        <v>芜湖家能经贸有限公司</v>
      </c>
      <c r="B180" s="38" t="str">
        <f t="shared" si="31"/>
        <v>阿散</v>
      </c>
      <c r="C180" s="38" t="s">
        <v>56</v>
      </c>
      <c r="D180" s="39">
        <v>220821.6</v>
      </c>
    </row>
    <row r="181" spans="1:4" ht="16" thickBot="1">
      <c r="A181" s="38" t="str">
        <f t="shared" si="28"/>
        <v>芜湖家能经贸有限公司</v>
      </c>
      <c r="B181" s="38" t="s">
        <v>56</v>
      </c>
      <c r="C181" s="38" t="s">
        <v>56</v>
      </c>
      <c r="D181" s="39">
        <v>-9700.43</v>
      </c>
    </row>
    <row r="182" spans="1:4" ht="16" thickBot="1">
      <c r="A182" s="38" t="str">
        <f t="shared" si="28"/>
        <v>芜湖家能经贸有限公司</v>
      </c>
      <c r="B182" s="38" t="s">
        <v>62</v>
      </c>
      <c r="C182" s="38" t="s">
        <v>64</v>
      </c>
      <c r="D182" s="39">
        <v>3719.11</v>
      </c>
    </row>
    <row r="183" spans="1:4" ht="16" thickBot="1">
      <c r="A183" s="38" t="str">
        <f t="shared" si="28"/>
        <v>芜湖家能经贸有限公司</v>
      </c>
      <c r="B183" s="38" t="s">
        <v>63</v>
      </c>
      <c r="C183" s="38" t="s">
        <v>65</v>
      </c>
      <c r="D183" s="39">
        <v>4055.34</v>
      </c>
    </row>
    <row r="184" spans="1:4" ht="16" thickBot="1">
      <c r="A184" s="38" t="str">
        <f t="shared" si="28"/>
        <v>芜湖家能经贸有限公司</v>
      </c>
      <c r="B184" s="38" t="str">
        <f>B183</f>
        <v>果酱心</v>
      </c>
      <c r="C184" s="38" t="s">
        <v>50</v>
      </c>
      <c r="D184" s="39">
        <v>0</v>
      </c>
    </row>
    <row r="185" spans="1:4" ht="16" thickBot="1">
      <c r="A185" s="38" t="str">
        <f t="shared" si="28"/>
        <v>芜湖家能经贸有限公司</v>
      </c>
      <c r="B185" s="38" t="s">
        <v>66</v>
      </c>
      <c r="C185" s="38" t="s">
        <v>64</v>
      </c>
      <c r="D185" s="39">
        <v>22584</v>
      </c>
    </row>
    <row r="186" spans="1:4" ht="16" thickBot="1">
      <c r="A186" s="38" t="str">
        <f t="shared" si="28"/>
        <v>芜湖家能经贸有限公司</v>
      </c>
      <c r="B186" s="38" t="str">
        <f>B185</f>
        <v>曼妥思糖</v>
      </c>
      <c r="C186" s="38" t="s">
        <v>43</v>
      </c>
      <c r="D186" s="39">
        <v>32034.06</v>
      </c>
    </row>
    <row r="187" spans="1:4" ht="16" thickBot="1">
      <c r="A187" s="38" t="str">
        <f t="shared" si="28"/>
        <v>芜湖家能经贸有限公司</v>
      </c>
      <c r="B187" s="38" t="s">
        <v>67</v>
      </c>
      <c r="C187" s="38" t="s">
        <v>43</v>
      </c>
      <c r="D187" s="39">
        <v>7965.24</v>
      </c>
    </row>
    <row r="188" spans="1:4" ht="16" thickBot="1">
      <c r="A188" s="38" t="str">
        <f t="shared" si="28"/>
        <v>芜湖家能经贸有限公司</v>
      </c>
      <c r="B188" s="38" t="s">
        <v>68</v>
      </c>
      <c r="C188" s="38" t="s">
        <v>70</v>
      </c>
      <c r="D188" s="39">
        <v>100521.73</v>
      </c>
    </row>
    <row r="189" spans="1:4" ht="16" thickBot="1">
      <c r="A189" s="38" t="str">
        <f t="shared" si="28"/>
        <v>芜湖家能经贸有限公司</v>
      </c>
      <c r="B189" s="38" t="s">
        <v>69</v>
      </c>
      <c r="C189" s="38" t="s">
        <v>54</v>
      </c>
      <c r="D189" s="39">
        <v>194.23</v>
      </c>
    </row>
    <row r="190" spans="1:4" ht="16" thickBot="1">
      <c r="A190" s="38" t="str">
        <f t="shared" si="28"/>
        <v>芜湖家能经贸有限公司</v>
      </c>
      <c r="B190" s="38" t="str">
        <f>B189</f>
        <v>比巴卜泡泡糖</v>
      </c>
      <c r="C190" s="38" t="s">
        <v>70</v>
      </c>
      <c r="D190" s="39">
        <v>43929.01</v>
      </c>
    </row>
    <row r="191" spans="1:4" ht="16" thickBot="1">
      <c r="A191" s="38" t="str">
        <f t="shared" si="28"/>
        <v>芜湖家能经贸有限公司</v>
      </c>
      <c r="B191" s="38" t="s">
        <v>71</v>
      </c>
      <c r="C191" s="38" t="s">
        <v>56</v>
      </c>
      <c r="D191" s="39">
        <v>53239.79</v>
      </c>
    </row>
    <row r="192" spans="1:4" ht="16" thickBot="1">
      <c r="A192" s="38" t="str">
        <f t="shared" si="28"/>
        <v>芜湖家能经贸有限公司</v>
      </c>
      <c r="B192" s="38" t="s">
        <v>72</v>
      </c>
      <c r="C192" s="38" t="s">
        <v>51</v>
      </c>
      <c r="D192" s="39">
        <v>-1142.68</v>
      </c>
    </row>
    <row r="193" spans="1:4" ht="16" thickBot="1">
      <c r="A193" s="38" t="str">
        <f t="shared" si="28"/>
        <v>芜湖家能经贸有限公司</v>
      </c>
      <c r="B193" s="38" t="s">
        <v>73</v>
      </c>
      <c r="C193" s="38" t="s">
        <v>53</v>
      </c>
      <c r="D193" s="39">
        <v>-2732.48</v>
      </c>
    </row>
    <row r="194" spans="1:4" ht="16" thickBot="1">
      <c r="A194" s="38" t="str">
        <f t="shared" si="28"/>
        <v>芜湖家能经贸有限公司</v>
      </c>
      <c r="B194" s="38" t="str">
        <f>B193</f>
        <v>孚特拉</v>
      </c>
      <c r="C194" s="38" t="s">
        <v>43</v>
      </c>
      <c r="D194" s="39">
        <v>8861.11</v>
      </c>
    </row>
    <row r="195" spans="1:4" ht="16" thickBot="1">
      <c r="A195" s="38" t="str">
        <f t="shared" si="28"/>
        <v>芜湖家能经贸有限公司</v>
      </c>
      <c r="B195" s="38" t="s">
        <v>79</v>
      </c>
      <c r="C195" s="38" t="s">
        <v>43</v>
      </c>
      <c r="D195" s="39">
        <v>0</v>
      </c>
    </row>
    <row r="196" spans="1:4" ht="16" thickBot="1">
      <c r="A196" s="38" t="str">
        <f t="shared" si="28"/>
        <v>芜湖家能经贸有限公司</v>
      </c>
      <c r="B196" s="38" t="s">
        <v>76</v>
      </c>
      <c r="C196" s="38" t="s">
        <v>53</v>
      </c>
      <c r="D196" s="39">
        <v>0</v>
      </c>
    </row>
    <row r="197" spans="1:4" ht="16" thickBot="1">
      <c r="A197" s="38" t="str">
        <f t="shared" si="28"/>
        <v>芜湖家能经贸有限公司</v>
      </c>
      <c r="B197" s="38" t="s">
        <v>54</v>
      </c>
      <c r="C197" s="38" t="s">
        <v>77</v>
      </c>
      <c r="D197" s="39">
        <v>0</v>
      </c>
    </row>
    <row r="198" spans="1:4" ht="16" thickBot="1">
      <c r="A198" s="38" t="str">
        <f t="shared" si="28"/>
        <v>芜湖家能经贸有限公司</v>
      </c>
      <c r="B198" s="38" t="str">
        <f>B197</f>
        <v>其他</v>
      </c>
      <c r="C198" s="38" t="s">
        <v>50</v>
      </c>
      <c r="D198" s="39">
        <v>0</v>
      </c>
    </row>
    <row r="199" spans="1:4" ht="16" thickBot="1">
      <c r="A199" s="38" t="str">
        <f t="shared" si="28"/>
        <v>芜湖家能经贸有限公司</v>
      </c>
      <c r="B199" s="38" t="s">
        <v>49</v>
      </c>
      <c r="C199" s="38" t="s">
        <v>51</v>
      </c>
      <c r="D199" s="39">
        <v>0</v>
      </c>
    </row>
    <row r="200" spans="1:4" ht="16" thickBot="1">
      <c r="A200" s="38" t="s">
        <v>83</v>
      </c>
      <c r="B200" s="38" t="str">
        <f t="shared" ref="B200:B203" si="32">B199</f>
        <v>阿袋</v>
      </c>
      <c r="C200" s="38" t="s">
        <v>52</v>
      </c>
      <c r="D200" s="39">
        <v>0.3</v>
      </c>
    </row>
    <row r="201" spans="1:4" ht="16" thickBot="1">
      <c r="A201" s="38" t="str">
        <f t="shared" ref="A201:A229" si="33">A200</f>
        <v>义乌怡德食品贸易有限公司</v>
      </c>
      <c r="B201" s="38" t="str">
        <f t="shared" si="32"/>
        <v>阿袋</v>
      </c>
      <c r="C201" s="38" t="s">
        <v>53</v>
      </c>
      <c r="D201" s="39">
        <v>0</v>
      </c>
    </row>
    <row r="202" spans="1:4" ht="16" thickBot="1">
      <c r="A202" s="38" t="str">
        <f t="shared" si="33"/>
        <v>义乌怡德食品贸易有限公司</v>
      </c>
      <c r="B202" s="38" t="str">
        <f t="shared" si="32"/>
        <v>阿袋</v>
      </c>
      <c r="C202" s="38" t="s">
        <v>54</v>
      </c>
      <c r="D202" s="39">
        <v>0</v>
      </c>
    </row>
    <row r="203" spans="1:4" ht="16" thickBot="1">
      <c r="A203" s="38" t="str">
        <f t="shared" si="33"/>
        <v>义乌怡德食品贸易有限公司</v>
      </c>
      <c r="B203" s="38" t="str">
        <f t="shared" si="32"/>
        <v>阿袋</v>
      </c>
      <c r="C203" s="38" t="s">
        <v>56</v>
      </c>
      <c r="D203" s="39">
        <v>0</v>
      </c>
    </row>
    <row r="204" spans="1:4" ht="16" thickBot="1">
      <c r="A204" s="38" t="str">
        <f t="shared" si="33"/>
        <v>义乌怡德食品贸易有限公司</v>
      </c>
      <c r="B204" s="38" t="s">
        <v>55</v>
      </c>
      <c r="C204" s="38" t="s">
        <v>50</v>
      </c>
      <c r="D204" s="39">
        <v>0</v>
      </c>
    </row>
    <row r="205" spans="1:4" ht="16" thickBot="1">
      <c r="A205" s="38" t="str">
        <f t="shared" si="33"/>
        <v>义乌怡德食品贸易有限公司</v>
      </c>
      <c r="B205" s="38" t="str">
        <f t="shared" ref="B205:B208" si="34">B204</f>
        <v>阿条</v>
      </c>
      <c r="C205" s="38" t="s">
        <v>51</v>
      </c>
      <c r="D205" s="39">
        <v>0</v>
      </c>
    </row>
    <row r="206" spans="1:4" ht="16" thickBot="1">
      <c r="A206" s="38" t="str">
        <f t="shared" si="33"/>
        <v>义乌怡德食品贸易有限公司</v>
      </c>
      <c r="B206" s="38" t="str">
        <f t="shared" si="34"/>
        <v>阿条</v>
      </c>
      <c r="C206" s="38" t="s">
        <v>52</v>
      </c>
      <c r="D206" s="39">
        <v>0</v>
      </c>
    </row>
    <row r="207" spans="1:4" ht="16" thickBot="1">
      <c r="A207" s="38" t="str">
        <f t="shared" si="33"/>
        <v>义乌怡德食品贸易有限公司</v>
      </c>
      <c r="B207" s="38" t="str">
        <f t="shared" si="34"/>
        <v>阿条</v>
      </c>
      <c r="C207" s="38" t="s">
        <v>54</v>
      </c>
      <c r="D207" s="39">
        <v>0</v>
      </c>
    </row>
    <row r="208" spans="1:4" ht="16" thickBot="1">
      <c r="A208" s="38" t="str">
        <f t="shared" si="33"/>
        <v>义乌怡德食品贸易有限公司</v>
      </c>
      <c r="B208" s="38" t="str">
        <f t="shared" si="34"/>
        <v>阿条</v>
      </c>
      <c r="C208" s="38" t="s">
        <v>58</v>
      </c>
      <c r="D208" s="39">
        <v>0</v>
      </c>
    </row>
    <row r="209" spans="1:4" ht="16" thickBot="1">
      <c r="A209" s="38" t="str">
        <f t="shared" si="33"/>
        <v>义乌怡德食品贸易有限公司</v>
      </c>
      <c r="B209" s="38" t="s">
        <v>57</v>
      </c>
      <c r="C209" s="38" t="s">
        <v>50</v>
      </c>
      <c r="D209" s="39">
        <v>0</v>
      </c>
    </row>
    <row r="210" spans="1:4" ht="16" thickBot="1">
      <c r="A210" s="38" t="str">
        <f t="shared" si="33"/>
        <v>义乌怡德食品贸易有限公司</v>
      </c>
      <c r="B210" s="38" t="s">
        <v>59</v>
      </c>
      <c r="C210" s="38" t="s">
        <v>51</v>
      </c>
      <c r="D210" s="39">
        <v>0</v>
      </c>
    </row>
    <row r="211" spans="1:4" ht="16" thickBot="1">
      <c r="A211" s="38" t="str">
        <f t="shared" si="33"/>
        <v>义乌怡德食品贸易有限公司</v>
      </c>
      <c r="B211" s="38" t="str">
        <f t="shared" ref="B211:B212" si="35">B210</f>
        <v>阿散</v>
      </c>
      <c r="C211" s="38" t="s">
        <v>52</v>
      </c>
      <c r="D211" s="39">
        <v>0</v>
      </c>
    </row>
    <row r="212" spans="1:4" ht="16" thickBot="1">
      <c r="A212" s="38" t="str">
        <f t="shared" si="33"/>
        <v>义乌怡德食品贸易有限公司</v>
      </c>
      <c r="B212" s="38" t="str">
        <f t="shared" si="35"/>
        <v>阿散</v>
      </c>
      <c r="C212" s="38" t="s">
        <v>56</v>
      </c>
      <c r="D212" s="39">
        <v>0</v>
      </c>
    </row>
    <row r="213" spans="1:4" ht="16" thickBot="1">
      <c r="A213" s="38" t="str">
        <f t="shared" si="33"/>
        <v>义乌怡德食品贸易有限公司</v>
      </c>
      <c r="B213" s="38" t="s">
        <v>56</v>
      </c>
      <c r="C213" s="38" t="s">
        <v>56</v>
      </c>
      <c r="D213" s="39">
        <v>0</v>
      </c>
    </row>
    <row r="214" spans="1:4" ht="16" thickBot="1">
      <c r="A214" s="38" t="str">
        <f t="shared" si="33"/>
        <v>义乌怡德食品贸易有限公司</v>
      </c>
      <c r="B214" s="38" t="s">
        <v>62</v>
      </c>
      <c r="C214" s="38" t="s">
        <v>64</v>
      </c>
      <c r="D214" s="39">
        <v>0</v>
      </c>
    </row>
    <row r="215" spans="1:4" ht="16" thickBot="1">
      <c r="A215" s="38" t="str">
        <f t="shared" si="33"/>
        <v>义乌怡德食品贸易有限公司</v>
      </c>
      <c r="B215" s="38" t="s">
        <v>63</v>
      </c>
      <c r="C215" s="38" t="s">
        <v>65</v>
      </c>
      <c r="D215" s="39">
        <v>0</v>
      </c>
    </row>
    <row r="216" spans="1:4" ht="16" thickBot="1">
      <c r="A216" s="38" t="str">
        <f t="shared" si="33"/>
        <v>义乌怡德食品贸易有限公司</v>
      </c>
      <c r="B216" s="38" t="str">
        <f>B215</f>
        <v>果酱心</v>
      </c>
      <c r="C216" s="38" t="s">
        <v>50</v>
      </c>
      <c r="D216" s="39">
        <v>0</v>
      </c>
    </row>
    <row r="217" spans="1:4" ht="16" thickBot="1">
      <c r="A217" s="38" t="str">
        <f t="shared" si="33"/>
        <v>义乌怡德食品贸易有限公司</v>
      </c>
      <c r="B217" s="38" t="s">
        <v>66</v>
      </c>
      <c r="C217" s="38" t="s">
        <v>64</v>
      </c>
      <c r="D217" s="39">
        <v>0</v>
      </c>
    </row>
    <row r="218" spans="1:4" ht="16" thickBot="1">
      <c r="A218" s="38" t="str">
        <f t="shared" si="33"/>
        <v>义乌怡德食品贸易有限公司</v>
      </c>
      <c r="B218" s="38" t="str">
        <f>B217</f>
        <v>曼妥思糖</v>
      </c>
      <c r="C218" s="38" t="s">
        <v>43</v>
      </c>
      <c r="D218" s="39">
        <v>0</v>
      </c>
    </row>
    <row r="219" spans="1:4" ht="16" thickBot="1">
      <c r="A219" s="38" t="str">
        <f t="shared" si="33"/>
        <v>义乌怡德食品贸易有限公司</v>
      </c>
      <c r="B219" s="38" t="s">
        <v>67</v>
      </c>
      <c r="C219" s="38" t="s">
        <v>70</v>
      </c>
      <c r="D219" s="39">
        <v>0</v>
      </c>
    </row>
    <row r="220" spans="1:4" ht="16" thickBot="1">
      <c r="A220" s="38" t="str">
        <f t="shared" si="33"/>
        <v>义乌怡德食品贸易有限公司</v>
      </c>
      <c r="B220" s="38" t="s">
        <v>69</v>
      </c>
      <c r="C220" s="38" t="s">
        <v>54</v>
      </c>
      <c r="D220" s="39">
        <v>0</v>
      </c>
    </row>
    <row r="221" spans="1:4" ht="16" thickBot="1">
      <c r="A221" s="38" t="str">
        <f t="shared" si="33"/>
        <v>义乌怡德食品贸易有限公司</v>
      </c>
      <c r="B221" s="38" t="str">
        <f>B220</f>
        <v>比巴卜泡泡糖</v>
      </c>
      <c r="C221" s="38" t="s">
        <v>70</v>
      </c>
      <c r="D221" s="39">
        <v>0</v>
      </c>
    </row>
    <row r="222" spans="1:4" ht="16" thickBot="1">
      <c r="A222" s="38" t="str">
        <f t="shared" si="33"/>
        <v>义乌怡德食品贸易有限公司</v>
      </c>
      <c r="B222" s="38" t="s">
        <v>71</v>
      </c>
      <c r="C222" s="38" t="s">
        <v>56</v>
      </c>
      <c r="D222" s="39">
        <v>0</v>
      </c>
    </row>
    <row r="223" spans="1:4" ht="16" thickBot="1">
      <c r="A223" s="38" t="str">
        <f t="shared" si="33"/>
        <v>义乌怡德食品贸易有限公司</v>
      </c>
      <c r="B223" s="38" t="s">
        <v>72</v>
      </c>
      <c r="C223" s="38" t="s">
        <v>51</v>
      </c>
      <c r="D223" s="39">
        <v>0</v>
      </c>
    </row>
    <row r="224" spans="1:4" ht="16" thickBot="1">
      <c r="A224" s="38" t="str">
        <f t="shared" si="33"/>
        <v>义乌怡德食品贸易有限公司</v>
      </c>
      <c r="B224" s="38" t="s">
        <v>73</v>
      </c>
      <c r="C224" s="38" t="s">
        <v>53</v>
      </c>
      <c r="D224" s="39">
        <v>0</v>
      </c>
    </row>
    <row r="225" spans="1:4" ht="16" thickBot="1">
      <c r="A225" s="38" t="str">
        <f t="shared" si="33"/>
        <v>义乌怡德食品贸易有限公司</v>
      </c>
      <c r="B225" s="38" t="str">
        <f>B224</f>
        <v>孚特拉</v>
      </c>
      <c r="C225" s="38" t="s">
        <v>43</v>
      </c>
      <c r="D225" s="39">
        <v>0</v>
      </c>
    </row>
    <row r="226" spans="1:4" ht="16" thickBot="1">
      <c r="A226" s="38" t="str">
        <f t="shared" si="33"/>
        <v>义乌怡德食品贸易有限公司</v>
      </c>
      <c r="B226" s="38" t="s">
        <v>79</v>
      </c>
      <c r="C226" s="38" t="s">
        <v>43</v>
      </c>
      <c r="D226" s="39">
        <v>0</v>
      </c>
    </row>
    <row r="227" spans="1:4" ht="16" thickBot="1">
      <c r="A227" s="38" t="str">
        <f t="shared" si="33"/>
        <v>义乌怡德食品贸易有限公司</v>
      </c>
      <c r="B227" s="38" t="s">
        <v>76</v>
      </c>
      <c r="C227" s="38" t="s">
        <v>77</v>
      </c>
      <c r="D227" s="39">
        <v>0</v>
      </c>
    </row>
    <row r="228" spans="1:4" ht="16" thickBot="1">
      <c r="A228" s="38" t="str">
        <f t="shared" si="33"/>
        <v>义乌怡德食品贸易有限公司</v>
      </c>
      <c r="B228" s="38" t="s">
        <v>54</v>
      </c>
      <c r="C228" s="38" t="s">
        <v>50</v>
      </c>
      <c r="D228" s="39">
        <v>5652.19</v>
      </c>
    </row>
    <row r="229" spans="1:4" ht="16" thickBot="1">
      <c r="A229" s="38" t="str">
        <f t="shared" si="33"/>
        <v>义乌怡德食品贸易有限公司</v>
      </c>
      <c r="B229" s="38" t="s">
        <v>49</v>
      </c>
      <c r="C229" s="38" t="s">
        <v>51</v>
      </c>
      <c r="D229" s="39">
        <v>521.54</v>
      </c>
    </row>
    <row r="230" spans="1:4" ht="16" thickBot="1">
      <c r="A230" s="38" t="s">
        <v>84</v>
      </c>
      <c r="B230" s="38" t="str">
        <f t="shared" ref="B230:B233" si="36">B229</f>
        <v>阿袋</v>
      </c>
      <c r="C230" s="38" t="s">
        <v>52</v>
      </c>
      <c r="D230" s="39">
        <v>-284.95</v>
      </c>
    </row>
    <row r="231" spans="1:4" ht="16" thickBot="1">
      <c r="A231" s="38" t="str">
        <f t="shared" ref="A231:A259" si="37">A230</f>
        <v>杭州金仕达食品有限公司</v>
      </c>
      <c r="B231" s="38" t="str">
        <f t="shared" si="36"/>
        <v>阿袋</v>
      </c>
      <c r="C231" s="38" t="s">
        <v>53</v>
      </c>
      <c r="D231" s="39">
        <v>2307.5500000000002</v>
      </c>
    </row>
    <row r="232" spans="1:4" ht="16" thickBot="1">
      <c r="A232" s="38" t="str">
        <f t="shared" si="37"/>
        <v>杭州金仕达食品有限公司</v>
      </c>
      <c r="B232" s="38" t="str">
        <f t="shared" si="36"/>
        <v>阿袋</v>
      </c>
      <c r="C232" s="38" t="s">
        <v>54</v>
      </c>
      <c r="D232" s="39">
        <v>0</v>
      </c>
    </row>
    <row r="233" spans="1:4" ht="16" thickBot="1">
      <c r="A233" s="38" t="str">
        <f t="shared" si="37"/>
        <v>杭州金仕达食品有限公司</v>
      </c>
      <c r="B233" s="38" t="str">
        <f t="shared" si="36"/>
        <v>阿袋</v>
      </c>
      <c r="C233" s="38" t="s">
        <v>50</v>
      </c>
      <c r="D233" s="39">
        <v>2175.27</v>
      </c>
    </row>
    <row r="234" spans="1:4" ht="16" thickBot="1">
      <c r="A234" s="38" t="str">
        <f t="shared" si="37"/>
        <v>杭州金仕达食品有限公司</v>
      </c>
      <c r="B234" s="38" t="s">
        <v>55</v>
      </c>
      <c r="C234" s="38" t="s">
        <v>51</v>
      </c>
      <c r="D234" s="39">
        <v>-11653.07</v>
      </c>
    </row>
    <row r="235" spans="1:4" ht="16" thickBot="1">
      <c r="A235" s="38" t="str">
        <f t="shared" si="37"/>
        <v>杭州金仕达食品有限公司</v>
      </c>
      <c r="B235" s="38" t="str">
        <f t="shared" ref="B235:B237" si="38">B234</f>
        <v>阿条</v>
      </c>
      <c r="C235" s="38" t="s">
        <v>52</v>
      </c>
      <c r="D235" s="39">
        <v>6710.67</v>
      </c>
    </row>
    <row r="236" spans="1:4" ht="16" thickBot="1">
      <c r="A236" s="38" t="str">
        <f t="shared" si="37"/>
        <v>杭州金仕达食品有限公司</v>
      </c>
      <c r="B236" s="38" t="str">
        <f t="shared" si="38"/>
        <v>阿条</v>
      </c>
      <c r="C236" s="38" t="s">
        <v>54</v>
      </c>
      <c r="D236" s="39">
        <v>0</v>
      </c>
    </row>
    <row r="237" spans="1:4" ht="16" thickBot="1">
      <c r="A237" s="38" t="str">
        <f t="shared" si="37"/>
        <v>杭州金仕达食品有限公司</v>
      </c>
      <c r="B237" s="38" t="str">
        <f t="shared" si="38"/>
        <v>阿条</v>
      </c>
      <c r="C237" s="38" t="s">
        <v>58</v>
      </c>
      <c r="D237" s="39">
        <v>-39200.019999999997</v>
      </c>
    </row>
    <row r="238" spans="1:4" ht="16" thickBot="1">
      <c r="A238" s="38" t="str">
        <f t="shared" si="37"/>
        <v>杭州金仕达食品有限公司</v>
      </c>
      <c r="B238" s="38" t="s">
        <v>57</v>
      </c>
      <c r="C238" s="38" t="s">
        <v>50</v>
      </c>
      <c r="D238" s="39">
        <v>168666</v>
      </c>
    </row>
    <row r="239" spans="1:4" ht="16" thickBot="1">
      <c r="A239" s="38" t="str">
        <f t="shared" si="37"/>
        <v>杭州金仕达食品有限公司</v>
      </c>
      <c r="B239" s="38" t="s">
        <v>59</v>
      </c>
      <c r="C239" s="38" t="s">
        <v>51</v>
      </c>
      <c r="D239" s="39">
        <v>-6887.07</v>
      </c>
    </row>
    <row r="240" spans="1:4" ht="16" thickBot="1">
      <c r="A240" s="38" t="str">
        <f t="shared" si="37"/>
        <v>杭州金仕达食品有限公司</v>
      </c>
      <c r="B240" s="38" t="str">
        <f t="shared" ref="B240:B241" si="39">B239</f>
        <v>阿散</v>
      </c>
      <c r="C240" s="38" t="s">
        <v>52</v>
      </c>
      <c r="D240" s="39">
        <v>66576.44</v>
      </c>
    </row>
    <row r="241" spans="1:4" ht="16" thickBot="1">
      <c r="A241" s="38" t="str">
        <f t="shared" si="37"/>
        <v>杭州金仕达食品有限公司</v>
      </c>
      <c r="B241" s="38" t="str">
        <f t="shared" si="39"/>
        <v>阿散</v>
      </c>
      <c r="C241" s="38" t="s">
        <v>56</v>
      </c>
      <c r="D241" s="39">
        <v>-177487.9</v>
      </c>
    </row>
    <row r="242" spans="1:4" ht="16" thickBot="1">
      <c r="A242" s="38" t="str">
        <f t="shared" si="37"/>
        <v>杭州金仕达食品有限公司</v>
      </c>
      <c r="B242" s="38" t="s">
        <v>56</v>
      </c>
      <c r="C242" s="38" t="s">
        <v>56</v>
      </c>
      <c r="D242" s="39">
        <v>-46338.96</v>
      </c>
    </row>
    <row r="243" spans="1:4" ht="16" thickBot="1">
      <c r="A243" s="38" t="str">
        <f t="shared" si="37"/>
        <v>杭州金仕达食品有限公司</v>
      </c>
      <c r="B243" s="38" t="s">
        <v>62</v>
      </c>
      <c r="C243" s="38" t="s">
        <v>64</v>
      </c>
      <c r="D243" s="39">
        <v>-4138.3999999999996</v>
      </c>
    </row>
    <row r="244" spans="1:4" ht="16" thickBot="1">
      <c r="A244" s="38" t="str">
        <f t="shared" si="37"/>
        <v>杭州金仕达食品有限公司</v>
      </c>
      <c r="B244" s="38" t="s">
        <v>63</v>
      </c>
      <c r="C244" s="38" t="s">
        <v>65</v>
      </c>
      <c r="D244" s="39">
        <v>-5777.21</v>
      </c>
    </row>
    <row r="245" spans="1:4" ht="16" thickBot="1">
      <c r="A245" s="38" t="str">
        <f t="shared" si="37"/>
        <v>杭州金仕达食品有限公司</v>
      </c>
      <c r="B245" s="38" t="str">
        <f>B244</f>
        <v>果酱心</v>
      </c>
      <c r="C245" s="38" t="s">
        <v>50</v>
      </c>
      <c r="D245" s="39">
        <v>607.41</v>
      </c>
    </row>
    <row r="246" spans="1:4" ht="16" thickBot="1">
      <c r="A246" s="38" t="str">
        <f t="shared" si="37"/>
        <v>杭州金仕达食品有限公司</v>
      </c>
      <c r="B246" s="38" t="s">
        <v>66</v>
      </c>
      <c r="C246" s="38" t="s">
        <v>64</v>
      </c>
      <c r="D246" s="39">
        <v>78745.08</v>
      </c>
    </row>
    <row r="247" spans="1:4" ht="16" thickBot="1">
      <c r="A247" s="38" t="str">
        <f t="shared" si="37"/>
        <v>杭州金仕达食品有限公司</v>
      </c>
      <c r="B247" s="38" t="str">
        <f>B246</f>
        <v>曼妥思糖</v>
      </c>
      <c r="C247" s="38" t="s">
        <v>43</v>
      </c>
      <c r="D247" s="39">
        <v>-155838.07999999999</v>
      </c>
    </row>
    <row r="248" spans="1:4" ht="16" thickBot="1">
      <c r="A248" s="38" t="str">
        <f t="shared" si="37"/>
        <v>杭州金仕达食品有限公司</v>
      </c>
      <c r="B248" s="38" t="s">
        <v>67</v>
      </c>
      <c r="C248" s="38" t="s">
        <v>43</v>
      </c>
      <c r="D248" s="39">
        <v>3527.41</v>
      </c>
    </row>
    <row r="249" spans="1:4" ht="16" thickBot="1">
      <c r="A249" s="38" t="str">
        <f t="shared" si="37"/>
        <v>杭州金仕达食品有限公司</v>
      </c>
      <c r="B249" s="38" t="s">
        <v>68</v>
      </c>
      <c r="C249" s="38" t="s">
        <v>70</v>
      </c>
      <c r="D249" s="39">
        <v>49301.3</v>
      </c>
    </row>
    <row r="250" spans="1:4" ht="16" thickBot="1">
      <c r="A250" s="38" t="str">
        <f t="shared" si="37"/>
        <v>杭州金仕达食品有限公司</v>
      </c>
      <c r="B250" s="38" t="s">
        <v>69</v>
      </c>
      <c r="C250" s="38" t="s">
        <v>54</v>
      </c>
      <c r="D250" s="39">
        <v>668.67</v>
      </c>
    </row>
    <row r="251" spans="1:4" ht="16" thickBot="1">
      <c r="A251" s="38" t="str">
        <f t="shared" si="37"/>
        <v>杭州金仕达食品有限公司</v>
      </c>
      <c r="B251" s="38" t="str">
        <f>B250</f>
        <v>比巴卜泡泡糖</v>
      </c>
      <c r="C251" s="38" t="s">
        <v>70</v>
      </c>
      <c r="D251" s="39">
        <v>-27050.99</v>
      </c>
    </row>
    <row r="252" spans="1:4" ht="16" thickBot="1">
      <c r="A252" s="38" t="str">
        <f t="shared" si="37"/>
        <v>杭州金仕达食品有限公司</v>
      </c>
      <c r="B252" s="38" t="s">
        <v>71</v>
      </c>
      <c r="C252" s="38" t="s">
        <v>56</v>
      </c>
      <c r="D252" s="39">
        <v>48184.88</v>
      </c>
    </row>
    <row r="253" spans="1:4" ht="16" thickBot="1">
      <c r="A253" s="38" t="str">
        <f t="shared" si="37"/>
        <v>杭州金仕达食品有限公司</v>
      </c>
      <c r="B253" s="38" t="s">
        <v>72</v>
      </c>
      <c r="C253" s="38" t="s">
        <v>51</v>
      </c>
      <c r="D253" s="39">
        <v>1754.14</v>
      </c>
    </row>
    <row r="254" spans="1:4" ht="16" thickBot="1">
      <c r="A254" s="38" t="str">
        <f t="shared" si="37"/>
        <v>杭州金仕达食品有限公司</v>
      </c>
      <c r="B254" s="38" t="s">
        <v>73</v>
      </c>
      <c r="C254" s="38" t="s">
        <v>53</v>
      </c>
      <c r="D254" s="39">
        <v>-1346.27</v>
      </c>
    </row>
    <row r="255" spans="1:4" ht="16" thickBot="1">
      <c r="A255" s="38" t="str">
        <f t="shared" si="37"/>
        <v>杭州金仕达食品有限公司</v>
      </c>
      <c r="B255" s="38" t="str">
        <f>B254</f>
        <v>孚特拉</v>
      </c>
      <c r="C255" s="38" t="s">
        <v>43</v>
      </c>
      <c r="D255" s="39">
        <v>0</v>
      </c>
    </row>
    <row r="256" spans="1:4" ht="16" thickBot="1">
      <c r="A256" s="38" t="str">
        <f t="shared" si="37"/>
        <v>杭州金仕达食品有限公司</v>
      </c>
      <c r="B256" s="38" t="s">
        <v>76</v>
      </c>
      <c r="C256" s="38" t="s">
        <v>52</v>
      </c>
      <c r="D256" s="39">
        <v>-36.86</v>
      </c>
    </row>
    <row r="257" spans="1:4" ht="16" thickBot="1">
      <c r="A257" s="38" t="str">
        <f t="shared" si="37"/>
        <v>杭州金仕达食品有限公司</v>
      </c>
      <c r="B257" s="38" t="s">
        <v>54</v>
      </c>
      <c r="C257" s="38" t="s">
        <v>77</v>
      </c>
      <c r="D257" s="39">
        <v>0</v>
      </c>
    </row>
    <row r="258" spans="1:4" ht="16" thickBot="1">
      <c r="A258" s="38" t="str">
        <f t="shared" si="37"/>
        <v>杭州金仕达食品有限公司</v>
      </c>
      <c r="B258" s="38" t="str">
        <f>B257</f>
        <v>其他</v>
      </c>
      <c r="C258" s="38" t="s">
        <v>77</v>
      </c>
      <c r="D258" s="39">
        <v>0</v>
      </c>
    </row>
    <row r="259" spans="1:4" ht="16" thickBot="1">
      <c r="A259" s="38" t="str">
        <f t="shared" si="37"/>
        <v>杭州金仕达食品有限公司</v>
      </c>
      <c r="B259" s="38" t="s">
        <v>81</v>
      </c>
      <c r="C259" s="38" t="s">
        <v>50</v>
      </c>
      <c r="D259" s="39">
        <v>1116.97</v>
      </c>
    </row>
    <row r="260" spans="1:4" ht="16" thickBot="1">
      <c r="A260" s="38" t="s">
        <v>85</v>
      </c>
      <c r="B260" s="38" t="s">
        <v>49</v>
      </c>
      <c r="C260" s="38" t="s">
        <v>51</v>
      </c>
      <c r="D260" s="39">
        <v>0</v>
      </c>
    </row>
    <row r="261" spans="1:4" ht="16" thickBot="1">
      <c r="A261" s="38" t="str">
        <f t="shared" ref="A261:A289" si="40">A260</f>
        <v>溧阳市江南春小燕子副食品贸易商行</v>
      </c>
      <c r="B261" s="38" t="str">
        <f t="shared" ref="B261:B264" si="41">B260</f>
        <v>阿袋</v>
      </c>
      <c r="C261" s="38" t="s">
        <v>52</v>
      </c>
      <c r="D261" s="39">
        <v>663.84</v>
      </c>
    </row>
    <row r="262" spans="1:4" ht="16" thickBot="1">
      <c r="A262" s="38" t="str">
        <f t="shared" si="40"/>
        <v>溧阳市江南春小燕子副食品贸易商行</v>
      </c>
      <c r="B262" s="38" t="str">
        <f t="shared" si="41"/>
        <v>阿袋</v>
      </c>
      <c r="C262" s="38" t="s">
        <v>53</v>
      </c>
      <c r="D262" s="39">
        <v>1375.46</v>
      </c>
    </row>
    <row r="263" spans="1:4" ht="16" thickBot="1">
      <c r="A263" s="38" t="str">
        <f t="shared" si="40"/>
        <v>溧阳市江南春小燕子副食品贸易商行</v>
      </c>
      <c r="B263" s="38" t="str">
        <f t="shared" si="41"/>
        <v>阿袋</v>
      </c>
      <c r="C263" s="38" t="s">
        <v>54</v>
      </c>
      <c r="D263" s="39">
        <v>0</v>
      </c>
    </row>
    <row r="264" spans="1:4" ht="16" thickBot="1">
      <c r="A264" s="38" t="str">
        <f t="shared" si="40"/>
        <v>溧阳市江南春小燕子副食品贸易商行</v>
      </c>
      <c r="B264" s="38" t="str">
        <f t="shared" si="41"/>
        <v>阿袋</v>
      </c>
      <c r="C264" s="38" t="s">
        <v>56</v>
      </c>
      <c r="D264" s="39">
        <v>3701.98</v>
      </c>
    </row>
    <row r="265" spans="1:4" ht="16" thickBot="1">
      <c r="A265" s="38" t="str">
        <f t="shared" si="40"/>
        <v>溧阳市江南春小燕子副食品贸易商行</v>
      </c>
      <c r="B265" s="38" t="s">
        <v>55</v>
      </c>
      <c r="C265" s="38" t="s">
        <v>50</v>
      </c>
      <c r="D265" s="39">
        <v>37661.24</v>
      </c>
    </row>
    <row r="266" spans="1:4" ht="16" thickBot="1">
      <c r="A266" s="38" t="str">
        <f t="shared" si="40"/>
        <v>溧阳市江南春小燕子副食品贸易商行</v>
      </c>
      <c r="B266" s="38" t="str">
        <f t="shared" ref="B266:B269" si="42">B265</f>
        <v>阿条</v>
      </c>
      <c r="C266" s="38" t="s">
        <v>51</v>
      </c>
      <c r="D266" s="39">
        <v>12139.45</v>
      </c>
    </row>
    <row r="267" spans="1:4" ht="16" thickBot="1">
      <c r="A267" s="38" t="str">
        <f t="shared" si="40"/>
        <v>溧阳市江南春小燕子副食品贸易商行</v>
      </c>
      <c r="B267" s="38" t="str">
        <f t="shared" si="42"/>
        <v>阿条</v>
      </c>
      <c r="C267" s="38" t="s">
        <v>52</v>
      </c>
      <c r="D267" s="39">
        <v>-3978.47</v>
      </c>
    </row>
    <row r="268" spans="1:4" ht="16" thickBot="1">
      <c r="A268" s="38" t="str">
        <f t="shared" si="40"/>
        <v>溧阳市江南春小燕子副食品贸易商行</v>
      </c>
      <c r="B268" s="38" t="str">
        <f t="shared" si="42"/>
        <v>阿条</v>
      </c>
      <c r="C268" s="38" t="s">
        <v>54</v>
      </c>
      <c r="D268" s="39">
        <v>0</v>
      </c>
    </row>
    <row r="269" spans="1:4" ht="16" thickBot="1">
      <c r="A269" s="38" t="str">
        <f t="shared" si="40"/>
        <v>溧阳市江南春小燕子副食品贸易商行</v>
      </c>
      <c r="B269" s="38" t="str">
        <f t="shared" si="42"/>
        <v>阿条</v>
      </c>
      <c r="C269" s="38" t="s">
        <v>58</v>
      </c>
      <c r="D269" s="39">
        <v>261.2</v>
      </c>
    </row>
    <row r="270" spans="1:4" ht="16" thickBot="1">
      <c r="A270" s="38" t="str">
        <f t="shared" si="40"/>
        <v>溧阳市江南春小燕子副食品贸易商行</v>
      </c>
      <c r="B270" s="38" t="s">
        <v>57</v>
      </c>
      <c r="C270" s="38" t="s">
        <v>50</v>
      </c>
      <c r="D270" s="39">
        <v>-201825.54</v>
      </c>
    </row>
    <row r="271" spans="1:4" ht="16" thickBot="1">
      <c r="A271" s="38" t="str">
        <f t="shared" si="40"/>
        <v>溧阳市江南春小燕子副食品贸易商行</v>
      </c>
      <c r="B271" s="38" t="s">
        <v>59</v>
      </c>
      <c r="C271" s="38" t="s">
        <v>51</v>
      </c>
      <c r="D271" s="39">
        <v>-2112</v>
      </c>
    </row>
    <row r="272" spans="1:4" ht="16" thickBot="1">
      <c r="A272" s="38" t="str">
        <f t="shared" si="40"/>
        <v>溧阳市江南春小燕子副食品贸易商行</v>
      </c>
      <c r="B272" s="38" t="str">
        <f t="shared" ref="B272:B273" si="43">B271</f>
        <v>阿散</v>
      </c>
      <c r="C272" s="38" t="s">
        <v>52</v>
      </c>
      <c r="D272" s="39">
        <v>1126.4000000000001</v>
      </c>
    </row>
    <row r="273" spans="1:4" ht="16" thickBot="1">
      <c r="A273" s="38" t="str">
        <f t="shared" si="40"/>
        <v>溧阳市江南春小燕子副食品贸易商行</v>
      </c>
      <c r="B273" s="38" t="str">
        <f t="shared" si="43"/>
        <v>阿散</v>
      </c>
      <c r="C273" s="38" t="s">
        <v>56</v>
      </c>
      <c r="D273" s="39">
        <v>208771.29</v>
      </c>
    </row>
    <row r="274" spans="1:4" ht="16" thickBot="1">
      <c r="A274" s="38" t="str">
        <f t="shared" si="40"/>
        <v>溧阳市江南春小燕子副食品贸易商行</v>
      </c>
      <c r="B274" s="38" t="s">
        <v>56</v>
      </c>
      <c r="C274" s="38" t="s">
        <v>56</v>
      </c>
      <c r="D274" s="39">
        <v>-28065.19</v>
      </c>
    </row>
    <row r="275" spans="1:4" ht="16" thickBot="1">
      <c r="A275" s="38" t="str">
        <f t="shared" si="40"/>
        <v>溧阳市江南春小燕子副食品贸易商行</v>
      </c>
      <c r="B275" s="38" t="s">
        <v>62</v>
      </c>
      <c r="C275" s="38" t="s">
        <v>64</v>
      </c>
      <c r="D275" s="39">
        <v>-2387.12</v>
      </c>
    </row>
    <row r="276" spans="1:4" ht="16" thickBot="1">
      <c r="A276" s="38" t="str">
        <f t="shared" si="40"/>
        <v>溧阳市江南春小燕子副食品贸易商行</v>
      </c>
      <c r="B276" s="38" t="s">
        <v>63</v>
      </c>
      <c r="C276" s="38" t="s">
        <v>65</v>
      </c>
      <c r="D276" s="39">
        <v>2806.51</v>
      </c>
    </row>
    <row r="277" spans="1:4" ht="16" thickBot="1">
      <c r="A277" s="38" t="str">
        <f t="shared" si="40"/>
        <v>溧阳市江南春小燕子副食品贸易商行</v>
      </c>
      <c r="B277" s="38" t="str">
        <f>B276</f>
        <v>果酱心</v>
      </c>
      <c r="C277" s="38" t="s">
        <v>50</v>
      </c>
      <c r="D277" s="39">
        <v>-4238.1000000000004</v>
      </c>
    </row>
    <row r="278" spans="1:4" ht="16" thickBot="1">
      <c r="A278" s="38" t="str">
        <f t="shared" si="40"/>
        <v>溧阳市江南春小燕子副食品贸易商行</v>
      </c>
      <c r="B278" s="38" t="s">
        <v>66</v>
      </c>
      <c r="C278" s="38" t="s">
        <v>64</v>
      </c>
      <c r="D278" s="39">
        <v>25983.46</v>
      </c>
    </row>
    <row r="279" spans="1:4" ht="16" thickBot="1">
      <c r="A279" s="38" t="str">
        <f t="shared" si="40"/>
        <v>溧阳市江南春小燕子副食品贸易商行</v>
      </c>
      <c r="B279" s="38" t="str">
        <f>B278</f>
        <v>曼妥思糖</v>
      </c>
      <c r="C279" s="38" t="s">
        <v>43</v>
      </c>
      <c r="D279" s="39">
        <v>2413.64</v>
      </c>
    </row>
    <row r="280" spans="1:4" ht="16" thickBot="1">
      <c r="A280" s="38" t="str">
        <f t="shared" si="40"/>
        <v>溧阳市江南春小燕子副食品贸易商行</v>
      </c>
      <c r="B280" s="38" t="s">
        <v>67</v>
      </c>
      <c r="C280" s="38" t="s">
        <v>70</v>
      </c>
      <c r="D280" s="39">
        <v>198222.04</v>
      </c>
    </row>
    <row r="281" spans="1:4" ht="16" thickBot="1">
      <c r="A281" s="38" t="str">
        <f t="shared" si="40"/>
        <v>溧阳市江南春小燕子副食品贸易商行</v>
      </c>
      <c r="B281" s="38" t="s">
        <v>69</v>
      </c>
      <c r="C281" s="38" t="s">
        <v>70</v>
      </c>
      <c r="D281" s="39">
        <v>30146.83</v>
      </c>
    </row>
    <row r="282" spans="1:4" ht="16" thickBot="1">
      <c r="A282" s="38" t="str">
        <f t="shared" si="40"/>
        <v>溧阳市江南春小燕子副食品贸易商行</v>
      </c>
      <c r="B282" s="38" t="s">
        <v>71</v>
      </c>
      <c r="C282" s="38" t="s">
        <v>56</v>
      </c>
      <c r="D282" s="39">
        <v>30337.33</v>
      </c>
    </row>
    <row r="283" spans="1:4" ht="16" thickBot="1">
      <c r="A283" s="38" t="str">
        <f t="shared" si="40"/>
        <v>溧阳市江南春小燕子副食品贸易商行</v>
      </c>
      <c r="B283" s="38" t="s">
        <v>72</v>
      </c>
      <c r="C283" s="38" t="s">
        <v>51</v>
      </c>
      <c r="D283" s="39">
        <v>-648.87</v>
      </c>
    </row>
    <row r="284" spans="1:4" ht="16" thickBot="1">
      <c r="A284" s="38" t="str">
        <f t="shared" si="40"/>
        <v>溧阳市江南春小燕子副食品贸易商行</v>
      </c>
      <c r="B284" s="38" t="s">
        <v>73</v>
      </c>
      <c r="C284" s="38" t="s">
        <v>53</v>
      </c>
      <c r="D284" s="39">
        <v>-580.69000000000005</v>
      </c>
    </row>
    <row r="285" spans="1:4" ht="16" thickBot="1">
      <c r="A285" s="38" t="str">
        <f t="shared" si="40"/>
        <v>溧阳市江南春小燕子副食品贸易商行</v>
      </c>
      <c r="B285" s="38" t="str">
        <f>B284</f>
        <v>孚特拉</v>
      </c>
      <c r="C285" s="38" t="s">
        <v>43</v>
      </c>
      <c r="D285" s="39">
        <v>3271.86</v>
      </c>
    </row>
    <row r="286" spans="1:4" ht="16" thickBot="1">
      <c r="A286" s="38" t="str">
        <f t="shared" si="40"/>
        <v>溧阳市江南春小燕子副食品贸易商行</v>
      </c>
      <c r="B286" s="38" t="s">
        <v>79</v>
      </c>
      <c r="C286" s="38" t="s">
        <v>43</v>
      </c>
      <c r="D286" s="39">
        <v>0</v>
      </c>
    </row>
    <row r="287" spans="1:4" ht="16" thickBot="1">
      <c r="A287" s="38" t="str">
        <f t="shared" si="40"/>
        <v>溧阳市江南春小燕子副食品贸易商行</v>
      </c>
      <c r="B287" s="38" t="s">
        <v>76</v>
      </c>
      <c r="C287" s="38" t="s">
        <v>77</v>
      </c>
      <c r="D287" s="39">
        <v>0</v>
      </c>
    </row>
    <row r="288" spans="1:4" ht="16" thickBot="1">
      <c r="A288" s="38" t="str">
        <f t="shared" si="40"/>
        <v>溧阳市江南春小燕子副食品贸易商行</v>
      </c>
      <c r="B288" s="38" t="s">
        <v>54</v>
      </c>
      <c r="C288" s="38" t="s">
        <v>77</v>
      </c>
      <c r="D288" s="39">
        <v>0</v>
      </c>
    </row>
    <row r="289" spans="1:4" ht="16" thickBot="1">
      <c r="A289" s="38" t="str">
        <f t="shared" si="40"/>
        <v>溧阳市江南春小燕子副食品贸易商行</v>
      </c>
      <c r="B289" s="38" t="s">
        <v>81</v>
      </c>
      <c r="C289" s="38" t="s">
        <v>50</v>
      </c>
      <c r="D289" s="39">
        <v>35184.300000000003</v>
      </c>
    </row>
    <row r="290" spans="1:4" ht="16" thickBot="1">
      <c r="A290" s="38" t="s">
        <v>86</v>
      </c>
      <c r="B290" s="38" t="s">
        <v>49</v>
      </c>
      <c r="C290" s="38" t="s">
        <v>51</v>
      </c>
      <c r="D290" s="39">
        <v>0</v>
      </c>
    </row>
    <row r="291" spans="1:4" ht="16" thickBot="1">
      <c r="A291" s="38" t="str">
        <f t="shared" ref="A291:A321" si="44">A290</f>
        <v>苏州市吴中区木渎镇商城勤丰副食品店</v>
      </c>
      <c r="B291" s="38" t="str">
        <f t="shared" ref="B291:B294" si="45">B290</f>
        <v>阿袋</v>
      </c>
      <c r="C291" s="38" t="s">
        <v>52</v>
      </c>
      <c r="D291" s="39">
        <v>-6.32</v>
      </c>
    </row>
    <row r="292" spans="1:4" ht="16" thickBot="1">
      <c r="A292" s="38" t="str">
        <f t="shared" si="44"/>
        <v>苏州市吴中区木渎镇商城勤丰副食品店</v>
      </c>
      <c r="B292" s="38" t="str">
        <f t="shared" si="45"/>
        <v>阿袋</v>
      </c>
      <c r="C292" s="38" t="s">
        <v>53</v>
      </c>
      <c r="D292" s="39">
        <v>3600.78</v>
      </c>
    </row>
    <row r="293" spans="1:4" ht="16" thickBot="1">
      <c r="A293" s="38" t="str">
        <f t="shared" si="44"/>
        <v>苏州市吴中区木渎镇商城勤丰副食品店</v>
      </c>
      <c r="B293" s="38" t="str">
        <f t="shared" si="45"/>
        <v>阿袋</v>
      </c>
      <c r="C293" s="38" t="s">
        <v>54</v>
      </c>
      <c r="D293" s="39">
        <v>0</v>
      </c>
    </row>
    <row r="294" spans="1:4" ht="16" thickBot="1">
      <c r="A294" s="38" t="str">
        <f t="shared" si="44"/>
        <v>苏州市吴中区木渎镇商城勤丰副食品店</v>
      </c>
      <c r="B294" s="38" t="str">
        <f t="shared" si="45"/>
        <v>阿袋</v>
      </c>
      <c r="C294" s="38" t="s">
        <v>56</v>
      </c>
      <c r="D294" s="39">
        <v>9492.25</v>
      </c>
    </row>
    <row r="295" spans="1:4" ht="16" thickBot="1">
      <c r="A295" s="38" t="str">
        <f t="shared" si="44"/>
        <v>苏州市吴中区木渎镇商城勤丰副食品店</v>
      </c>
      <c r="B295" s="38" t="s">
        <v>55</v>
      </c>
      <c r="C295" s="38" t="s">
        <v>50</v>
      </c>
      <c r="D295" s="39">
        <v>189706.14</v>
      </c>
    </row>
    <row r="296" spans="1:4" ht="16" thickBot="1">
      <c r="A296" s="38" t="str">
        <f t="shared" si="44"/>
        <v>苏州市吴中区木渎镇商城勤丰副食品店</v>
      </c>
      <c r="B296" s="38" t="str">
        <f t="shared" ref="B296:B299" si="46">B295</f>
        <v>阿条</v>
      </c>
      <c r="C296" s="38" t="s">
        <v>51</v>
      </c>
      <c r="D296" s="39">
        <v>53571.22</v>
      </c>
    </row>
    <row r="297" spans="1:4" ht="16" thickBot="1">
      <c r="A297" s="38" t="str">
        <f t="shared" si="44"/>
        <v>苏州市吴中区木渎镇商城勤丰副食品店</v>
      </c>
      <c r="B297" s="38" t="str">
        <f t="shared" si="46"/>
        <v>阿条</v>
      </c>
      <c r="C297" s="38" t="s">
        <v>52</v>
      </c>
      <c r="D297" s="39">
        <v>16574.349999999999</v>
      </c>
    </row>
    <row r="298" spans="1:4" ht="16" thickBot="1">
      <c r="A298" s="38" t="str">
        <f t="shared" si="44"/>
        <v>苏州市吴中区木渎镇商城勤丰副食品店</v>
      </c>
      <c r="B298" s="38" t="str">
        <f t="shared" si="46"/>
        <v>阿条</v>
      </c>
      <c r="C298" s="38" t="s">
        <v>54</v>
      </c>
      <c r="D298" s="39">
        <v>0</v>
      </c>
    </row>
    <row r="299" spans="1:4" ht="16" thickBot="1">
      <c r="A299" s="38" t="str">
        <f t="shared" si="44"/>
        <v>苏州市吴中区木渎镇商城勤丰副食品店</v>
      </c>
      <c r="B299" s="38" t="str">
        <f t="shared" si="46"/>
        <v>阿条</v>
      </c>
      <c r="C299" s="38" t="s">
        <v>58</v>
      </c>
      <c r="D299" s="39">
        <v>18419.419999999998</v>
      </c>
    </row>
    <row r="300" spans="1:4" ht="16" thickBot="1">
      <c r="A300" s="38" t="str">
        <f t="shared" si="44"/>
        <v>苏州市吴中区木渎镇商城勤丰副食品店</v>
      </c>
      <c r="B300" s="38" t="s">
        <v>57</v>
      </c>
      <c r="C300" s="38" t="s">
        <v>50</v>
      </c>
      <c r="D300" s="39">
        <v>92646.399999999994</v>
      </c>
    </row>
    <row r="301" spans="1:4" ht="16" thickBot="1">
      <c r="A301" s="38" t="str">
        <f t="shared" si="44"/>
        <v>苏州市吴中区木渎镇商城勤丰副食品店</v>
      </c>
      <c r="B301" s="38" t="s">
        <v>59</v>
      </c>
      <c r="C301" s="38" t="s">
        <v>51</v>
      </c>
      <c r="D301" s="39">
        <v>-29045.759999999998</v>
      </c>
    </row>
    <row r="302" spans="1:4" ht="16" thickBot="1">
      <c r="A302" s="38" t="str">
        <f t="shared" si="44"/>
        <v>苏州市吴中区木渎镇商城勤丰副食品店</v>
      </c>
      <c r="B302" s="38" t="str">
        <f t="shared" ref="B302:B303" si="47">B301</f>
        <v>阿散</v>
      </c>
      <c r="C302" s="38" t="s">
        <v>52</v>
      </c>
      <c r="D302" s="39">
        <v>25344</v>
      </c>
    </row>
    <row r="303" spans="1:4" ht="16" thickBot="1">
      <c r="A303" s="38" t="str">
        <f t="shared" si="44"/>
        <v>苏州市吴中区木渎镇商城勤丰副食品店</v>
      </c>
      <c r="B303" s="38" t="str">
        <f t="shared" si="47"/>
        <v>阿散</v>
      </c>
      <c r="C303" s="38" t="s">
        <v>56</v>
      </c>
      <c r="D303" s="39">
        <v>32424.27</v>
      </c>
    </row>
    <row r="304" spans="1:4" ht="16" thickBot="1">
      <c r="A304" s="38" t="str">
        <f t="shared" si="44"/>
        <v>苏州市吴中区木渎镇商城勤丰副食品店</v>
      </c>
      <c r="B304" s="38" t="s">
        <v>56</v>
      </c>
      <c r="C304" s="38" t="s">
        <v>56</v>
      </c>
      <c r="D304" s="39">
        <v>92876.21</v>
      </c>
    </row>
    <row r="305" spans="1:4" ht="16" thickBot="1">
      <c r="A305" s="38" t="str">
        <f t="shared" si="44"/>
        <v>苏州市吴中区木渎镇商城勤丰副食品店</v>
      </c>
      <c r="B305" s="38" t="s">
        <v>62</v>
      </c>
      <c r="C305" s="38" t="s">
        <v>64</v>
      </c>
      <c r="D305" s="39">
        <v>6202.74</v>
      </c>
    </row>
    <row r="306" spans="1:4" ht="16" thickBot="1">
      <c r="A306" s="38" t="str">
        <f t="shared" si="44"/>
        <v>苏州市吴中区木渎镇商城勤丰副食品店</v>
      </c>
      <c r="B306" s="38" t="s">
        <v>63</v>
      </c>
      <c r="C306" s="38" t="s">
        <v>65</v>
      </c>
      <c r="D306" s="39">
        <v>7974.76</v>
      </c>
    </row>
    <row r="307" spans="1:4" ht="16" thickBot="1">
      <c r="A307" s="38" t="str">
        <f t="shared" si="44"/>
        <v>苏州市吴中区木渎镇商城勤丰副食品店</v>
      </c>
      <c r="B307" s="38" t="str">
        <f>B306</f>
        <v>果酱心</v>
      </c>
      <c r="C307" s="38" t="s">
        <v>50</v>
      </c>
      <c r="D307" s="39">
        <v>-61.2</v>
      </c>
    </row>
    <row r="308" spans="1:4" ht="16" thickBot="1">
      <c r="A308" s="38" t="str">
        <f t="shared" si="44"/>
        <v>苏州市吴中区木渎镇商城勤丰副食品店</v>
      </c>
      <c r="B308" s="38" t="s">
        <v>66</v>
      </c>
      <c r="C308" s="38" t="s">
        <v>64</v>
      </c>
      <c r="D308" s="39">
        <v>76951.27</v>
      </c>
    </row>
    <row r="309" spans="1:4" ht="16" thickBot="1">
      <c r="A309" s="38" t="str">
        <f t="shared" si="44"/>
        <v>苏州市吴中区木渎镇商城勤丰副食品店</v>
      </c>
      <c r="B309" s="38" t="str">
        <f>B308</f>
        <v>曼妥思糖</v>
      </c>
      <c r="C309" s="38" t="s">
        <v>43</v>
      </c>
      <c r="D309" s="39">
        <v>22655.86</v>
      </c>
    </row>
    <row r="310" spans="1:4" ht="16" thickBot="1">
      <c r="A310" s="38" t="str">
        <f t="shared" si="44"/>
        <v>苏州市吴中区木渎镇商城勤丰副食品店</v>
      </c>
      <c r="B310" s="38" t="s">
        <v>67</v>
      </c>
      <c r="C310" s="38" t="s">
        <v>43</v>
      </c>
      <c r="D310" s="39">
        <v>10664.14</v>
      </c>
    </row>
    <row r="311" spans="1:4" ht="16" thickBot="1">
      <c r="A311" s="38" t="str">
        <f t="shared" si="44"/>
        <v>苏州市吴中区木渎镇商城勤丰副食品店</v>
      </c>
      <c r="B311" s="38" t="s">
        <v>68</v>
      </c>
      <c r="C311" s="38" t="s">
        <v>70</v>
      </c>
      <c r="D311" s="39">
        <v>53418.7</v>
      </c>
    </row>
    <row r="312" spans="1:4" ht="16" thickBot="1">
      <c r="A312" s="38" t="str">
        <f t="shared" si="44"/>
        <v>苏州市吴中区木渎镇商城勤丰副食品店</v>
      </c>
      <c r="B312" s="38" t="s">
        <v>69</v>
      </c>
      <c r="C312" s="38" t="s">
        <v>54</v>
      </c>
      <c r="D312" s="39">
        <v>0</v>
      </c>
    </row>
    <row r="313" spans="1:4" ht="16" thickBot="1">
      <c r="A313" s="38" t="str">
        <f t="shared" si="44"/>
        <v>苏州市吴中区木渎镇商城勤丰副食品店</v>
      </c>
      <c r="B313" s="38" t="str">
        <f>B312</f>
        <v>比巴卜泡泡糖</v>
      </c>
      <c r="C313" s="38" t="s">
        <v>70</v>
      </c>
      <c r="D313" s="39">
        <v>13241.13</v>
      </c>
    </row>
    <row r="314" spans="1:4" ht="16" thickBot="1">
      <c r="A314" s="38" t="str">
        <f t="shared" si="44"/>
        <v>苏州市吴中区木渎镇商城勤丰副食品店</v>
      </c>
      <c r="B314" s="38" t="s">
        <v>71</v>
      </c>
      <c r="C314" s="38" t="s">
        <v>56</v>
      </c>
      <c r="D314" s="39">
        <v>81926.02</v>
      </c>
    </row>
    <row r="315" spans="1:4" ht="16" thickBot="1">
      <c r="A315" s="38" t="str">
        <f t="shared" si="44"/>
        <v>苏州市吴中区木渎镇商城勤丰副食品店</v>
      </c>
      <c r="B315" s="38" t="s">
        <v>72</v>
      </c>
      <c r="C315" s="38" t="s">
        <v>51</v>
      </c>
      <c r="D315" s="39">
        <v>3934.99</v>
      </c>
    </row>
    <row r="316" spans="1:4" ht="16" thickBot="1">
      <c r="A316" s="38" t="str">
        <f t="shared" si="44"/>
        <v>苏州市吴中区木渎镇商城勤丰副食品店</v>
      </c>
      <c r="B316" s="38" t="s">
        <v>73</v>
      </c>
      <c r="C316" s="38" t="s">
        <v>53</v>
      </c>
      <c r="D316" s="39">
        <v>0</v>
      </c>
    </row>
    <row r="317" spans="1:4" ht="16" thickBot="1">
      <c r="A317" s="38" t="str">
        <f t="shared" si="44"/>
        <v>苏州市吴中区木渎镇商城勤丰副食品店</v>
      </c>
      <c r="B317" s="38" t="str">
        <f>B316</f>
        <v>孚特拉</v>
      </c>
      <c r="C317" s="38" t="s">
        <v>43</v>
      </c>
      <c r="D317" s="39">
        <v>16702.55</v>
      </c>
    </row>
    <row r="318" spans="1:4" ht="16" thickBot="1">
      <c r="A318" s="38" t="str">
        <f t="shared" si="44"/>
        <v>苏州市吴中区木渎镇商城勤丰副食品店</v>
      </c>
      <c r="B318" s="38" t="s">
        <v>79</v>
      </c>
      <c r="C318" s="38" t="s">
        <v>43</v>
      </c>
      <c r="D318" s="39">
        <v>0</v>
      </c>
    </row>
    <row r="319" spans="1:4" ht="16" thickBot="1">
      <c r="A319" s="38" t="str">
        <f t="shared" si="44"/>
        <v>苏州市吴中区木渎镇商城勤丰副食品店</v>
      </c>
      <c r="B319" s="38" t="s">
        <v>76</v>
      </c>
      <c r="C319" s="38" t="s">
        <v>77</v>
      </c>
      <c r="D319" s="39">
        <v>0</v>
      </c>
    </row>
    <row r="320" spans="1:4" ht="16" thickBot="1">
      <c r="A320" s="38" t="str">
        <f t="shared" si="44"/>
        <v>苏州市吴中区木渎镇商城勤丰副食品店</v>
      </c>
      <c r="B320" s="38" t="s">
        <v>54</v>
      </c>
      <c r="C320" s="38" t="s">
        <v>50</v>
      </c>
      <c r="D320" s="39">
        <v>7088.3</v>
      </c>
    </row>
    <row r="321" spans="1:4" ht="16" thickBot="1">
      <c r="A321" s="38" t="str">
        <f t="shared" si="44"/>
        <v>苏州市吴中区木渎镇商城勤丰副食品店</v>
      </c>
      <c r="B321" s="38" t="s">
        <v>49</v>
      </c>
      <c r="C321" s="38" t="s">
        <v>51</v>
      </c>
      <c r="D321" s="39">
        <v>-1341.87</v>
      </c>
    </row>
    <row r="322" spans="1:4" ht="16" thickBot="1">
      <c r="A322" s="38" t="s">
        <v>87</v>
      </c>
      <c r="B322" s="38" t="str">
        <f t="shared" ref="B322:B325" si="48">B321</f>
        <v>阿袋</v>
      </c>
      <c r="C322" s="38" t="s">
        <v>52</v>
      </c>
      <c r="D322" s="39">
        <v>-2220.31</v>
      </c>
    </row>
    <row r="323" spans="1:4" ht="16" thickBot="1">
      <c r="A323" s="38" t="str">
        <f t="shared" ref="A323:A350" si="49">A322</f>
        <v>江阴市食品城顶丰副食批发部</v>
      </c>
      <c r="B323" s="38" t="str">
        <f t="shared" si="48"/>
        <v>阿袋</v>
      </c>
      <c r="C323" s="38" t="s">
        <v>53</v>
      </c>
      <c r="D323" s="39">
        <v>7502.85</v>
      </c>
    </row>
    <row r="324" spans="1:4" ht="16" thickBot="1">
      <c r="A324" s="38" t="str">
        <f t="shared" si="49"/>
        <v>江阴市食品城顶丰副食批发部</v>
      </c>
      <c r="B324" s="38" t="str">
        <f t="shared" si="48"/>
        <v>阿袋</v>
      </c>
      <c r="C324" s="38" t="s">
        <v>54</v>
      </c>
      <c r="D324" s="39">
        <v>12336.9</v>
      </c>
    </row>
    <row r="325" spans="1:4" ht="16" thickBot="1">
      <c r="A325" s="38" t="str">
        <f t="shared" si="49"/>
        <v>江阴市食品城顶丰副食批发部</v>
      </c>
      <c r="B325" s="38" t="str">
        <f t="shared" si="48"/>
        <v>阿袋</v>
      </c>
      <c r="C325" s="38" t="s">
        <v>50</v>
      </c>
      <c r="D325" s="39">
        <v>28406.92</v>
      </c>
    </row>
    <row r="326" spans="1:4" ht="16" thickBot="1">
      <c r="A326" s="38" t="str">
        <f t="shared" si="49"/>
        <v>江阴市食品城顶丰副食批发部</v>
      </c>
      <c r="B326" s="38" t="s">
        <v>55</v>
      </c>
      <c r="C326" s="38" t="s">
        <v>51</v>
      </c>
      <c r="D326" s="39">
        <v>18240.310000000001</v>
      </c>
    </row>
    <row r="327" spans="1:4" ht="16" thickBot="1">
      <c r="A327" s="38" t="str">
        <f t="shared" si="49"/>
        <v>江阴市食品城顶丰副食批发部</v>
      </c>
      <c r="B327" s="38" t="str">
        <f t="shared" ref="B327:B329" si="50">B326</f>
        <v>阿条</v>
      </c>
      <c r="C327" s="38" t="s">
        <v>52</v>
      </c>
      <c r="D327" s="39">
        <v>-1287.28</v>
      </c>
    </row>
    <row r="328" spans="1:4" ht="16" thickBot="1">
      <c r="A328" s="38" t="str">
        <f t="shared" si="49"/>
        <v>江阴市食品城顶丰副食批发部</v>
      </c>
      <c r="B328" s="38" t="str">
        <f t="shared" si="50"/>
        <v>阿条</v>
      </c>
      <c r="C328" s="38" t="s">
        <v>54</v>
      </c>
      <c r="D328" s="39">
        <v>0</v>
      </c>
    </row>
    <row r="329" spans="1:4" ht="16" thickBot="1">
      <c r="A329" s="38" t="str">
        <f t="shared" si="49"/>
        <v>江阴市食品城顶丰副食批发部</v>
      </c>
      <c r="B329" s="38" t="str">
        <f t="shared" si="50"/>
        <v>阿条</v>
      </c>
      <c r="C329" s="38" t="s">
        <v>58</v>
      </c>
      <c r="D329" s="39">
        <v>-9172.02</v>
      </c>
    </row>
    <row r="330" spans="1:4" ht="16" thickBot="1">
      <c r="A330" s="38" t="str">
        <f t="shared" si="49"/>
        <v>江阴市食品城顶丰副食批发部</v>
      </c>
      <c r="B330" s="38" t="s">
        <v>57</v>
      </c>
      <c r="C330" s="38" t="s">
        <v>50</v>
      </c>
      <c r="D330" s="39">
        <v>-66557.289999999994</v>
      </c>
    </row>
    <row r="331" spans="1:4" ht="16" thickBot="1">
      <c r="A331" s="38" t="str">
        <f t="shared" si="49"/>
        <v>江阴市食品城顶丰副食批发部</v>
      </c>
      <c r="B331" s="38" t="s">
        <v>59</v>
      </c>
      <c r="C331" s="38" t="s">
        <v>51</v>
      </c>
      <c r="D331" s="39">
        <v>21284.17</v>
      </c>
    </row>
    <row r="332" spans="1:4" ht="16" thickBot="1">
      <c r="A332" s="38" t="str">
        <f t="shared" si="49"/>
        <v>江阴市食品城顶丰副食批发部</v>
      </c>
      <c r="B332" s="38" t="str">
        <f t="shared" ref="B332:B333" si="51">B331</f>
        <v>阿散</v>
      </c>
      <c r="C332" s="38" t="s">
        <v>52</v>
      </c>
      <c r="D332" s="39">
        <v>704</v>
      </c>
    </row>
    <row r="333" spans="1:4" ht="16" thickBot="1">
      <c r="A333" s="38" t="str">
        <f t="shared" si="49"/>
        <v>江阴市食品城顶丰副食批发部</v>
      </c>
      <c r="B333" s="38" t="str">
        <f t="shared" si="51"/>
        <v>阿散</v>
      </c>
      <c r="C333" s="38" t="s">
        <v>56</v>
      </c>
      <c r="D333" s="39">
        <v>129096.4</v>
      </c>
    </row>
    <row r="334" spans="1:4" ht="16" thickBot="1">
      <c r="A334" s="38" t="str">
        <f t="shared" si="49"/>
        <v>江阴市食品城顶丰副食批发部</v>
      </c>
      <c r="B334" s="38" t="s">
        <v>56</v>
      </c>
      <c r="C334" s="38" t="s">
        <v>56</v>
      </c>
      <c r="D334" s="39">
        <v>-9810.6</v>
      </c>
    </row>
    <row r="335" spans="1:4" ht="16" thickBot="1">
      <c r="A335" s="38" t="str">
        <f t="shared" si="49"/>
        <v>江阴市食品城顶丰副食批发部</v>
      </c>
      <c r="B335" s="38" t="s">
        <v>62</v>
      </c>
      <c r="C335" s="38" t="s">
        <v>64</v>
      </c>
      <c r="D335" s="39">
        <v>2766.96</v>
      </c>
    </row>
    <row r="336" spans="1:4" ht="16" thickBot="1">
      <c r="A336" s="38" t="str">
        <f t="shared" si="49"/>
        <v>江阴市食品城顶丰副食批发部</v>
      </c>
      <c r="B336" s="38" t="s">
        <v>63</v>
      </c>
      <c r="C336" s="38" t="s">
        <v>65</v>
      </c>
      <c r="D336" s="39">
        <v>4429.25</v>
      </c>
    </row>
    <row r="337" spans="1:4" ht="16" thickBot="1">
      <c r="A337" s="38" t="str">
        <f t="shared" si="49"/>
        <v>江阴市食品城顶丰副食批发部</v>
      </c>
      <c r="B337" s="38" t="str">
        <f>B336</f>
        <v>果酱心</v>
      </c>
      <c r="C337" s="38" t="s">
        <v>50</v>
      </c>
      <c r="D337" s="39">
        <v>0</v>
      </c>
    </row>
    <row r="338" spans="1:4" ht="16" thickBot="1">
      <c r="A338" s="38" t="str">
        <f t="shared" si="49"/>
        <v>江阴市食品城顶丰副食批发部</v>
      </c>
      <c r="B338" s="38" t="s">
        <v>66</v>
      </c>
      <c r="C338" s="38" t="s">
        <v>64</v>
      </c>
      <c r="D338" s="39">
        <v>-19581.580000000002</v>
      </c>
    </row>
    <row r="339" spans="1:4" ht="16" thickBot="1">
      <c r="A339" s="38" t="str">
        <f t="shared" si="49"/>
        <v>江阴市食品城顶丰副食批发部</v>
      </c>
      <c r="B339" s="38" t="str">
        <f>B338</f>
        <v>曼妥思糖</v>
      </c>
      <c r="C339" s="38" t="s">
        <v>43</v>
      </c>
      <c r="D339" s="39">
        <v>20284.2</v>
      </c>
    </row>
    <row r="340" spans="1:4" ht="16" thickBot="1">
      <c r="A340" s="38" t="str">
        <f t="shared" si="49"/>
        <v>江阴市食品城顶丰副食批发部</v>
      </c>
      <c r="B340" s="38" t="s">
        <v>67</v>
      </c>
      <c r="C340" s="38" t="s">
        <v>43</v>
      </c>
      <c r="D340" s="39">
        <v>7618.6</v>
      </c>
    </row>
    <row r="341" spans="1:4" ht="16" thickBot="1">
      <c r="A341" s="38" t="str">
        <f t="shared" si="49"/>
        <v>江阴市食品城顶丰副食批发部</v>
      </c>
      <c r="B341" s="38" t="s">
        <v>68</v>
      </c>
      <c r="C341" s="38" t="s">
        <v>70</v>
      </c>
      <c r="D341" s="39">
        <v>82221.899999999994</v>
      </c>
    </row>
    <row r="342" spans="1:4" ht="16" thickBot="1">
      <c r="A342" s="38" t="str">
        <f t="shared" si="49"/>
        <v>江阴市食品城顶丰副食批发部</v>
      </c>
      <c r="B342" s="38" t="s">
        <v>69</v>
      </c>
      <c r="C342" s="38" t="s">
        <v>70</v>
      </c>
      <c r="D342" s="39">
        <v>20828.22</v>
      </c>
    </row>
    <row r="343" spans="1:4" ht="16" thickBot="1">
      <c r="A343" s="38" t="str">
        <f t="shared" si="49"/>
        <v>江阴市食品城顶丰副食批发部</v>
      </c>
      <c r="B343" s="38" t="s">
        <v>71</v>
      </c>
      <c r="C343" s="38" t="s">
        <v>56</v>
      </c>
      <c r="D343" s="39">
        <v>2223.29</v>
      </c>
    </row>
    <row r="344" spans="1:4" ht="16" thickBot="1">
      <c r="A344" s="38" t="str">
        <f t="shared" si="49"/>
        <v>江阴市食品城顶丰副食批发部</v>
      </c>
      <c r="B344" s="38" t="s">
        <v>72</v>
      </c>
      <c r="C344" s="38" t="s">
        <v>51</v>
      </c>
      <c r="D344" s="39">
        <v>1140.3699999999999</v>
      </c>
    </row>
    <row r="345" spans="1:4" ht="16" thickBot="1">
      <c r="A345" s="38" t="str">
        <f t="shared" si="49"/>
        <v>江阴市食品城顶丰副食批发部</v>
      </c>
      <c r="B345" s="38" t="s">
        <v>73</v>
      </c>
      <c r="C345" s="38" t="s">
        <v>53</v>
      </c>
      <c r="D345" s="39">
        <v>837.74</v>
      </c>
    </row>
    <row r="346" spans="1:4" ht="16" thickBot="1">
      <c r="A346" s="38" t="str">
        <f t="shared" si="49"/>
        <v>江阴市食品城顶丰副食批发部</v>
      </c>
      <c r="B346" s="38" t="str">
        <f>B345</f>
        <v>孚特拉</v>
      </c>
      <c r="C346" s="38" t="s">
        <v>43</v>
      </c>
      <c r="D346" s="39">
        <v>-1923.79</v>
      </c>
    </row>
    <row r="347" spans="1:4" ht="16" thickBot="1">
      <c r="A347" s="38" t="str">
        <f t="shared" si="49"/>
        <v>江阴市食品城顶丰副食批发部</v>
      </c>
      <c r="B347" s="38" t="s">
        <v>79</v>
      </c>
      <c r="C347" s="38" t="s">
        <v>43</v>
      </c>
      <c r="D347" s="39">
        <v>0</v>
      </c>
    </row>
    <row r="348" spans="1:4" ht="16" thickBot="1">
      <c r="A348" s="38" t="str">
        <f t="shared" si="49"/>
        <v>江阴市食品城顶丰副食批发部</v>
      </c>
      <c r="B348" s="38" t="s">
        <v>76</v>
      </c>
      <c r="C348" s="38" t="s">
        <v>77</v>
      </c>
      <c r="D348" s="39">
        <v>0</v>
      </c>
    </row>
    <row r="349" spans="1:4" ht="16" thickBot="1">
      <c r="A349" s="38" t="str">
        <f t="shared" si="49"/>
        <v>江阴市食品城顶丰副食批发部</v>
      </c>
      <c r="B349" s="38" t="s">
        <v>54</v>
      </c>
      <c r="C349" s="38" t="s">
        <v>77</v>
      </c>
      <c r="D349" s="39">
        <v>0</v>
      </c>
    </row>
    <row r="350" spans="1:4" ht="16" thickBot="1">
      <c r="A350" s="38" t="str">
        <f t="shared" si="49"/>
        <v>江阴市食品城顶丰副食批发部</v>
      </c>
      <c r="B350" s="38" t="s">
        <v>81</v>
      </c>
      <c r="C350" s="38" t="s">
        <v>50</v>
      </c>
      <c r="D350" s="39">
        <v>23526.82</v>
      </c>
    </row>
    <row r="351" spans="1:4" ht="16" thickBot="1">
      <c r="A351" s="38" t="s">
        <v>88</v>
      </c>
      <c r="B351" s="38" t="s">
        <v>49</v>
      </c>
      <c r="C351" s="38" t="s">
        <v>51</v>
      </c>
      <c r="D351" s="39">
        <v>1018.4</v>
      </c>
    </row>
    <row r="352" spans="1:4" ht="16" thickBot="1">
      <c r="A352" s="38" t="str">
        <f t="shared" ref="A352:A383" si="52">A351</f>
        <v>南京公大食品有限公司</v>
      </c>
      <c r="B352" s="38" t="str">
        <f t="shared" ref="B352:B355" si="53">B351</f>
        <v>阿袋</v>
      </c>
      <c r="C352" s="38" t="s">
        <v>52</v>
      </c>
      <c r="D352" s="39">
        <v>453.1</v>
      </c>
    </row>
    <row r="353" spans="1:4" ht="16" thickBot="1">
      <c r="A353" s="38" t="str">
        <f t="shared" si="52"/>
        <v>南京公大食品有限公司</v>
      </c>
      <c r="B353" s="38" t="str">
        <f t="shared" si="53"/>
        <v>阿袋</v>
      </c>
      <c r="C353" s="38" t="s">
        <v>53</v>
      </c>
      <c r="D353" s="39">
        <v>3506.51</v>
      </c>
    </row>
    <row r="354" spans="1:4" ht="16" thickBot="1">
      <c r="A354" s="38" t="str">
        <f t="shared" si="52"/>
        <v>南京公大食品有限公司</v>
      </c>
      <c r="B354" s="38" t="str">
        <f t="shared" si="53"/>
        <v>阿袋</v>
      </c>
      <c r="C354" s="38" t="s">
        <v>54</v>
      </c>
      <c r="D354" s="39">
        <v>0</v>
      </c>
    </row>
    <row r="355" spans="1:4" ht="16" thickBot="1">
      <c r="A355" s="38" t="str">
        <f t="shared" si="52"/>
        <v>南京公大食品有限公司</v>
      </c>
      <c r="B355" s="38" t="str">
        <f t="shared" si="53"/>
        <v>阿袋</v>
      </c>
      <c r="C355" s="38" t="s">
        <v>56</v>
      </c>
      <c r="D355" s="39">
        <v>2278.14</v>
      </c>
    </row>
    <row r="356" spans="1:4" ht="16" thickBot="1">
      <c r="A356" s="38" t="str">
        <f t="shared" si="52"/>
        <v>南京公大食品有限公司</v>
      </c>
      <c r="B356" s="38" t="s">
        <v>55</v>
      </c>
      <c r="C356" s="38" t="s">
        <v>50</v>
      </c>
      <c r="D356" s="39">
        <v>21033.69</v>
      </c>
    </row>
    <row r="357" spans="1:4" ht="16" thickBot="1">
      <c r="A357" s="38" t="str">
        <f t="shared" si="52"/>
        <v>南京公大食品有限公司</v>
      </c>
      <c r="B357" s="38" t="str">
        <f t="shared" ref="B357:B360" si="54">B356</f>
        <v>阿条</v>
      </c>
      <c r="C357" s="38" t="s">
        <v>51</v>
      </c>
      <c r="D357" s="39">
        <v>48410.86</v>
      </c>
    </row>
    <row r="358" spans="1:4" ht="16" thickBot="1">
      <c r="A358" s="38" t="str">
        <f t="shared" si="52"/>
        <v>南京公大食品有限公司</v>
      </c>
      <c r="B358" s="38" t="str">
        <f t="shared" si="54"/>
        <v>阿条</v>
      </c>
      <c r="C358" s="38" t="s">
        <v>52</v>
      </c>
      <c r="D358" s="39">
        <v>-3620.64</v>
      </c>
    </row>
    <row r="359" spans="1:4" ht="16" thickBot="1">
      <c r="A359" s="38" t="str">
        <f t="shared" si="52"/>
        <v>南京公大食品有限公司</v>
      </c>
      <c r="B359" s="38" t="str">
        <f t="shared" si="54"/>
        <v>阿条</v>
      </c>
      <c r="C359" s="38" t="s">
        <v>54</v>
      </c>
      <c r="D359" s="39">
        <v>0</v>
      </c>
    </row>
    <row r="360" spans="1:4" ht="16" thickBot="1">
      <c r="A360" s="38" t="str">
        <f t="shared" si="52"/>
        <v>南京公大食品有限公司</v>
      </c>
      <c r="B360" s="38" t="str">
        <f t="shared" si="54"/>
        <v>阿条</v>
      </c>
      <c r="C360" s="38" t="s">
        <v>58</v>
      </c>
      <c r="D360" s="39">
        <v>-10013.91</v>
      </c>
    </row>
    <row r="361" spans="1:4" ht="16" thickBot="1">
      <c r="A361" s="38" t="str">
        <f t="shared" si="52"/>
        <v>南京公大食品有限公司</v>
      </c>
      <c r="B361" s="38" t="s">
        <v>57</v>
      </c>
      <c r="C361" s="38" t="s">
        <v>50</v>
      </c>
      <c r="D361" s="39">
        <v>-8870.4</v>
      </c>
    </row>
    <row r="362" spans="1:4" ht="16" thickBot="1">
      <c r="A362" s="38" t="str">
        <f t="shared" si="52"/>
        <v>南京公大食品有限公司</v>
      </c>
      <c r="B362" s="38" t="s">
        <v>59</v>
      </c>
      <c r="C362" s="38" t="s">
        <v>51</v>
      </c>
      <c r="D362" s="39">
        <v>6307.84</v>
      </c>
    </row>
    <row r="363" spans="1:4" ht="16" thickBot="1">
      <c r="A363" s="38" t="str">
        <f t="shared" si="52"/>
        <v>南京公大食品有限公司</v>
      </c>
      <c r="B363" s="38" t="str">
        <f t="shared" ref="B363:B364" si="55">B362</f>
        <v>阿散</v>
      </c>
      <c r="C363" s="38" t="s">
        <v>52</v>
      </c>
      <c r="D363" s="39">
        <v>0</v>
      </c>
    </row>
    <row r="364" spans="1:4" ht="16" thickBot="1">
      <c r="A364" s="38" t="str">
        <f t="shared" si="52"/>
        <v>南京公大食品有限公司</v>
      </c>
      <c r="B364" s="38" t="str">
        <f t="shared" si="55"/>
        <v>阿散</v>
      </c>
      <c r="C364" s="38" t="s">
        <v>56</v>
      </c>
      <c r="D364" s="39">
        <v>396993.42</v>
      </c>
    </row>
    <row r="365" spans="1:4" ht="16" thickBot="1">
      <c r="A365" s="38" t="str">
        <f t="shared" si="52"/>
        <v>南京公大食品有限公司</v>
      </c>
      <c r="B365" s="38" t="s">
        <v>56</v>
      </c>
      <c r="C365" s="38" t="s">
        <v>56</v>
      </c>
      <c r="D365" s="39">
        <v>3332.3</v>
      </c>
    </row>
    <row r="366" spans="1:4" ht="16" thickBot="1">
      <c r="A366" s="38" t="str">
        <f t="shared" si="52"/>
        <v>南京公大食品有限公司</v>
      </c>
      <c r="B366" s="38" t="s">
        <v>62</v>
      </c>
      <c r="C366" s="38" t="s">
        <v>64</v>
      </c>
      <c r="D366" s="39">
        <v>601.44000000000005</v>
      </c>
    </row>
    <row r="367" spans="1:4" ht="16" thickBot="1">
      <c r="A367" s="38" t="str">
        <f t="shared" si="52"/>
        <v>南京公大食品有限公司</v>
      </c>
      <c r="B367" s="38" t="s">
        <v>63</v>
      </c>
      <c r="C367" s="38" t="s">
        <v>65</v>
      </c>
      <c r="D367" s="39">
        <v>-1389.92</v>
      </c>
    </row>
    <row r="368" spans="1:4" ht="16" thickBot="1">
      <c r="A368" s="38" t="str">
        <f t="shared" si="52"/>
        <v>南京公大食品有限公司</v>
      </c>
      <c r="B368" s="38" t="str">
        <f>B367</f>
        <v>果酱心</v>
      </c>
      <c r="C368" s="38" t="s">
        <v>50</v>
      </c>
      <c r="D368" s="39">
        <v>4.59</v>
      </c>
    </row>
    <row r="369" spans="1:4" ht="16" thickBot="1">
      <c r="A369" s="38" t="str">
        <f t="shared" si="52"/>
        <v>南京公大食品有限公司</v>
      </c>
      <c r="B369" s="38" t="s">
        <v>66</v>
      </c>
      <c r="C369" s="38" t="s">
        <v>64</v>
      </c>
      <c r="D369" s="39">
        <v>43042.73</v>
      </c>
    </row>
    <row r="370" spans="1:4" ht="16" thickBot="1">
      <c r="A370" s="38" t="str">
        <f t="shared" si="52"/>
        <v>南京公大食品有限公司</v>
      </c>
      <c r="B370" s="38" t="str">
        <f>B369</f>
        <v>曼妥思糖</v>
      </c>
      <c r="C370" s="38" t="s">
        <v>43</v>
      </c>
      <c r="D370" s="39">
        <v>8244.43</v>
      </c>
    </row>
    <row r="371" spans="1:4" ht="16" thickBot="1">
      <c r="A371" s="38" t="str">
        <f t="shared" si="52"/>
        <v>南京公大食品有限公司</v>
      </c>
      <c r="B371" s="38" t="s">
        <v>67</v>
      </c>
      <c r="C371" s="38" t="s">
        <v>43</v>
      </c>
      <c r="D371" s="39">
        <v>-1904.65</v>
      </c>
    </row>
    <row r="372" spans="1:4" ht="16" thickBot="1">
      <c r="A372" s="38" t="str">
        <f t="shared" si="52"/>
        <v>南京公大食品有限公司</v>
      </c>
      <c r="B372" s="38" t="s">
        <v>68</v>
      </c>
      <c r="C372" s="38" t="s">
        <v>70</v>
      </c>
      <c r="D372" s="39">
        <v>22454.97</v>
      </c>
    </row>
    <row r="373" spans="1:4" ht="16" thickBot="1">
      <c r="A373" s="38" t="str">
        <f t="shared" si="52"/>
        <v>南京公大食品有限公司</v>
      </c>
      <c r="B373" s="38" t="s">
        <v>69</v>
      </c>
      <c r="C373" s="38" t="s">
        <v>54</v>
      </c>
      <c r="D373" s="39">
        <v>-558.15</v>
      </c>
    </row>
    <row r="374" spans="1:4" ht="16" thickBot="1">
      <c r="A374" s="38" t="str">
        <f t="shared" si="52"/>
        <v>南京公大食品有限公司</v>
      </c>
      <c r="B374" s="38" t="str">
        <f>B373</f>
        <v>比巴卜泡泡糖</v>
      </c>
      <c r="C374" s="38" t="s">
        <v>70</v>
      </c>
      <c r="D374" s="39">
        <v>51195.91</v>
      </c>
    </row>
    <row r="375" spans="1:4" ht="16" thickBot="1">
      <c r="A375" s="38" t="str">
        <f t="shared" si="52"/>
        <v>南京公大食品有限公司</v>
      </c>
      <c r="B375" s="38" t="s">
        <v>71</v>
      </c>
      <c r="C375" s="38" t="s">
        <v>56</v>
      </c>
      <c r="D375" s="39">
        <v>15748.6</v>
      </c>
    </row>
    <row r="376" spans="1:4" ht="16" thickBot="1">
      <c r="A376" s="38" t="str">
        <f t="shared" si="52"/>
        <v>南京公大食品有限公司</v>
      </c>
      <c r="B376" s="38" t="s">
        <v>72</v>
      </c>
      <c r="C376" s="38" t="s">
        <v>51</v>
      </c>
      <c r="D376" s="39">
        <v>-1568.17</v>
      </c>
    </row>
    <row r="377" spans="1:4" ht="16" thickBot="1">
      <c r="A377" s="38" t="str">
        <f t="shared" si="52"/>
        <v>南京公大食品有限公司</v>
      </c>
      <c r="B377" s="38" t="s">
        <v>73</v>
      </c>
      <c r="C377" s="38" t="s">
        <v>53</v>
      </c>
      <c r="D377" s="39">
        <v>1489.66</v>
      </c>
    </row>
    <row r="378" spans="1:4" ht="16" thickBot="1">
      <c r="A378" s="38" t="str">
        <f t="shared" si="52"/>
        <v>南京公大食品有限公司</v>
      </c>
      <c r="B378" s="38" t="str">
        <f>B377</f>
        <v>孚特拉</v>
      </c>
      <c r="C378" s="38" t="s">
        <v>43</v>
      </c>
      <c r="D378" s="39">
        <v>2764.56</v>
      </c>
    </row>
    <row r="379" spans="1:4" ht="16" thickBot="1">
      <c r="A379" s="38" t="str">
        <f t="shared" si="52"/>
        <v>南京公大食品有限公司</v>
      </c>
      <c r="B379" s="38" t="s">
        <v>79</v>
      </c>
      <c r="C379" s="38" t="s">
        <v>43</v>
      </c>
      <c r="D379" s="39">
        <v>0</v>
      </c>
    </row>
    <row r="380" spans="1:4" ht="16" thickBot="1">
      <c r="A380" s="38" t="str">
        <f t="shared" si="52"/>
        <v>南京公大食品有限公司</v>
      </c>
      <c r="B380" s="38" t="s">
        <v>76</v>
      </c>
      <c r="C380" s="38" t="s">
        <v>54</v>
      </c>
      <c r="D380" s="39">
        <v>0</v>
      </c>
    </row>
    <row r="381" spans="1:4" ht="16" thickBot="1">
      <c r="A381" s="38" t="str">
        <f t="shared" si="52"/>
        <v>南京公大食品有限公司</v>
      </c>
      <c r="B381" s="38" t="s">
        <v>54</v>
      </c>
      <c r="C381" s="38" t="s">
        <v>77</v>
      </c>
      <c r="D381" s="39">
        <v>0</v>
      </c>
    </row>
    <row r="382" spans="1:4" ht="16" thickBot="1">
      <c r="A382" s="38" t="str">
        <f t="shared" si="52"/>
        <v>南京公大食品有限公司</v>
      </c>
      <c r="B382" s="38" t="str">
        <f>B381</f>
        <v>其他</v>
      </c>
      <c r="C382" s="38" t="s">
        <v>77</v>
      </c>
      <c r="D382" s="39">
        <v>0</v>
      </c>
    </row>
    <row r="383" spans="1:4" ht="16" thickBot="1">
      <c r="A383" s="38" t="str">
        <f t="shared" si="52"/>
        <v>南京公大食品有限公司</v>
      </c>
      <c r="B383" s="38" t="s">
        <v>81</v>
      </c>
      <c r="C383" s="38" t="s">
        <v>50</v>
      </c>
      <c r="D383" s="39">
        <v>91550.66</v>
      </c>
    </row>
    <row r="384" spans="1:4" ht="16" thickBot="1">
      <c r="A384" s="38" t="s">
        <v>89</v>
      </c>
      <c r="B384" s="38" t="s">
        <v>49</v>
      </c>
      <c r="C384" s="38" t="s">
        <v>51</v>
      </c>
      <c r="D384" s="39">
        <v>1654.9</v>
      </c>
    </row>
    <row r="385" spans="1:4" ht="16" thickBot="1">
      <c r="A385" s="38" t="str">
        <f t="shared" ref="A385:A415" si="56">A384</f>
        <v>常熟市支塘榕城副食品批发商店</v>
      </c>
      <c r="B385" s="38" t="str">
        <f t="shared" ref="B385:B388" si="57">B384</f>
        <v>阿袋</v>
      </c>
      <c r="C385" s="38" t="s">
        <v>52</v>
      </c>
      <c r="D385" s="39">
        <v>3763.25</v>
      </c>
    </row>
    <row r="386" spans="1:4" ht="16" thickBot="1">
      <c r="A386" s="38" t="str">
        <f t="shared" si="56"/>
        <v>常熟市支塘榕城副食品批发商店</v>
      </c>
      <c r="B386" s="38" t="str">
        <f t="shared" si="57"/>
        <v>阿袋</v>
      </c>
      <c r="C386" s="38" t="s">
        <v>53</v>
      </c>
      <c r="D386" s="39">
        <v>0</v>
      </c>
    </row>
    <row r="387" spans="1:4" ht="16" thickBot="1">
      <c r="A387" s="38" t="str">
        <f t="shared" si="56"/>
        <v>常熟市支塘榕城副食品批发商店</v>
      </c>
      <c r="B387" s="38" t="str">
        <f t="shared" si="57"/>
        <v>阿袋</v>
      </c>
      <c r="C387" s="38" t="s">
        <v>54</v>
      </c>
      <c r="D387" s="39">
        <v>10591.78</v>
      </c>
    </row>
    <row r="388" spans="1:4" ht="16" thickBot="1">
      <c r="A388" s="38" t="str">
        <f t="shared" si="56"/>
        <v>常熟市支塘榕城副食品批发商店</v>
      </c>
      <c r="B388" s="38" t="str">
        <f t="shared" si="57"/>
        <v>阿袋</v>
      </c>
      <c r="C388" s="38" t="s">
        <v>56</v>
      </c>
      <c r="D388" s="39">
        <v>34172.1</v>
      </c>
    </row>
    <row r="389" spans="1:4" ht="16" thickBot="1">
      <c r="A389" s="38" t="str">
        <f t="shared" si="56"/>
        <v>常熟市支塘榕城副食品批发商店</v>
      </c>
      <c r="B389" s="38" t="s">
        <v>55</v>
      </c>
      <c r="C389" s="38" t="s">
        <v>50</v>
      </c>
      <c r="D389" s="39">
        <v>153775.07999999999</v>
      </c>
    </row>
    <row r="390" spans="1:4" ht="16" thickBot="1">
      <c r="A390" s="38" t="str">
        <f t="shared" si="56"/>
        <v>常熟市支塘榕城副食品批发商店</v>
      </c>
      <c r="B390" s="38" t="str">
        <f t="shared" ref="B390:B393" si="58">B389</f>
        <v>阿条</v>
      </c>
      <c r="C390" s="38" t="s">
        <v>51</v>
      </c>
      <c r="D390" s="39">
        <v>128335.6</v>
      </c>
    </row>
    <row r="391" spans="1:4" ht="16" thickBot="1">
      <c r="A391" s="38" t="str">
        <f t="shared" si="56"/>
        <v>常熟市支塘榕城副食品批发商店</v>
      </c>
      <c r="B391" s="38" t="str">
        <f t="shared" si="58"/>
        <v>阿条</v>
      </c>
      <c r="C391" s="38" t="s">
        <v>52</v>
      </c>
      <c r="D391" s="39">
        <v>72162.41</v>
      </c>
    </row>
    <row r="392" spans="1:4" ht="16" thickBot="1">
      <c r="A392" s="38" t="str">
        <f t="shared" si="56"/>
        <v>常熟市支塘榕城副食品批发商店</v>
      </c>
      <c r="B392" s="38" t="str">
        <f t="shared" si="58"/>
        <v>阿条</v>
      </c>
      <c r="C392" s="38" t="s">
        <v>54</v>
      </c>
      <c r="D392" s="39">
        <v>0</v>
      </c>
    </row>
    <row r="393" spans="1:4" ht="16" thickBot="1">
      <c r="A393" s="38" t="str">
        <f t="shared" si="56"/>
        <v>常熟市支塘榕城副食品批发商店</v>
      </c>
      <c r="B393" s="38" t="str">
        <f t="shared" si="58"/>
        <v>阿条</v>
      </c>
      <c r="C393" s="38" t="s">
        <v>58</v>
      </c>
      <c r="D393" s="39">
        <v>64301.54</v>
      </c>
    </row>
    <row r="394" spans="1:4" ht="16" thickBot="1">
      <c r="A394" s="38" t="str">
        <f t="shared" si="56"/>
        <v>常熟市支塘榕城副食品批发商店</v>
      </c>
      <c r="B394" s="38" t="s">
        <v>57</v>
      </c>
      <c r="C394" s="38" t="s">
        <v>50</v>
      </c>
      <c r="D394" s="39">
        <v>157273.60000000001</v>
      </c>
    </row>
    <row r="395" spans="1:4" ht="16" thickBot="1">
      <c r="A395" s="38" t="str">
        <f t="shared" si="56"/>
        <v>常熟市支塘榕城副食品批发商店</v>
      </c>
      <c r="B395" s="38" t="s">
        <v>59</v>
      </c>
      <c r="C395" s="38" t="s">
        <v>51</v>
      </c>
      <c r="D395" s="39">
        <v>2365.44</v>
      </c>
    </row>
    <row r="396" spans="1:4" ht="16" thickBot="1">
      <c r="A396" s="38" t="str">
        <f t="shared" si="56"/>
        <v>常熟市支塘榕城副食品批发商店</v>
      </c>
      <c r="B396" s="38" t="str">
        <f t="shared" ref="B396:B397" si="59">B395</f>
        <v>阿散</v>
      </c>
      <c r="C396" s="38" t="s">
        <v>52</v>
      </c>
      <c r="D396" s="39">
        <v>14080</v>
      </c>
    </row>
    <row r="397" spans="1:4" ht="16" thickBot="1">
      <c r="A397" s="38" t="str">
        <f t="shared" si="56"/>
        <v>常熟市支塘榕城副食品批发商店</v>
      </c>
      <c r="B397" s="38" t="str">
        <f t="shared" si="59"/>
        <v>阿散</v>
      </c>
      <c r="C397" s="38" t="s">
        <v>56</v>
      </c>
      <c r="D397" s="39">
        <v>218734.88</v>
      </c>
    </row>
    <row r="398" spans="1:4" ht="16" thickBot="1">
      <c r="A398" s="38" t="str">
        <f t="shared" si="56"/>
        <v>常熟市支塘榕城副食品批发商店</v>
      </c>
      <c r="B398" s="38" t="s">
        <v>56</v>
      </c>
      <c r="C398" s="38" t="s">
        <v>56</v>
      </c>
      <c r="D398" s="39">
        <v>98259.839999999997</v>
      </c>
    </row>
    <row r="399" spans="1:4" ht="16" thickBot="1">
      <c r="A399" s="38" t="str">
        <f t="shared" si="56"/>
        <v>常熟市支塘榕城副食品批发商店</v>
      </c>
      <c r="B399" s="38" t="s">
        <v>62</v>
      </c>
      <c r="C399" s="38" t="s">
        <v>64</v>
      </c>
      <c r="D399" s="39">
        <v>4809.1400000000003</v>
      </c>
    </row>
    <row r="400" spans="1:4" ht="16" thickBot="1">
      <c r="A400" s="38" t="str">
        <f t="shared" si="56"/>
        <v>常熟市支塘榕城副食品批发商店</v>
      </c>
      <c r="B400" s="38" t="s">
        <v>63</v>
      </c>
      <c r="C400" s="38" t="s">
        <v>65</v>
      </c>
      <c r="D400" s="39">
        <v>3796.9</v>
      </c>
    </row>
    <row r="401" spans="1:4" ht="16" thickBot="1">
      <c r="A401" s="38" t="str">
        <f t="shared" si="56"/>
        <v>常熟市支塘榕城副食品批发商店</v>
      </c>
      <c r="B401" s="38" t="str">
        <f>B400</f>
        <v>果酱心</v>
      </c>
      <c r="C401" s="38" t="s">
        <v>50</v>
      </c>
      <c r="D401" s="39">
        <v>0</v>
      </c>
    </row>
    <row r="402" spans="1:4" ht="16" thickBot="1">
      <c r="A402" s="38" t="str">
        <f t="shared" si="56"/>
        <v>常熟市支塘榕城副食品批发商店</v>
      </c>
      <c r="B402" s="38" t="s">
        <v>66</v>
      </c>
      <c r="C402" s="38" t="s">
        <v>64</v>
      </c>
      <c r="D402" s="39">
        <v>401048.23</v>
      </c>
    </row>
    <row r="403" spans="1:4" ht="16" thickBot="1">
      <c r="A403" s="38" t="str">
        <f t="shared" si="56"/>
        <v>常熟市支塘榕城副食品批发商店</v>
      </c>
      <c r="B403" s="38" t="str">
        <f>B402</f>
        <v>曼妥思糖</v>
      </c>
      <c r="C403" s="38" t="s">
        <v>43</v>
      </c>
      <c r="D403" s="39">
        <v>65694.539999999994</v>
      </c>
    </row>
    <row r="404" spans="1:4" ht="16" thickBot="1">
      <c r="A404" s="38" t="str">
        <f t="shared" si="56"/>
        <v>常熟市支塘榕城副食品批发商店</v>
      </c>
      <c r="B404" s="38" t="s">
        <v>67</v>
      </c>
      <c r="C404" s="38" t="s">
        <v>43</v>
      </c>
      <c r="D404" s="39">
        <v>1523.72</v>
      </c>
    </row>
    <row r="405" spans="1:4" ht="16" thickBot="1">
      <c r="A405" s="38" t="str">
        <f t="shared" si="56"/>
        <v>常熟市支塘榕城副食品批发商店</v>
      </c>
      <c r="B405" s="38" t="s">
        <v>68</v>
      </c>
      <c r="C405" s="38" t="s">
        <v>70</v>
      </c>
      <c r="D405" s="39">
        <v>82695.679999999993</v>
      </c>
    </row>
    <row r="406" spans="1:4" ht="16" thickBot="1">
      <c r="A406" s="38" t="str">
        <f t="shared" si="56"/>
        <v>常熟市支塘榕城副食品批发商店</v>
      </c>
      <c r="B406" s="38" t="s">
        <v>69</v>
      </c>
      <c r="C406" s="38" t="s">
        <v>54</v>
      </c>
      <c r="D406" s="39">
        <v>744.2</v>
      </c>
    </row>
    <row r="407" spans="1:4" ht="16" thickBot="1">
      <c r="A407" s="38" t="str">
        <f t="shared" si="56"/>
        <v>常熟市支塘榕城副食品批发商店</v>
      </c>
      <c r="B407" s="38" t="str">
        <f>B406</f>
        <v>比巴卜泡泡糖</v>
      </c>
      <c r="C407" s="38" t="s">
        <v>70</v>
      </c>
      <c r="D407" s="39">
        <v>213661.44</v>
      </c>
    </row>
    <row r="408" spans="1:4" ht="16" thickBot="1">
      <c r="A408" s="38" t="str">
        <f t="shared" si="56"/>
        <v>常熟市支塘榕城副食品批发商店</v>
      </c>
      <c r="B408" s="38" t="s">
        <v>71</v>
      </c>
      <c r="C408" s="38" t="s">
        <v>56</v>
      </c>
      <c r="D408" s="39">
        <v>114848.59</v>
      </c>
    </row>
    <row r="409" spans="1:4" ht="16" thickBot="1">
      <c r="A409" s="38" t="str">
        <f t="shared" si="56"/>
        <v>常熟市支塘榕城副食品批发商店</v>
      </c>
      <c r="B409" s="38" t="s">
        <v>72</v>
      </c>
      <c r="C409" s="38" t="s">
        <v>51</v>
      </c>
      <c r="D409" s="39">
        <v>30744.01</v>
      </c>
    </row>
    <row r="410" spans="1:4" ht="16" thickBot="1">
      <c r="A410" s="38" t="str">
        <f t="shared" si="56"/>
        <v>常熟市支塘榕城副食品批发商店</v>
      </c>
      <c r="B410" s="38" t="s">
        <v>73</v>
      </c>
      <c r="C410" s="38" t="s">
        <v>53</v>
      </c>
      <c r="D410" s="39">
        <v>929.1</v>
      </c>
    </row>
    <row r="411" spans="1:4" ht="16" thickBot="1">
      <c r="A411" s="38" t="str">
        <f t="shared" si="56"/>
        <v>常熟市支塘榕城副食品批发商店</v>
      </c>
      <c r="B411" s="38" t="str">
        <f>B410</f>
        <v>孚特拉</v>
      </c>
      <c r="C411" s="38" t="s">
        <v>43</v>
      </c>
      <c r="D411" s="39">
        <v>15435.46</v>
      </c>
    </row>
    <row r="412" spans="1:4" ht="16" thickBot="1">
      <c r="A412" s="38" t="str">
        <f t="shared" si="56"/>
        <v>常熟市支塘榕城副食品批发商店</v>
      </c>
      <c r="B412" s="38" t="s">
        <v>79</v>
      </c>
      <c r="C412" s="38" t="s">
        <v>43</v>
      </c>
      <c r="D412" s="39">
        <v>0</v>
      </c>
    </row>
    <row r="413" spans="1:4" ht="16" thickBot="1">
      <c r="A413" s="38" t="str">
        <f t="shared" si="56"/>
        <v>常熟市支塘榕城副食品批发商店</v>
      </c>
      <c r="B413" s="38" t="s">
        <v>76</v>
      </c>
      <c r="C413" s="38" t="s">
        <v>77</v>
      </c>
      <c r="D413" s="39">
        <v>0</v>
      </c>
    </row>
    <row r="414" spans="1:4" ht="16" thickBot="1">
      <c r="A414" s="38" t="str">
        <f t="shared" si="56"/>
        <v>常熟市支塘榕城副食品批发商店</v>
      </c>
      <c r="B414" s="38" t="s">
        <v>54</v>
      </c>
      <c r="C414" s="38" t="s">
        <v>50</v>
      </c>
      <c r="D414" s="39">
        <v>0</v>
      </c>
    </row>
    <row r="415" spans="1:4" ht="16" thickBot="1">
      <c r="A415" s="38" t="str">
        <f t="shared" si="56"/>
        <v>常熟市支塘榕城副食品批发商店</v>
      </c>
      <c r="B415" s="38" t="s">
        <v>49</v>
      </c>
      <c r="C415" s="38" t="s">
        <v>52</v>
      </c>
      <c r="D415" s="39">
        <v>0</v>
      </c>
    </row>
    <row r="416" spans="1:4" ht="16" thickBot="1">
      <c r="A416" s="38" t="s">
        <v>90</v>
      </c>
      <c r="B416" s="38" t="str">
        <f t="shared" ref="B416:B418" si="60">B415</f>
        <v>阿袋</v>
      </c>
      <c r="C416" s="38" t="s">
        <v>53</v>
      </c>
      <c r="D416" s="39">
        <v>0</v>
      </c>
    </row>
    <row r="417" spans="1:4" ht="16" thickBot="1">
      <c r="A417" s="38" t="str">
        <f t="shared" ref="A417:A441" si="61">A416</f>
        <v>泰州市大有贸易有限公司</v>
      </c>
      <c r="B417" s="38" t="str">
        <f t="shared" si="60"/>
        <v>阿袋</v>
      </c>
      <c r="C417" s="38" t="s">
        <v>54</v>
      </c>
      <c r="D417" s="39">
        <v>0</v>
      </c>
    </row>
    <row r="418" spans="1:4" ht="16" thickBot="1">
      <c r="A418" s="38" t="str">
        <f t="shared" si="61"/>
        <v>泰州市大有贸易有限公司</v>
      </c>
      <c r="B418" s="38" t="str">
        <f t="shared" si="60"/>
        <v>阿袋</v>
      </c>
      <c r="C418" s="38" t="s">
        <v>50</v>
      </c>
      <c r="D418" s="39">
        <v>0</v>
      </c>
    </row>
    <row r="419" spans="1:4" ht="16" thickBot="1">
      <c r="A419" s="38" t="str">
        <f t="shared" si="61"/>
        <v>泰州市大有贸易有限公司</v>
      </c>
      <c r="B419" s="38" t="s">
        <v>55</v>
      </c>
      <c r="C419" s="38" t="s">
        <v>51</v>
      </c>
      <c r="D419" s="39">
        <v>0</v>
      </c>
    </row>
    <row r="420" spans="1:4" ht="16" thickBot="1">
      <c r="A420" s="38" t="str">
        <f t="shared" si="61"/>
        <v>泰州市大有贸易有限公司</v>
      </c>
      <c r="B420" s="38" t="str">
        <f t="shared" ref="B420:B422" si="62">B419</f>
        <v>阿条</v>
      </c>
      <c r="C420" s="38" t="s">
        <v>52</v>
      </c>
      <c r="D420" s="39">
        <v>0</v>
      </c>
    </row>
    <row r="421" spans="1:4" ht="16" thickBot="1">
      <c r="A421" s="38" t="str">
        <f t="shared" si="61"/>
        <v>泰州市大有贸易有限公司</v>
      </c>
      <c r="B421" s="38" t="str">
        <f t="shared" si="62"/>
        <v>阿条</v>
      </c>
      <c r="C421" s="38" t="s">
        <v>54</v>
      </c>
      <c r="D421" s="39">
        <v>0</v>
      </c>
    </row>
    <row r="422" spans="1:4" ht="16" thickBot="1">
      <c r="A422" s="38" t="str">
        <f t="shared" si="61"/>
        <v>泰州市大有贸易有限公司</v>
      </c>
      <c r="B422" s="38" t="str">
        <f t="shared" si="62"/>
        <v>阿条</v>
      </c>
      <c r="C422" s="38" t="s">
        <v>58</v>
      </c>
      <c r="D422" s="39">
        <v>0</v>
      </c>
    </row>
    <row r="423" spans="1:4" ht="16" thickBot="1">
      <c r="A423" s="38" t="str">
        <f t="shared" si="61"/>
        <v>泰州市大有贸易有限公司</v>
      </c>
      <c r="B423" s="38" t="s">
        <v>57</v>
      </c>
      <c r="C423" s="38" t="s">
        <v>50</v>
      </c>
      <c r="D423" s="39">
        <v>0</v>
      </c>
    </row>
    <row r="424" spans="1:4" ht="16" thickBot="1">
      <c r="A424" s="38" t="str">
        <f t="shared" si="61"/>
        <v>泰州市大有贸易有限公司</v>
      </c>
      <c r="B424" s="38" t="s">
        <v>59</v>
      </c>
      <c r="C424" s="38" t="s">
        <v>51</v>
      </c>
      <c r="D424" s="39">
        <v>0</v>
      </c>
    </row>
    <row r="425" spans="1:4" ht="16" thickBot="1">
      <c r="A425" s="38" t="str">
        <f t="shared" si="61"/>
        <v>泰州市大有贸易有限公司</v>
      </c>
      <c r="B425" s="38" t="str">
        <f t="shared" ref="B425:B426" si="63">B424</f>
        <v>阿散</v>
      </c>
      <c r="C425" s="38" t="s">
        <v>52</v>
      </c>
      <c r="D425" s="39">
        <v>0</v>
      </c>
    </row>
    <row r="426" spans="1:4" ht="16" thickBot="1">
      <c r="A426" s="38" t="str">
        <f t="shared" si="61"/>
        <v>泰州市大有贸易有限公司</v>
      </c>
      <c r="B426" s="38" t="str">
        <f t="shared" si="63"/>
        <v>阿散</v>
      </c>
      <c r="C426" s="38" t="s">
        <v>56</v>
      </c>
      <c r="D426" s="39">
        <v>0</v>
      </c>
    </row>
    <row r="427" spans="1:4" ht="16" thickBot="1">
      <c r="A427" s="38" t="str">
        <f t="shared" si="61"/>
        <v>泰州市大有贸易有限公司</v>
      </c>
      <c r="B427" s="38" t="s">
        <v>56</v>
      </c>
      <c r="C427" s="38" t="s">
        <v>56</v>
      </c>
      <c r="D427" s="39">
        <v>0</v>
      </c>
    </row>
    <row r="428" spans="1:4" ht="16" thickBot="1">
      <c r="A428" s="38" t="str">
        <f t="shared" si="61"/>
        <v>泰州市大有贸易有限公司</v>
      </c>
      <c r="B428" s="38" t="s">
        <v>62</v>
      </c>
      <c r="C428" s="38" t="s">
        <v>64</v>
      </c>
      <c r="D428" s="39">
        <v>0</v>
      </c>
    </row>
    <row r="429" spans="1:4" ht="16" thickBot="1">
      <c r="A429" s="38" t="str">
        <f t="shared" si="61"/>
        <v>泰州市大有贸易有限公司</v>
      </c>
      <c r="B429" s="38" t="s">
        <v>63</v>
      </c>
      <c r="C429" s="38" t="s">
        <v>65</v>
      </c>
      <c r="D429" s="39">
        <v>0</v>
      </c>
    </row>
    <row r="430" spans="1:4" ht="16" thickBot="1">
      <c r="A430" s="38" t="str">
        <f t="shared" si="61"/>
        <v>泰州市大有贸易有限公司</v>
      </c>
      <c r="B430" s="38" t="str">
        <f>B429</f>
        <v>果酱心</v>
      </c>
      <c r="C430" s="38" t="s">
        <v>50</v>
      </c>
      <c r="D430" s="39">
        <v>0</v>
      </c>
    </row>
    <row r="431" spans="1:4" ht="16" thickBot="1">
      <c r="A431" s="38" t="str">
        <f t="shared" si="61"/>
        <v>泰州市大有贸易有限公司</v>
      </c>
      <c r="B431" s="38" t="s">
        <v>66</v>
      </c>
      <c r="C431" s="38" t="s">
        <v>64</v>
      </c>
      <c r="D431" s="39">
        <v>0</v>
      </c>
    </row>
    <row r="432" spans="1:4" ht="16" thickBot="1">
      <c r="A432" s="38" t="str">
        <f t="shared" si="61"/>
        <v>泰州市大有贸易有限公司</v>
      </c>
      <c r="B432" s="38" t="str">
        <f>B431</f>
        <v>曼妥思糖</v>
      </c>
      <c r="C432" s="38" t="s">
        <v>43</v>
      </c>
      <c r="D432" s="39">
        <v>0</v>
      </c>
    </row>
    <row r="433" spans="1:4" ht="16" thickBot="1">
      <c r="A433" s="38" t="str">
        <f t="shared" si="61"/>
        <v>泰州市大有贸易有限公司</v>
      </c>
      <c r="B433" s="38" t="s">
        <v>67</v>
      </c>
      <c r="C433" s="38" t="s">
        <v>70</v>
      </c>
      <c r="D433" s="39">
        <v>0</v>
      </c>
    </row>
    <row r="434" spans="1:4" ht="16" thickBot="1">
      <c r="A434" s="38" t="str">
        <f t="shared" si="61"/>
        <v>泰州市大有贸易有限公司</v>
      </c>
      <c r="B434" s="38" t="s">
        <v>69</v>
      </c>
      <c r="C434" s="38" t="s">
        <v>70</v>
      </c>
      <c r="D434" s="39">
        <v>0</v>
      </c>
    </row>
    <row r="435" spans="1:4" ht="16" thickBot="1">
      <c r="A435" s="38" t="str">
        <f t="shared" si="61"/>
        <v>泰州市大有贸易有限公司</v>
      </c>
      <c r="B435" s="38" t="s">
        <v>71</v>
      </c>
      <c r="C435" s="38" t="s">
        <v>56</v>
      </c>
      <c r="D435" s="39">
        <v>0</v>
      </c>
    </row>
    <row r="436" spans="1:4" ht="16" thickBot="1">
      <c r="A436" s="38" t="str">
        <f t="shared" si="61"/>
        <v>泰州市大有贸易有限公司</v>
      </c>
      <c r="B436" s="38" t="s">
        <v>72</v>
      </c>
      <c r="C436" s="38" t="s">
        <v>51</v>
      </c>
      <c r="D436" s="39">
        <v>0</v>
      </c>
    </row>
    <row r="437" spans="1:4" ht="16" thickBot="1">
      <c r="A437" s="38" t="str">
        <f t="shared" si="61"/>
        <v>泰州市大有贸易有限公司</v>
      </c>
      <c r="B437" s="38" t="s">
        <v>73</v>
      </c>
      <c r="C437" s="38" t="s">
        <v>53</v>
      </c>
      <c r="D437" s="39">
        <v>0</v>
      </c>
    </row>
    <row r="438" spans="1:4" ht="16" thickBot="1">
      <c r="A438" s="38" t="str">
        <f t="shared" si="61"/>
        <v>泰州市大有贸易有限公司</v>
      </c>
      <c r="B438" s="38" t="str">
        <f>B437</f>
        <v>孚特拉</v>
      </c>
      <c r="C438" s="38" t="s">
        <v>43</v>
      </c>
      <c r="D438" s="39">
        <v>0</v>
      </c>
    </row>
    <row r="439" spans="1:4" ht="16" thickBot="1">
      <c r="A439" s="38" t="str">
        <f t="shared" si="61"/>
        <v>泰州市大有贸易有限公司</v>
      </c>
      <c r="B439" s="38" t="s">
        <v>76</v>
      </c>
      <c r="C439" s="38" t="s">
        <v>77</v>
      </c>
      <c r="D439" s="39">
        <v>0</v>
      </c>
    </row>
    <row r="440" spans="1:4" ht="16" thickBot="1">
      <c r="A440" s="38" t="str">
        <f t="shared" si="61"/>
        <v>泰州市大有贸易有限公司</v>
      </c>
      <c r="B440" s="38" t="s">
        <v>54</v>
      </c>
      <c r="C440" s="38" t="s">
        <v>77</v>
      </c>
      <c r="D440" s="39">
        <v>0</v>
      </c>
    </row>
    <row r="441" spans="1:4" ht="16" thickBot="1">
      <c r="A441" s="38" t="str">
        <f t="shared" si="61"/>
        <v>泰州市大有贸易有限公司</v>
      </c>
      <c r="B441" s="38" t="s">
        <v>81</v>
      </c>
      <c r="C441" s="38" t="s">
        <v>50</v>
      </c>
      <c r="D441" s="39">
        <v>26019.83</v>
      </c>
    </row>
    <row r="442" spans="1:4" ht="16" thickBot="1">
      <c r="A442" s="38" t="s">
        <v>91</v>
      </c>
      <c r="B442" s="38" t="s">
        <v>49</v>
      </c>
      <c r="C442" s="38" t="s">
        <v>51</v>
      </c>
      <c r="D442" s="39">
        <v>2714.54</v>
      </c>
    </row>
    <row r="443" spans="1:4" ht="16" thickBot="1">
      <c r="A443" s="38" t="str">
        <f t="shared" ref="A443:A473" si="64">A442</f>
        <v>启东市汇龙镇达利商行</v>
      </c>
      <c r="B443" s="38" t="str">
        <f t="shared" ref="B443:B446" si="65">B442</f>
        <v>阿袋</v>
      </c>
      <c r="C443" s="38" t="s">
        <v>52</v>
      </c>
      <c r="D443" s="39">
        <v>0</v>
      </c>
    </row>
    <row r="444" spans="1:4" ht="16" thickBot="1">
      <c r="A444" s="38" t="str">
        <f t="shared" si="64"/>
        <v>启东市汇龙镇达利商行</v>
      </c>
      <c r="B444" s="38" t="str">
        <f t="shared" si="65"/>
        <v>阿袋</v>
      </c>
      <c r="C444" s="38" t="s">
        <v>53</v>
      </c>
      <c r="D444" s="39">
        <v>530.04</v>
      </c>
    </row>
    <row r="445" spans="1:4" ht="16" thickBot="1">
      <c r="A445" s="38" t="str">
        <f t="shared" si="64"/>
        <v>启东市汇龙镇达利商行</v>
      </c>
      <c r="B445" s="38" t="str">
        <f t="shared" si="65"/>
        <v>阿袋</v>
      </c>
      <c r="C445" s="38" t="s">
        <v>54</v>
      </c>
      <c r="D445" s="39">
        <v>127.87</v>
      </c>
    </row>
    <row r="446" spans="1:4" ht="16" thickBot="1">
      <c r="A446" s="38" t="str">
        <f t="shared" si="64"/>
        <v>启东市汇龙镇达利商行</v>
      </c>
      <c r="B446" s="38" t="str">
        <f t="shared" si="65"/>
        <v>阿袋</v>
      </c>
      <c r="C446" s="38" t="s">
        <v>56</v>
      </c>
      <c r="D446" s="39">
        <v>3580.48</v>
      </c>
    </row>
    <row r="447" spans="1:4" ht="16" thickBot="1">
      <c r="A447" s="38" t="str">
        <f t="shared" si="64"/>
        <v>启东市汇龙镇达利商行</v>
      </c>
      <c r="B447" s="38" t="s">
        <v>55</v>
      </c>
      <c r="C447" s="38" t="s">
        <v>50</v>
      </c>
      <c r="D447" s="39">
        <v>136544.01</v>
      </c>
    </row>
    <row r="448" spans="1:4" ht="16" thickBot="1">
      <c r="A448" s="38" t="str">
        <f t="shared" si="64"/>
        <v>启东市汇龙镇达利商行</v>
      </c>
      <c r="B448" s="38" t="str">
        <f t="shared" ref="B448:B451" si="66">B447</f>
        <v>阿条</v>
      </c>
      <c r="C448" s="38" t="s">
        <v>51</v>
      </c>
      <c r="D448" s="39">
        <v>3165.09</v>
      </c>
    </row>
    <row r="449" spans="1:4" ht="16" thickBot="1">
      <c r="A449" s="38" t="str">
        <f t="shared" si="64"/>
        <v>启东市汇龙镇达利商行</v>
      </c>
      <c r="B449" s="38" t="str">
        <f t="shared" si="66"/>
        <v>阿条</v>
      </c>
      <c r="C449" s="38" t="s">
        <v>52</v>
      </c>
      <c r="D449" s="39">
        <v>5747.2</v>
      </c>
    </row>
    <row r="450" spans="1:4" ht="16" thickBot="1">
      <c r="A450" s="38" t="str">
        <f t="shared" si="64"/>
        <v>启东市汇龙镇达利商行</v>
      </c>
      <c r="B450" s="38" t="str">
        <f t="shared" si="66"/>
        <v>阿条</v>
      </c>
      <c r="C450" s="38" t="s">
        <v>54</v>
      </c>
      <c r="D450" s="39">
        <v>0</v>
      </c>
    </row>
    <row r="451" spans="1:4" ht="16" thickBot="1">
      <c r="A451" s="38" t="str">
        <f t="shared" si="64"/>
        <v>启东市汇龙镇达利商行</v>
      </c>
      <c r="B451" s="38" t="str">
        <f t="shared" si="66"/>
        <v>阿条</v>
      </c>
      <c r="C451" s="38" t="s">
        <v>58</v>
      </c>
      <c r="D451" s="39">
        <v>3235.07</v>
      </c>
    </row>
    <row r="452" spans="1:4" ht="16" thickBot="1">
      <c r="A452" s="38" t="str">
        <f t="shared" si="64"/>
        <v>启东市汇龙镇达利商行</v>
      </c>
      <c r="B452" s="38" t="s">
        <v>57</v>
      </c>
      <c r="C452" s="38" t="s">
        <v>50</v>
      </c>
      <c r="D452" s="39">
        <v>26048</v>
      </c>
    </row>
    <row r="453" spans="1:4" ht="16" thickBot="1">
      <c r="A453" s="38" t="str">
        <f t="shared" si="64"/>
        <v>启东市汇龙镇达利商行</v>
      </c>
      <c r="B453" s="38" t="s">
        <v>59</v>
      </c>
      <c r="C453" s="38" t="s">
        <v>51</v>
      </c>
      <c r="D453" s="39">
        <v>107.52</v>
      </c>
    </row>
    <row r="454" spans="1:4" ht="16" thickBot="1">
      <c r="A454" s="38" t="str">
        <f t="shared" si="64"/>
        <v>启东市汇龙镇达利商行</v>
      </c>
      <c r="B454" s="38" t="str">
        <f t="shared" ref="B454:B455" si="67">B453</f>
        <v>阿散</v>
      </c>
      <c r="C454" s="38" t="s">
        <v>52</v>
      </c>
      <c r="D454" s="39">
        <v>5843.2</v>
      </c>
    </row>
    <row r="455" spans="1:4" ht="16" thickBot="1">
      <c r="A455" s="38" t="str">
        <f t="shared" si="64"/>
        <v>启东市汇龙镇达利商行</v>
      </c>
      <c r="B455" s="38" t="str">
        <f t="shared" si="67"/>
        <v>阿散</v>
      </c>
      <c r="C455" s="38" t="s">
        <v>56</v>
      </c>
      <c r="D455" s="39">
        <v>209479.51</v>
      </c>
    </row>
    <row r="456" spans="1:4" ht="16" thickBot="1">
      <c r="A456" s="38" t="str">
        <f t="shared" si="64"/>
        <v>启东市汇龙镇达利商行</v>
      </c>
      <c r="B456" s="38" t="s">
        <v>56</v>
      </c>
      <c r="C456" s="38" t="s">
        <v>56</v>
      </c>
      <c r="D456" s="39">
        <v>11151.87</v>
      </c>
    </row>
    <row r="457" spans="1:4" ht="16" thickBot="1">
      <c r="A457" s="38" t="str">
        <f t="shared" si="64"/>
        <v>启东市汇龙镇达利商行</v>
      </c>
      <c r="B457" s="38" t="s">
        <v>62</v>
      </c>
      <c r="C457" s="38" t="s">
        <v>64</v>
      </c>
      <c r="D457" s="39">
        <v>79.709999999999994</v>
      </c>
    </row>
    <row r="458" spans="1:4" ht="16" thickBot="1">
      <c r="A458" s="38" t="str">
        <f t="shared" si="64"/>
        <v>启东市汇龙镇达利商行</v>
      </c>
      <c r="B458" s="38" t="s">
        <v>63</v>
      </c>
      <c r="C458" s="38" t="s">
        <v>65</v>
      </c>
      <c r="D458" s="39">
        <v>2342.2399999999998</v>
      </c>
    </row>
    <row r="459" spans="1:4" ht="16" thickBot="1">
      <c r="A459" s="38" t="str">
        <f t="shared" si="64"/>
        <v>启东市汇龙镇达利商行</v>
      </c>
      <c r="B459" s="38" t="str">
        <f>B458</f>
        <v>果酱心</v>
      </c>
      <c r="C459" s="38" t="s">
        <v>50</v>
      </c>
      <c r="D459" s="39">
        <v>0</v>
      </c>
    </row>
    <row r="460" spans="1:4" ht="16" thickBot="1">
      <c r="A460" s="38" t="str">
        <f t="shared" si="64"/>
        <v>启东市汇龙镇达利商行</v>
      </c>
      <c r="B460" s="38" t="s">
        <v>66</v>
      </c>
      <c r="C460" s="38" t="s">
        <v>64</v>
      </c>
      <c r="D460" s="39">
        <v>36273.54</v>
      </c>
    </row>
    <row r="461" spans="1:4" ht="16" thickBot="1">
      <c r="A461" s="38" t="str">
        <f t="shared" si="64"/>
        <v>启东市汇龙镇达利商行</v>
      </c>
      <c r="B461" s="38" t="str">
        <f>B460</f>
        <v>曼妥思糖</v>
      </c>
      <c r="C461" s="38" t="s">
        <v>43</v>
      </c>
      <c r="D461" s="39">
        <v>12512.61</v>
      </c>
    </row>
    <row r="462" spans="1:4" ht="16" thickBot="1">
      <c r="A462" s="38" t="str">
        <f t="shared" si="64"/>
        <v>启东市汇龙镇达利商行</v>
      </c>
      <c r="B462" s="38" t="s">
        <v>67</v>
      </c>
      <c r="C462" s="38" t="s">
        <v>43</v>
      </c>
      <c r="D462" s="39">
        <v>3047.44</v>
      </c>
    </row>
    <row r="463" spans="1:4" ht="16" thickBot="1">
      <c r="A463" s="38" t="str">
        <f t="shared" si="64"/>
        <v>启东市汇龙镇达利商行</v>
      </c>
      <c r="B463" s="38" t="s">
        <v>68</v>
      </c>
      <c r="C463" s="38" t="s">
        <v>70</v>
      </c>
      <c r="D463" s="39">
        <v>215829.26</v>
      </c>
    </row>
    <row r="464" spans="1:4" ht="16" thickBot="1">
      <c r="A464" s="38" t="str">
        <f t="shared" si="64"/>
        <v>启东市汇龙镇达利商行</v>
      </c>
      <c r="B464" s="38" t="s">
        <v>69</v>
      </c>
      <c r="C464" s="38" t="s">
        <v>54</v>
      </c>
      <c r="D464" s="39">
        <v>331.17</v>
      </c>
    </row>
    <row r="465" spans="1:4" ht="16" thickBot="1">
      <c r="A465" s="38" t="str">
        <f t="shared" si="64"/>
        <v>启东市汇龙镇达利商行</v>
      </c>
      <c r="B465" s="38" t="str">
        <f>B464</f>
        <v>比巴卜泡泡糖</v>
      </c>
      <c r="C465" s="38" t="s">
        <v>70</v>
      </c>
      <c r="D465" s="39">
        <v>7818.13</v>
      </c>
    </row>
    <row r="466" spans="1:4" ht="16" thickBot="1">
      <c r="A466" s="38" t="str">
        <f t="shared" si="64"/>
        <v>启东市汇龙镇达利商行</v>
      </c>
      <c r="B466" s="38" t="s">
        <v>71</v>
      </c>
      <c r="C466" s="38" t="s">
        <v>56</v>
      </c>
      <c r="D466" s="39">
        <v>48402.49</v>
      </c>
    </row>
    <row r="467" spans="1:4" ht="16" thickBot="1">
      <c r="A467" s="38" t="str">
        <f t="shared" si="64"/>
        <v>启东市汇龙镇达利商行</v>
      </c>
      <c r="B467" s="38" t="s">
        <v>72</v>
      </c>
      <c r="C467" s="38" t="s">
        <v>51</v>
      </c>
      <c r="D467" s="39">
        <v>12469.04</v>
      </c>
    </row>
    <row r="468" spans="1:4" ht="16" thickBot="1">
      <c r="A468" s="38" t="str">
        <f t="shared" si="64"/>
        <v>启东市汇龙镇达利商行</v>
      </c>
      <c r="B468" s="38" t="s">
        <v>73</v>
      </c>
      <c r="C468" s="38" t="s">
        <v>53</v>
      </c>
      <c r="D468" s="39">
        <v>45.22</v>
      </c>
    </row>
    <row r="469" spans="1:4" ht="16" thickBot="1">
      <c r="A469" s="38" t="str">
        <f t="shared" si="64"/>
        <v>启东市汇龙镇达利商行</v>
      </c>
      <c r="B469" s="38" t="str">
        <f>B468</f>
        <v>孚特拉</v>
      </c>
      <c r="C469" s="38" t="s">
        <v>43</v>
      </c>
      <c r="D469" s="39">
        <v>1131.97</v>
      </c>
    </row>
    <row r="470" spans="1:4" ht="16" thickBot="1">
      <c r="A470" s="38" t="str">
        <f t="shared" si="64"/>
        <v>启东市汇龙镇达利商行</v>
      </c>
      <c r="B470" s="38" t="s">
        <v>79</v>
      </c>
      <c r="C470" s="38" t="s">
        <v>43</v>
      </c>
      <c r="D470" s="39">
        <v>0</v>
      </c>
    </row>
    <row r="471" spans="1:4" ht="16" thickBot="1">
      <c r="A471" s="38" t="str">
        <f t="shared" si="64"/>
        <v>启东市汇龙镇达利商行</v>
      </c>
      <c r="B471" s="38" t="s">
        <v>76</v>
      </c>
      <c r="C471" s="38" t="s">
        <v>77</v>
      </c>
      <c r="D471" s="39">
        <v>0</v>
      </c>
    </row>
    <row r="472" spans="1:4" ht="16" thickBot="1">
      <c r="A472" s="38" t="str">
        <f t="shared" si="64"/>
        <v>启东市汇龙镇达利商行</v>
      </c>
      <c r="B472" s="38" t="s">
        <v>54</v>
      </c>
      <c r="C472" s="38" t="s">
        <v>77</v>
      </c>
      <c r="D472" s="39">
        <v>0</v>
      </c>
    </row>
    <row r="473" spans="1:4" ht="16" thickBot="1">
      <c r="A473" s="38" t="str">
        <f t="shared" si="64"/>
        <v>启东市汇龙镇达利商行</v>
      </c>
      <c r="B473" s="38" t="s">
        <v>92</v>
      </c>
      <c r="C473" s="38" t="s">
        <v>77</v>
      </c>
      <c r="D473" s="39">
        <v>0</v>
      </c>
    </row>
    <row r="474" spans="1:4" ht="16" thickBot="1">
      <c r="A474" s="38" t="s">
        <v>93</v>
      </c>
      <c r="B474" s="38" t="s">
        <v>81</v>
      </c>
      <c r="C474" s="38" t="s">
        <v>50</v>
      </c>
      <c r="D474" s="39">
        <v>22764.59</v>
      </c>
    </row>
    <row r="475" spans="1:4" ht="16" thickBot="1">
      <c r="A475" s="38" t="str">
        <f t="shared" ref="A475:A505" si="68">A474</f>
        <v>六安市龙源副食有限责任公司</v>
      </c>
      <c r="B475" s="38" t="s">
        <v>49</v>
      </c>
      <c r="C475" s="38" t="s">
        <v>51</v>
      </c>
      <c r="D475" s="39">
        <v>509.2</v>
      </c>
    </row>
    <row r="476" spans="1:4" ht="16" thickBot="1">
      <c r="A476" s="38" t="str">
        <f t="shared" si="68"/>
        <v>六安市龙源副食有限责任公司</v>
      </c>
      <c r="B476" s="38" t="str">
        <f t="shared" ref="B476:B479" si="69">B475</f>
        <v>阿袋</v>
      </c>
      <c r="C476" s="38" t="s">
        <v>52</v>
      </c>
      <c r="D476" s="39">
        <v>1655.83</v>
      </c>
    </row>
    <row r="477" spans="1:4" ht="16" thickBot="1">
      <c r="A477" s="38" t="str">
        <f t="shared" si="68"/>
        <v>六安市龙源副食有限责任公司</v>
      </c>
      <c r="B477" s="38" t="str">
        <f t="shared" si="69"/>
        <v>阿袋</v>
      </c>
      <c r="C477" s="38" t="s">
        <v>53</v>
      </c>
      <c r="D477" s="39">
        <v>0</v>
      </c>
    </row>
    <row r="478" spans="1:4" ht="16" thickBot="1">
      <c r="A478" s="38" t="str">
        <f t="shared" si="68"/>
        <v>六安市龙源副食有限责任公司</v>
      </c>
      <c r="B478" s="38" t="str">
        <f t="shared" si="69"/>
        <v>阿袋</v>
      </c>
      <c r="C478" s="38" t="s">
        <v>54</v>
      </c>
      <c r="D478" s="39">
        <v>255.74</v>
      </c>
    </row>
    <row r="479" spans="1:4" ht="16" thickBot="1">
      <c r="A479" s="38" t="str">
        <f t="shared" si="68"/>
        <v>六安市龙源副食有限责任公司</v>
      </c>
      <c r="B479" s="38" t="str">
        <f t="shared" si="69"/>
        <v>阿袋</v>
      </c>
      <c r="C479" s="38" t="s">
        <v>56</v>
      </c>
      <c r="D479" s="39">
        <v>-759.38</v>
      </c>
    </row>
    <row r="480" spans="1:4" ht="16" thickBot="1">
      <c r="A480" s="38" t="str">
        <f t="shared" si="68"/>
        <v>六安市龙源副食有限责任公司</v>
      </c>
      <c r="B480" s="38" t="s">
        <v>55</v>
      </c>
      <c r="C480" s="38" t="s">
        <v>50</v>
      </c>
      <c r="D480" s="39">
        <v>24869.7</v>
      </c>
    </row>
    <row r="481" spans="1:4" ht="16" thickBot="1">
      <c r="A481" s="38" t="str">
        <f t="shared" si="68"/>
        <v>六安市龙源副食有限责任公司</v>
      </c>
      <c r="B481" s="38" t="str">
        <f t="shared" ref="B481:B484" si="70">B480</f>
        <v>阿条</v>
      </c>
      <c r="C481" s="38" t="s">
        <v>51</v>
      </c>
      <c r="D481" s="39">
        <v>5011.91</v>
      </c>
    </row>
    <row r="482" spans="1:4" ht="16" thickBot="1">
      <c r="A482" s="38" t="str">
        <f t="shared" si="68"/>
        <v>六安市龙源副食有限责任公司</v>
      </c>
      <c r="B482" s="38" t="str">
        <f t="shared" si="70"/>
        <v>阿条</v>
      </c>
      <c r="C482" s="38" t="s">
        <v>52</v>
      </c>
      <c r="D482" s="39">
        <v>-2143.9899999999998</v>
      </c>
    </row>
    <row r="483" spans="1:4" ht="16" thickBot="1">
      <c r="A483" s="38" t="str">
        <f t="shared" si="68"/>
        <v>六安市龙源副食有限责任公司</v>
      </c>
      <c r="B483" s="38" t="str">
        <f t="shared" si="70"/>
        <v>阿条</v>
      </c>
      <c r="C483" s="38" t="s">
        <v>54</v>
      </c>
      <c r="D483" s="39">
        <v>0</v>
      </c>
    </row>
    <row r="484" spans="1:4" ht="16" thickBot="1">
      <c r="A484" s="38" t="str">
        <f t="shared" si="68"/>
        <v>六安市龙源副食有限责任公司</v>
      </c>
      <c r="B484" s="38" t="str">
        <f t="shared" si="70"/>
        <v>阿条</v>
      </c>
      <c r="C484" s="38" t="s">
        <v>58</v>
      </c>
      <c r="D484" s="39">
        <v>6852.11</v>
      </c>
    </row>
    <row r="485" spans="1:4" ht="16" thickBot="1">
      <c r="A485" s="38" t="str">
        <f t="shared" si="68"/>
        <v>六安市龙源副食有限责任公司</v>
      </c>
      <c r="B485" s="38" t="s">
        <v>57</v>
      </c>
      <c r="C485" s="38" t="s">
        <v>50</v>
      </c>
      <c r="D485" s="39">
        <v>80256</v>
      </c>
    </row>
    <row r="486" spans="1:4" ht="16" thickBot="1">
      <c r="A486" s="38" t="str">
        <f t="shared" si="68"/>
        <v>六安市龙源副食有限责任公司</v>
      </c>
      <c r="B486" s="38" t="s">
        <v>59</v>
      </c>
      <c r="C486" s="38" t="s">
        <v>51</v>
      </c>
      <c r="D486" s="39">
        <v>-3379.2</v>
      </c>
    </row>
    <row r="487" spans="1:4" ht="16" thickBot="1">
      <c r="A487" s="38" t="str">
        <f t="shared" si="68"/>
        <v>六安市龙源副食有限责任公司</v>
      </c>
      <c r="B487" s="38" t="str">
        <f t="shared" ref="B487:B488" si="71">B486</f>
        <v>阿散</v>
      </c>
      <c r="C487" s="38" t="s">
        <v>52</v>
      </c>
      <c r="D487" s="39">
        <v>3097.6</v>
      </c>
    </row>
    <row r="488" spans="1:4" ht="16" thickBot="1">
      <c r="A488" s="38" t="str">
        <f t="shared" si="68"/>
        <v>六安市龙源副食有限责任公司</v>
      </c>
      <c r="B488" s="38" t="str">
        <f t="shared" si="71"/>
        <v>阿散</v>
      </c>
      <c r="C488" s="38" t="s">
        <v>56</v>
      </c>
      <c r="D488" s="39">
        <v>41249.9</v>
      </c>
    </row>
    <row r="489" spans="1:4" ht="16" thickBot="1">
      <c r="A489" s="38" t="str">
        <f t="shared" si="68"/>
        <v>六安市龙源副食有限责任公司</v>
      </c>
      <c r="B489" s="38" t="s">
        <v>56</v>
      </c>
      <c r="C489" s="38" t="s">
        <v>56</v>
      </c>
      <c r="D489" s="39">
        <v>3786.6</v>
      </c>
    </row>
    <row r="490" spans="1:4" ht="16" thickBot="1">
      <c r="A490" s="38" t="str">
        <f t="shared" si="68"/>
        <v>六安市龙源副食有限责任公司</v>
      </c>
      <c r="B490" s="38" t="s">
        <v>62</v>
      </c>
      <c r="C490" s="38" t="s">
        <v>64</v>
      </c>
      <c r="D490" s="39">
        <v>1.2</v>
      </c>
    </row>
    <row r="491" spans="1:4" ht="16" thickBot="1">
      <c r="A491" s="38" t="str">
        <f t="shared" si="68"/>
        <v>六安市龙源副食有限责任公司</v>
      </c>
      <c r="B491" s="38" t="s">
        <v>63</v>
      </c>
      <c r="C491" s="38" t="s">
        <v>65</v>
      </c>
      <c r="D491" s="39">
        <v>128.69999999999999</v>
      </c>
    </row>
    <row r="492" spans="1:4" ht="16" thickBot="1">
      <c r="A492" s="38" t="str">
        <f t="shared" si="68"/>
        <v>六安市龙源副食有限责任公司</v>
      </c>
      <c r="B492" s="38" t="str">
        <f>B491</f>
        <v>果酱心</v>
      </c>
      <c r="C492" s="38" t="s">
        <v>50</v>
      </c>
      <c r="D492" s="39">
        <v>0</v>
      </c>
    </row>
    <row r="493" spans="1:4" ht="16" thickBot="1">
      <c r="A493" s="38" t="str">
        <f t="shared" si="68"/>
        <v>六安市龙源副食有限责任公司</v>
      </c>
      <c r="B493" s="38" t="s">
        <v>66</v>
      </c>
      <c r="C493" s="38" t="s">
        <v>64</v>
      </c>
      <c r="D493" s="39">
        <v>12979.54</v>
      </c>
    </row>
    <row r="494" spans="1:4" ht="16" thickBot="1">
      <c r="A494" s="38" t="str">
        <f t="shared" si="68"/>
        <v>六安市龙源副食有限责任公司</v>
      </c>
      <c r="B494" s="38" t="str">
        <f>B493</f>
        <v>曼妥思糖</v>
      </c>
      <c r="C494" s="38" t="s">
        <v>43</v>
      </c>
      <c r="D494" s="39">
        <v>4063.7</v>
      </c>
    </row>
    <row r="495" spans="1:4" ht="16" thickBot="1">
      <c r="A495" s="38" t="str">
        <f t="shared" si="68"/>
        <v>六安市龙源副食有限责任公司</v>
      </c>
      <c r="B495" s="38" t="s">
        <v>67</v>
      </c>
      <c r="C495" s="38" t="s">
        <v>43</v>
      </c>
      <c r="D495" s="39">
        <v>761.86</v>
      </c>
    </row>
    <row r="496" spans="1:4" ht="16" thickBot="1">
      <c r="A496" s="38" t="str">
        <f t="shared" si="68"/>
        <v>六安市龙源副食有限责任公司</v>
      </c>
      <c r="B496" s="38" t="s">
        <v>68</v>
      </c>
      <c r="C496" s="38" t="s">
        <v>70</v>
      </c>
      <c r="D496" s="39">
        <v>40767.22</v>
      </c>
    </row>
    <row r="497" spans="1:4" ht="16" thickBot="1">
      <c r="A497" s="38" t="str">
        <f t="shared" si="68"/>
        <v>六安市龙源副食有限责任公司</v>
      </c>
      <c r="B497" s="38" t="s">
        <v>69</v>
      </c>
      <c r="C497" s="38" t="s">
        <v>54</v>
      </c>
      <c r="D497" s="39">
        <v>1395.38</v>
      </c>
    </row>
    <row r="498" spans="1:4" ht="16" thickBot="1">
      <c r="A498" s="38" t="str">
        <f t="shared" si="68"/>
        <v>六安市龙源副食有限责任公司</v>
      </c>
      <c r="B498" s="38" t="str">
        <f>B497</f>
        <v>比巴卜泡泡糖</v>
      </c>
      <c r="C498" s="38" t="s">
        <v>70</v>
      </c>
      <c r="D498" s="39">
        <v>24088.32</v>
      </c>
    </row>
    <row r="499" spans="1:4" ht="16" thickBot="1">
      <c r="A499" s="38" t="str">
        <f t="shared" si="68"/>
        <v>六安市龙源副食有限责任公司</v>
      </c>
      <c r="B499" s="38" t="s">
        <v>71</v>
      </c>
      <c r="C499" s="38" t="s">
        <v>56</v>
      </c>
      <c r="D499" s="39">
        <v>9061.9</v>
      </c>
    </row>
    <row r="500" spans="1:4" ht="16" thickBot="1">
      <c r="A500" s="38" t="str">
        <f t="shared" si="68"/>
        <v>六安市龙源副食有限责任公司</v>
      </c>
      <c r="B500" s="38" t="s">
        <v>72</v>
      </c>
      <c r="C500" s="38" t="s">
        <v>51</v>
      </c>
      <c r="D500" s="39">
        <v>2289.2600000000002</v>
      </c>
    </row>
    <row r="501" spans="1:4" ht="16" thickBot="1">
      <c r="A501" s="38" t="str">
        <f t="shared" si="68"/>
        <v>六安市龙源副食有限责任公司</v>
      </c>
      <c r="B501" s="38" t="s">
        <v>73</v>
      </c>
      <c r="C501" s="38" t="s">
        <v>53</v>
      </c>
      <c r="D501" s="39">
        <v>929.1</v>
      </c>
    </row>
    <row r="502" spans="1:4" ht="16" thickBot="1">
      <c r="A502" s="38" t="str">
        <f t="shared" si="68"/>
        <v>六安市龙源副食有限责任公司</v>
      </c>
      <c r="B502" s="38" t="str">
        <f>B501</f>
        <v>孚特拉</v>
      </c>
      <c r="C502" s="38" t="s">
        <v>43</v>
      </c>
      <c r="D502" s="39">
        <v>3340.51</v>
      </c>
    </row>
    <row r="503" spans="1:4" ht="16" thickBot="1">
      <c r="A503" s="38" t="str">
        <f t="shared" si="68"/>
        <v>六安市龙源副食有限责任公司</v>
      </c>
      <c r="B503" s="38" t="s">
        <v>79</v>
      </c>
      <c r="C503" s="38" t="s">
        <v>77</v>
      </c>
      <c r="D503" s="39">
        <v>0</v>
      </c>
    </row>
    <row r="504" spans="1:4" ht="16" thickBot="1">
      <c r="A504" s="38" t="str">
        <f t="shared" si="68"/>
        <v>六安市龙源副食有限责任公司</v>
      </c>
      <c r="B504" s="38" t="s">
        <v>54</v>
      </c>
      <c r="C504" s="38" t="s">
        <v>50</v>
      </c>
      <c r="D504" s="39">
        <v>0</v>
      </c>
    </row>
    <row r="505" spans="1:4" ht="16" thickBot="1">
      <c r="A505" s="38" t="str">
        <f t="shared" si="68"/>
        <v>六安市龙源副食有限责任公司</v>
      </c>
      <c r="B505" s="38" t="s">
        <v>49</v>
      </c>
      <c r="C505" s="38" t="s">
        <v>52</v>
      </c>
      <c r="D505" s="39">
        <v>0</v>
      </c>
    </row>
    <row r="506" spans="1:4" ht="16" thickBot="1">
      <c r="A506" s="38" t="s">
        <v>94</v>
      </c>
      <c r="B506" s="38" t="str">
        <f t="shared" ref="B506:B507" si="72">B505</f>
        <v>阿袋</v>
      </c>
      <c r="C506" s="38" t="s">
        <v>53</v>
      </c>
      <c r="D506" s="39">
        <v>0</v>
      </c>
    </row>
    <row r="507" spans="1:4" ht="16" thickBot="1">
      <c r="A507" s="38" t="str">
        <f t="shared" ref="A507:A528" si="73">A506</f>
        <v>常州市三得利食品商行</v>
      </c>
      <c r="B507" s="38" t="str">
        <f t="shared" si="72"/>
        <v>阿袋</v>
      </c>
      <c r="C507" s="38" t="s">
        <v>50</v>
      </c>
      <c r="D507" s="39">
        <v>0</v>
      </c>
    </row>
    <row r="508" spans="1:4" ht="16" thickBot="1">
      <c r="A508" s="38" t="str">
        <f t="shared" si="73"/>
        <v>常州市三得利食品商行</v>
      </c>
      <c r="B508" s="38" t="s">
        <v>55</v>
      </c>
      <c r="C508" s="38" t="s">
        <v>51</v>
      </c>
      <c r="D508" s="39">
        <v>0</v>
      </c>
    </row>
    <row r="509" spans="1:4" ht="16" thickBot="1">
      <c r="A509" s="38" t="str">
        <f t="shared" si="73"/>
        <v>常州市三得利食品商行</v>
      </c>
      <c r="B509" s="38" t="str">
        <f t="shared" ref="B509:B510" si="74">B508</f>
        <v>阿条</v>
      </c>
      <c r="C509" s="38" t="s">
        <v>52</v>
      </c>
      <c r="D509" s="39">
        <v>0</v>
      </c>
    </row>
    <row r="510" spans="1:4" ht="16" thickBot="1">
      <c r="A510" s="38" t="str">
        <f t="shared" si="73"/>
        <v>常州市三得利食品商行</v>
      </c>
      <c r="B510" s="38" t="str">
        <f t="shared" si="74"/>
        <v>阿条</v>
      </c>
      <c r="C510" s="38" t="s">
        <v>58</v>
      </c>
      <c r="D510" s="39">
        <v>0</v>
      </c>
    </row>
    <row r="511" spans="1:4" ht="16" thickBot="1">
      <c r="A511" s="38" t="str">
        <f t="shared" si="73"/>
        <v>常州市三得利食品商行</v>
      </c>
      <c r="B511" s="38" t="s">
        <v>57</v>
      </c>
      <c r="C511" s="38" t="s">
        <v>50</v>
      </c>
      <c r="D511" s="39">
        <v>0</v>
      </c>
    </row>
    <row r="512" spans="1:4" ht="16" thickBot="1">
      <c r="A512" s="38" t="str">
        <f t="shared" si="73"/>
        <v>常州市三得利食品商行</v>
      </c>
      <c r="B512" s="38" t="s">
        <v>59</v>
      </c>
      <c r="C512" s="38" t="s">
        <v>51</v>
      </c>
      <c r="D512" s="39">
        <v>0</v>
      </c>
    </row>
    <row r="513" spans="1:4" ht="16" thickBot="1">
      <c r="A513" s="38" t="str">
        <f t="shared" si="73"/>
        <v>常州市三得利食品商行</v>
      </c>
      <c r="B513" s="38" t="str">
        <f t="shared" ref="B513:B514" si="75">B512</f>
        <v>阿散</v>
      </c>
      <c r="C513" s="38" t="s">
        <v>52</v>
      </c>
      <c r="D513" s="39">
        <v>0</v>
      </c>
    </row>
    <row r="514" spans="1:4" ht="16" thickBot="1">
      <c r="A514" s="38" t="str">
        <f t="shared" si="73"/>
        <v>常州市三得利食品商行</v>
      </c>
      <c r="B514" s="38" t="str">
        <f t="shared" si="75"/>
        <v>阿散</v>
      </c>
      <c r="C514" s="38" t="s">
        <v>56</v>
      </c>
      <c r="D514" s="39">
        <v>0</v>
      </c>
    </row>
    <row r="515" spans="1:4" ht="16" thickBot="1">
      <c r="A515" s="38" t="str">
        <f t="shared" si="73"/>
        <v>常州市三得利食品商行</v>
      </c>
      <c r="B515" s="38" t="s">
        <v>56</v>
      </c>
      <c r="C515" s="38" t="s">
        <v>56</v>
      </c>
      <c r="D515" s="39">
        <v>0</v>
      </c>
    </row>
    <row r="516" spans="1:4" ht="16" thickBot="1">
      <c r="A516" s="38" t="str">
        <f t="shared" si="73"/>
        <v>常州市三得利食品商行</v>
      </c>
      <c r="B516" s="38" t="s">
        <v>62</v>
      </c>
      <c r="C516" s="38" t="s">
        <v>64</v>
      </c>
      <c r="D516" s="39">
        <v>0</v>
      </c>
    </row>
    <row r="517" spans="1:4" ht="16" thickBot="1">
      <c r="A517" s="38" t="str">
        <f t="shared" si="73"/>
        <v>常州市三得利食品商行</v>
      </c>
      <c r="B517" s="38" t="s">
        <v>63</v>
      </c>
      <c r="C517" s="38" t="s">
        <v>65</v>
      </c>
      <c r="D517" s="39">
        <v>0</v>
      </c>
    </row>
    <row r="518" spans="1:4" ht="16" thickBot="1">
      <c r="A518" s="38" t="str">
        <f t="shared" si="73"/>
        <v>常州市三得利食品商行</v>
      </c>
      <c r="B518" s="38" t="str">
        <f>B517</f>
        <v>果酱心</v>
      </c>
      <c r="C518" s="38" t="s">
        <v>50</v>
      </c>
      <c r="D518" s="39">
        <v>0</v>
      </c>
    </row>
    <row r="519" spans="1:4" ht="16" thickBot="1">
      <c r="A519" s="38" t="str">
        <f t="shared" si="73"/>
        <v>常州市三得利食品商行</v>
      </c>
      <c r="B519" s="38" t="s">
        <v>66</v>
      </c>
      <c r="C519" s="38" t="s">
        <v>64</v>
      </c>
      <c r="D519" s="39">
        <v>0</v>
      </c>
    </row>
    <row r="520" spans="1:4" ht="16" thickBot="1">
      <c r="A520" s="38" t="str">
        <f t="shared" si="73"/>
        <v>常州市三得利食品商行</v>
      </c>
      <c r="B520" s="38" t="str">
        <f>B519</f>
        <v>曼妥思糖</v>
      </c>
      <c r="C520" s="38" t="s">
        <v>43</v>
      </c>
      <c r="D520" s="39">
        <v>0</v>
      </c>
    </row>
    <row r="521" spans="1:4" ht="16" thickBot="1">
      <c r="A521" s="38" t="str">
        <f t="shared" si="73"/>
        <v>常州市三得利食品商行</v>
      </c>
      <c r="B521" s="38" t="s">
        <v>67</v>
      </c>
      <c r="C521" s="38" t="s">
        <v>70</v>
      </c>
      <c r="D521" s="39">
        <v>0</v>
      </c>
    </row>
    <row r="522" spans="1:4" ht="16" thickBot="1">
      <c r="A522" s="38" t="str">
        <f t="shared" si="73"/>
        <v>常州市三得利食品商行</v>
      </c>
      <c r="B522" s="38" t="s">
        <v>69</v>
      </c>
      <c r="C522" s="38" t="s">
        <v>70</v>
      </c>
      <c r="D522" s="39">
        <v>0</v>
      </c>
    </row>
    <row r="523" spans="1:4" ht="16" thickBot="1">
      <c r="A523" s="38" t="str">
        <f t="shared" si="73"/>
        <v>常州市三得利食品商行</v>
      </c>
      <c r="B523" s="38" t="s">
        <v>71</v>
      </c>
      <c r="C523" s="38" t="s">
        <v>56</v>
      </c>
      <c r="D523" s="39">
        <v>0</v>
      </c>
    </row>
    <row r="524" spans="1:4" ht="16" thickBot="1">
      <c r="A524" s="38" t="str">
        <f t="shared" si="73"/>
        <v>常州市三得利食品商行</v>
      </c>
      <c r="B524" s="38" t="s">
        <v>72</v>
      </c>
      <c r="C524" s="38" t="s">
        <v>51</v>
      </c>
      <c r="D524" s="39">
        <v>0</v>
      </c>
    </row>
    <row r="525" spans="1:4" ht="16" thickBot="1">
      <c r="A525" s="38" t="str">
        <f t="shared" si="73"/>
        <v>常州市三得利食品商行</v>
      </c>
      <c r="B525" s="38" t="s">
        <v>73</v>
      </c>
      <c r="C525" s="38" t="s">
        <v>53</v>
      </c>
      <c r="D525" s="39">
        <v>0</v>
      </c>
    </row>
    <row r="526" spans="1:4" ht="16" thickBot="1">
      <c r="A526" s="38" t="str">
        <f t="shared" si="73"/>
        <v>常州市三得利食品商行</v>
      </c>
      <c r="B526" s="38" t="str">
        <f>B525</f>
        <v>孚特拉</v>
      </c>
      <c r="C526" s="38" t="s">
        <v>77</v>
      </c>
      <c r="D526" s="39">
        <v>0</v>
      </c>
    </row>
    <row r="527" spans="1:4" ht="16" thickBot="1">
      <c r="A527" s="38" t="str">
        <f t="shared" si="73"/>
        <v>常州市三得利食品商行</v>
      </c>
      <c r="B527" s="38" t="s">
        <v>54</v>
      </c>
      <c r="C527" s="38" t="s">
        <v>77</v>
      </c>
      <c r="D527" s="39">
        <v>0</v>
      </c>
    </row>
    <row r="528" spans="1:4" ht="16" thickBot="1">
      <c r="A528" s="38" t="str">
        <f t="shared" si="73"/>
        <v>常州市三得利食品商行</v>
      </c>
      <c r="B528" s="38" t="s">
        <v>81</v>
      </c>
      <c r="C528" s="38" t="s">
        <v>50</v>
      </c>
      <c r="D528" s="39">
        <v>224598.32</v>
      </c>
    </row>
    <row r="529" spans="1:4" ht="16" thickBot="1">
      <c r="A529" s="38" t="s">
        <v>95</v>
      </c>
      <c r="B529" s="38" t="s">
        <v>49</v>
      </c>
      <c r="C529" s="38" t="s">
        <v>51</v>
      </c>
      <c r="D529" s="39">
        <v>-2039.73</v>
      </c>
    </row>
    <row r="530" spans="1:4" ht="16" thickBot="1">
      <c r="A530" s="38" t="str">
        <f t="shared" ref="A530:A560" si="76">A529</f>
        <v>嘉善凯怡食品有限公司</v>
      </c>
      <c r="B530" s="38" t="str">
        <f t="shared" ref="B530:B533" si="77">B529</f>
        <v>阿袋</v>
      </c>
      <c r="C530" s="38" t="s">
        <v>52</v>
      </c>
      <c r="D530" s="39">
        <v>-532.04999999999995</v>
      </c>
    </row>
    <row r="531" spans="1:4" ht="16" thickBot="1">
      <c r="A531" s="38" t="str">
        <f t="shared" si="76"/>
        <v>嘉善凯怡食品有限公司</v>
      </c>
      <c r="B531" s="38" t="str">
        <f t="shared" si="77"/>
        <v>阿袋</v>
      </c>
      <c r="C531" s="38" t="s">
        <v>53</v>
      </c>
      <c r="D531" s="39">
        <v>282.08</v>
      </c>
    </row>
    <row r="532" spans="1:4" ht="16" thickBot="1">
      <c r="A532" s="38" t="str">
        <f t="shared" si="76"/>
        <v>嘉善凯怡食品有限公司</v>
      </c>
      <c r="B532" s="38" t="str">
        <f t="shared" si="77"/>
        <v>阿袋</v>
      </c>
      <c r="C532" s="38" t="s">
        <v>54</v>
      </c>
      <c r="D532" s="39">
        <v>224.8</v>
      </c>
    </row>
    <row r="533" spans="1:4" ht="16" thickBot="1">
      <c r="A533" s="38" t="str">
        <f t="shared" si="76"/>
        <v>嘉善凯怡食品有限公司</v>
      </c>
      <c r="B533" s="38" t="str">
        <f t="shared" si="77"/>
        <v>阿袋</v>
      </c>
      <c r="C533" s="38" t="s">
        <v>56</v>
      </c>
      <c r="D533" s="39">
        <v>1146.6600000000001</v>
      </c>
    </row>
    <row r="534" spans="1:4" ht="16" thickBot="1">
      <c r="A534" s="38" t="str">
        <f t="shared" si="76"/>
        <v>嘉善凯怡食品有限公司</v>
      </c>
      <c r="B534" s="38" t="s">
        <v>55</v>
      </c>
      <c r="C534" s="38" t="s">
        <v>50</v>
      </c>
      <c r="D534" s="39">
        <v>31122.93</v>
      </c>
    </row>
    <row r="535" spans="1:4" ht="16" thickBot="1">
      <c r="A535" s="38" t="str">
        <f t="shared" si="76"/>
        <v>嘉善凯怡食品有限公司</v>
      </c>
      <c r="B535" s="38" t="str">
        <f t="shared" ref="B535:B538" si="78">B534</f>
        <v>阿条</v>
      </c>
      <c r="C535" s="38" t="s">
        <v>51</v>
      </c>
      <c r="D535" s="39">
        <v>-15954.57</v>
      </c>
    </row>
    <row r="536" spans="1:4" ht="16" thickBot="1">
      <c r="A536" s="38" t="str">
        <f t="shared" si="76"/>
        <v>嘉善凯怡食品有限公司</v>
      </c>
      <c r="B536" s="38" t="str">
        <f t="shared" si="78"/>
        <v>阿条</v>
      </c>
      <c r="C536" s="38" t="s">
        <v>52</v>
      </c>
      <c r="D536" s="39">
        <v>-8437.85</v>
      </c>
    </row>
    <row r="537" spans="1:4" ht="16" thickBot="1">
      <c r="A537" s="38" t="str">
        <f t="shared" si="76"/>
        <v>嘉善凯怡食品有限公司</v>
      </c>
      <c r="B537" s="38" t="str">
        <f t="shared" si="78"/>
        <v>阿条</v>
      </c>
      <c r="C537" s="38" t="s">
        <v>54</v>
      </c>
      <c r="D537" s="39">
        <v>0</v>
      </c>
    </row>
    <row r="538" spans="1:4" ht="16" thickBot="1">
      <c r="A538" s="38" t="str">
        <f t="shared" si="76"/>
        <v>嘉善凯怡食品有限公司</v>
      </c>
      <c r="B538" s="38" t="str">
        <f t="shared" si="78"/>
        <v>阿条</v>
      </c>
      <c r="C538" s="38" t="s">
        <v>58</v>
      </c>
      <c r="D538" s="39">
        <v>19124.490000000002</v>
      </c>
    </row>
    <row r="539" spans="1:4" ht="16" thickBot="1">
      <c r="A539" s="38" t="str">
        <f t="shared" si="76"/>
        <v>嘉善凯怡食品有限公司</v>
      </c>
      <c r="B539" s="38" t="s">
        <v>57</v>
      </c>
      <c r="C539" s="38" t="s">
        <v>50</v>
      </c>
      <c r="D539" s="39">
        <v>793532.19</v>
      </c>
    </row>
    <row r="540" spans="1:4" ht="16" thickBot="1">
      <c r="A540" s="38" t="str">
        <f t="shared" si="76"/>
        <v>嘉善凯怡食品有限公司</v>
      </c>
      <c r="B540" s="38" t="s">
        <v>59</v>
      </c>
      <c r="C540" s="38" t="s">
        <v>51</v>
      </c>
      <c r="D540" s="39">
        <v>22620.16</v>
      </c>
    </row>
    <row r="541" spans="1:4" ht="16" thickBot="1">
      <c r="A541" s="38" t="str">
        <f t="shared" si="76"/>
        <v>嘉善凯怡食品有限公司</v>
      </c>
      <c r="B541" s="38" t="str">
        <f t="shared" ref="B541:B542" si="79">B540</f>
        <v>阿散</v>
      </c>
      <c r="C541" s="38" t="s">
        <v>52</v>
      </c>
      <c r="D541" s="39">
        <v>19430.400000000001</v>
      </c>
    </row>
    <row r="542" spans="1:4" ht="16" thickBot="1">
      <c r="A542" s="38" t="str">
        <f t="shared" si="76"/>
        <v>嘉善凯怡食品有限公司</v>
      </c>
      <c r="B542" s="38" t="str">
        <f t="shared" si="79"/>
        <v>阿散</v>
      </c>
      <c r="C542" s="38" t="s">
        <v>56</v>
      </c>
      <c r="D542" s="39">
        <v>198.26</v>
      </c>
    </row>
    <row r="543" spans="1:4" ht="16" thickBot="1">
      <c r="A543" s="38" t="str">
        <f t="shared" si="76"/>
        <v>嘉善凯怡食品有限公司</v>
      </c>
      <c r="B543" s="38" t="s">
        <v>56</v>
      </c>
      <c r="C543" s="38" t="s">
        <v>56</v>
      </c>
      <c r="D543" s="39">
        <v>4108.51</v>
      </c>
    </row>
    <row r="544" spans="1:4" ht="16" thickBot="1">
      <c r="A544" s="38" t="str">
        <f t="shared" si="76"/>
        <v>嘉善凯怡食品有限公司</v>
      </c>
      <c r="B544" s="38" t="s">
        <v>62</v>
      </c>
      <c r="C544" s="38" t="s">
        <v>64</v>
      </c>
      <c r="D544" s="39">
        <v>-12292.42</v>
      </c>
    </row>
    <row r="545" spans="1:4" ht="16" thickBot="1">
      <c r="A545" s="38" t="str">
        <f t="shared" si="76"/>
        <v>嘉善凯怡食品有限公司</v>
      </c>
      <c r="B545" s="38" t="s">
        <v>63</v>
      </c>
      <c r="C545" s="38" t="s">
        <v>65</v>
      </c>
      <c r="D545" s="39">
        <v>-4480.55</v>
      </c>
    </row>
    <row r="546" spans="1:4" ht="16" thickBot="1">
      <c r="A546" s="38" t="str">
        <f t="shared" si="76"/>
        <v>嘉善凯怡食品有限公司</v>
      </c>
      <c r="B546" s="38" t="str">
        <f>B545</f>
        <v>果酱心</v>
      </c>
      <c r="C546" s="38" t="s">
        <v>50</v>
      </c>
      <c r="D546" s="39">
        <v>2278.48</v>
      </c>
    </row>
    <row r="547" spans="1:4" ht="16" thickBot="1">
      <c r="A547" s="38" t="str">
        <f t="shared" si="76"/>
        <v>嘉善凯怡食品有限公司</v>
      </c>
      <c r="B547" s="38" t="s">
        <v>66</v>
      </c>
      <c r="C547" s="38" t="s">
        <v>64</v>
      </c>
      <c r="D547" s="39">
        <v>47041.32</v>
      </c>
    </row>
    <row r="548" spans="1:4" ht="16" thickBot="1">
      <c r="A548" s="38" t="str">
        <f t="shared" si="76"/>
        <v>嘉善凯怡食品有限公司</v>
      </c>
      <c r="B548" s="38" t="str">
        <f>B547</f>
        <v>曼妥思糖</v>
      </c>
      <c r="C548" s="38" t="s">
        <v>43</v>
      </c>
      <c r="D548" s="39">
        <v>5948.43</v>
      </c>
    </row>
    <row r="549" spans="1:4" ht="16" thickBot="1">
      <c r="A549" s="38" t="str">
        <f t="shared" si="76"/>
        <v>嘉善凯怡食品有限公司</v>
      </c>
      <c r="B549" s="38" t="s">
        <v>67</v>
      </c>
      <c r="C549" s="38" t="s">
        <v>43</v>
      </c>
      <c r="D549" s="39">
        <v>1908.46</v>
      </c>
    </row>
    <row r="550" spans="1:4" ht="16" thickBot="1">
      <c r="A550" s="38" t="str">
        <f t="shared" si="76"/>
        <v>嘉善凯怡食品有限公司</v>
      </c>
      <c r="B550" s="38" t="s">
        <v>68</v>
      </c>
      <c r="C550" s="38" t="s">
        <v>70</v>
      </c>
      <c r="D550" s="39">
        <v>55610.1</v>
      </c>
    </row>
    <row r="551" spans="1:4" ht="16" thickBot="1">
      <c r="A551" s="38" t="str">
        <f t="shared" si="76"/>
        <v>嘉善凯怡食品有限公司</v>
      </c>
      <c r="B551" s="38" t="s">
        <v>69</v>
      </c>
      <c r="C551" s="38" t="s">
        <v>54</v>
      </c>
      <c r="D551" s="39">
        <v>-1728.03</v>
      </c>
    </row>
    <row r="552" spans="1:4" ht="16" thickBot="1">
      <c r="A552" s="38" t="str">
        <f t="shared" si="76"/>
        <v>嘉善凯怡食品有限公司</v>
      </c>
      <c r="B552" s="38" t="str">
        <f>B551</f>
        <v>比巴卜泡泡糖</v>
      </c>
      <c r="C552" s="38" t="s">
        <v>70</v>
      </c>
      <c r="D552" s="39">
        <v>68282.98</v>
      </c>
    </row>
    <row r="553" spans="1:4" ht="16" thickBot="1">
      <c r="A553" s="38" t="str">
        <f t="shared" si="76"/>
        <v>嘉善凯怡食品有限公司</v>
      </c>
      <c r="B553" s="38" t="s">
        <v>71</v>
      </c>
      <c r="C553" s="38" t="s">
        <v>56</v>
      </c>
      <c r="D553" s="39">
        <v>25942.95</v>
      </c>
    </row>
    <row r="554" spans="1:4" ht="16" thickBot="1">
      <c r="A554" s="38" t="str">
        <f t="shared" si="76"/>
        <v>嘉善凯怡食品有限公司</v>
      </c>
      <c r="B554" s="38" t="s">
        <v>72</v>
      </c>
      <c r="C554" s="38" t="s">
        <v>51</v>
      </c>
      <c r="D554" s="39">
        <v>-19667.66</v>
      </c>
    </row>
    <row r="555" spans="1:4" ht="16" thickBot="1">
      <c r="A555" s="38" t="str">
        <f t="shared" si="76"/>
        <v>嘉善凯怡食品有限公司</v>
      </c>
      <c r="B555" s="38" t="s">
        <v>73</v>
      </c>
      <c r="C555" s="38" t="s">
        <v>53</v>
      </c>
      <c r="D555" s="39">
        <v>742.66</v>
      </c>
    </row>
    <row r="556" spans="1:4" ht="16" thickBot="1">
      <c r="A556" s="38" t="str">
        <f t="shared" si="76"/>
        <v>嘉善凯怡食品有限公司</v>
      </c>
      <c r="B556" s="38" t="str">
        <f>B555</f>
        <v>孚特拉</v>
      </c>
      <c r="C556" s="38" t="s">
        <v>43</v>
      </c>
      <c r="D556" s="39">
        <v>4480.08</v>
      </c>
    </row>
    <row r="557" spans="1:4" ht="16" thickBot="1">
      <c r="A557" s="38" t="str">
        <f t="shared" si="76"/>
        <v>嘉善凯怡食品有限公司</v>
      </c>
      <c r="B557" s="38" t="s">
        <v>79</v>
      </c>
      <c r="C557" s="38" t="s">
        <v>43</v>
      </c>
      <c r="D557" s="39">
        <v>0</v>
      </c>
    </row>
    <row r="558" spans="1:4" ht="16" thickBot="1">
      <c r="A558" s="38" t="str">
        <f t="shared" si="76"/>
        <v>嘉善凯怡食品有限公司</v>
      </c>
      <c r="B558" s="38" t="s">
        <v>76</v>
      </c>
      <c r="C558" s="38" t="s">
        <v>77</v>
      </c>
      <c r="D558" s="39">
        <v>0</v>
      </c>
    </row>
    <row r="559" spans="1:4" ht="16" thickBot="1">
      <c r="A559" s="38" t="str">
        <f t="shared" si="76"/>
        <v>嘉善凯怡食品有限公司</v>
      </c>
      <c r="B559" s="38" t="s">
        <v>54</v>
      </c>
      <c r="C559" s="38" t="s">
        <v>50</v>
      </c>
      <c r="D559" s="39">
        <v>84357.33</v>
      </c>
    </row>
    <row r="560" spans="1:4" ht="16" thickBot="1">
      <c r="A560" s="38" t="str">
        <f t="shared" si="76"/>
        <v>嘉善凯怡食品有限公司</v>
      </c>
      <c r="B560" s="38" t="s">
        <v>49</v>
      </c>
      <c r="C560" s="38" t="s">
        <v>51</v>
      </c>
      <c r="D560" s="39">
        <v>95.35</v>
      </c>
    </row>
    <row r="561" spans="1:4" ht="16" thickBot="1">
      <c r="A561" s="38" t="s">
        <v>96</v>
      </c>
      <c r="B561" s="38" t="str">
        <f t="shared" ref="B561:B564" si="80">B560</f>
        <v>阿袋</v>
      </c>
      <c r="C561" s="38" t="s">
        <v>52</v>
      </c>
      <c r="D561" s="39">
        <v>275.92</v>
      </c>
    </row>
    <row r="562" spans="1:4" ht="16" thickBot="1">
      <c r="A562" s="38" t="str">
        <f t="shared" ref="A562:A592" si="81">A561</f>
        <v>杭州江南食品市场满好食品商行</v>
      </c>
      <c r="B562" s="38" t="str">
        <f t="shared" si="80"/>
        <v>阿袋</v>
      </c>
      <c r="C562" s="38" t="s">
        <v>53</v>
      </c>
      <c r="D562" s="39">
        <v>880.69</v>
      </c>
    </row>
    <row r="563" spans="1:4" ht="16" thickBot="1">
      <c r="A563" s="38" t="str">
        <f t="shared" si="81"/>
        <v>杭州江南食品市场满好食品商行</v>
      </c>
      <c r="B563" s="38" t="str">
        <f t="shared" si="80"/>
        <v>阿袋</v>
      </c>
      <c r="C563" s="38" t="s">
        <v>54</v>
      </c>
      <c r="D563" s="39">
        <v>111.89</v>
      </c>
    </row>
    <row r="564" spans="1:4" ht="16" thickBot="1">
      <c r="A564" s="38" t="str">
        <f t="shared" si="81"/>
        <v>杭州江南食品市场满好食品商行</v>
      </c>
      <c r="B564" s="38" t="str">
        <f t="shared" si="80"/>
        <v>阿袋</v>
      </c>
      <c r="C564" s="38" t="s">
        <v>56</v>
      </c>
      <c r="D564" s="39">
        <v>2625.94</v>
      </c>
    </row>
    <row r="565" spans="1:4" ht="16" thickBot="1">
      <c r="A565" s="38" t="str">
        <f t="shared" si="81"/>
        <v>杭州江南食品市场满好食品商行</v>
      </c>
      <c r="B565" s="38" t="s">
        <v>55</v>
      </c>
      <c r="C565" s="38" t="s">
        <v>50</v>
      </c>
      <c r="D565" s="39">
        <v>-32316.52</v>
      </c>
    </row>
    <row r="566" spans="1:4" ht="16" thickBot="1">
      <c r="A566" s="38" t="str">
        <f t="shared" si="81"/>
        <v>杭州江南食品市场满好食品商行</v>
      </c>
      <c r="B566" s="38" t="str">
        <f t="shared" ref="B566:B569" si="82">B565</f>
        <v>阿条</v>
      </c>
      <c r="C566" s="38" t="s">
        <v>51</v>
      </c>
      <c r="D566" s="39">
        <v>9874.2199999999993</v>
      </c>
    </row>
    <row r="567" spans="1:4" ht="16" thickBot="1">
      <c r="A567" s="38" t="str">
        <f t="shared" si="81"/>
        <v>杭州江南食品市场满好食品商行</v>
      </c>
      <c r="B567" s="38" t="str">
        <f t="shared" si="82"/>
        <v>阿条</v>
      </c>
      <c r="C567" s="38" t="s">
        <v>52</v>
      </c>
      <c r="D567" s="39">
        <v>-11774.58</v>
      </c>
    </row>
    <row r="568" spans="1:4" ht="16" thickBot="1">
      <c r="A568" s="38" t="str">
        <f t="shared" si="81"/>
        <v>杭州江南食品市场满好食品商行</v>
      </c>
      <c r="B568" s="38" t="str">
        <f t="shared" si="82"/>
        <v>阿条</v>
      </c>
      <c r="C568" s="38" t="s">
        <v>54</v>
      </c>
      <c r="D568" s="39">
        <v>0</v>
      </c>
    </row>
    <row r="569" spans="1:4" ht="16" thickBot="1">
      <c r="A569" s="38" t="str">
        <f t="shared" si="81"/>
        <v>杭州江南食品市场满好食品商行</v>
      </c>
      <c r="B569" s="38" t="str">
        <f t="shared" si="82"/>
        <v>阿条</v>
      </c>
      <c r="C569" s="38" t="s">
        <v>58</v>
      </c>
      <c r="D569" s="39">
        <v>-6088.31</v>
      </c>
    </row>
    <row r="570" spans="1:4" ht="16" thickBot="1">
      <c r="A570" s="38" t="str">
        <f t="shared" si="81"/>
        <v>杭州江南食品市场满好食品商行</v>
      </c>
      <c r="B570" s="38" t="s">
        <v>57</v>
      </c>
      <c r="C570" s="38" t="s">
        <v>50</v>
      </c>
      <c r="D570" s="39">
        <v>72230.399999999994</v>
      </c>
    </row>
    <row r="571" spans="1:4" ht="16" thickBot="1">
      <c r="A571" s="38" t="str">
        <f t="shared" si="81"/>
        <v>杭州江南食品市场满好食品商行</v>
      </c>
      <c r="B571" s="38" t="s">
        <v>59</v>
      </c>
      <c r="C571" s="38" t="s">
        <v>51</v>
      </c>
      <c r="D571" s="39">
        <v>1505.28</v>
      </c>
    </row>
    <row r="572" spans="1:4" ht="16" thickBot="1">
      <c r="A572" s="38" t="str">
        <f t="shared" si="81"/>
        <v>杭州江南食品市场满好食品商行</v>
      </c>
      <c r="B572" s="38" t="str">
        <f t="shared" ref="B572:B573" si="83">B571</f>
        <v>阿散</v>
      </c>
      <c r="C572" s="38" t="s">
        <v>52</v>
      </c>
      <c r="D572" s="39">
        <v>5772.8</v>
      </c>
    </row>
    <row r="573" spans="1:4" ht="16" thickBot="1">
      <c r="A573" s="38" t="str">
        <f t="shared" si="81"/>
        <v>杭州江南食品市场满好食品商行</v>
      </c>
      <c r="B573" s="38" t="str">
        <f t="shared" si="83"/>
        <v>阿散</v>
      </c>
      <c r="C573" s="38" t="s">
        <v>56</v>
      </c>
      <c r="D573" s="39">
        <v>114331.07</v>
      </c>
    </row>
    <row r="574" spans="1:4" ht="16" thickBot="1">
      <c r="A574" s="38" t="str">
        <f t="shared" si="81"/>
        <v>杭州江南食品市场满好食品商行</v>
      </c>
      <c r="B574" s="38" t="s">
        <v>56</v>
      </c>
      <c r="C574" s="38" t="s">
        <v>56</v>
      </c>
      <c r="D574" s="39">
        <v>-25532.74</v>
      </c>
    </row>
    <row r="575" spans="1:4" ht="16" thickBot="1">
      <c r="A575" s="38" t="str">
        <f t="shared" si="81"/>
        <v>杭州江南食品市场满好食品商行</v>
      </c>
      <c r="B575" s="38" t="s">
        <v>62</v>
      </c>
      <c r="C575" s="38" t="s">
        <v>64</v>
      </c>
      <c r="D575" s="39">
        <v>-4301.1400000000003</v>
      </c>
    </row>
    <row r="576" spans="1:4" ht="16" thickBot="1">
      <c r="A576" s="38" t="str">
        <f t="shared" si="81"/>
        <v>杭州江南食品市场满好食品商行</v>
      </c>
      <c r="B576" s="38" t="s">
        <v>63</v>
      </c>
      <c r="C576" s="38" t="s">
        <v>65</v>
      </c>
      <c r="D576" s="39">
        <v>-4396.0600000000004</v>
      </c>
    </row>
    <row r="577" spans="1:4" ht="16" thickBot="1">
      <c r="A577" s="38" t="str">
        <f t="shared" si="81"/>
        <v>杭州江南食品市场满好食品商行</v>
      </c>
      <c r="B577" s="38" t="str">
        <f>B576</f>
        <v>果酱心</v>
      </c>
      <c r="C577" s="38" t="s">
        <v>50</v>
      </c>
      <c r="D577" s="39">
        <v>38.25</v>
      </c>
    </row>
    <row r="578" spans="1:4" ht="16" thickBot="1">
      <c r="A578" s="38" t="str">
        <f t="shared" si="81"/>
        <v>杭州江南食品市场满好食品商行</v>
      </c>
      <c r="B578" s="38" t="s">
        <v>66</v>
      </c>
      <c r="C578" s="38" t="s">
        <v>64</v>
      </c>
      <c r="D578" s="39">
        <v>8791.32</v>
      </c>
    </row>
    <row r="579" spans="1:4" ht="16" thickBot="1">
      <c r="A579" s="38" t="str">
        <f t="shared" si="81"/>
        <v>杭州江南食品市场满好食品商行</v>
      </c>
      <c r="B579" s="38" t="str">
        <f>B578</f>
        <v>曼妥思糖</v>
      </c>
      <c r="C579" s="38" t="s">
        <v>43</v>
      </c>
      <c r="D579" s="39">
        <v>-9025.94</v>
      </c>
    </row>
    <row r="580" spans="1:4" ht="16" thickBot="1">
      <c r="A580" s="38" t="str">
        <f t="shared" si="81"/>
        <v>杭州江南食品市场满好食品商行</v>
      </c>
      <c r="B580" s="38" t="s">
        <v>67</v>
      </c>
      <c r="C580" s="38" t="s">
        <v>43</v>
      </c>
      <c r="D580" s="39">
        <v>476.16</v>
      </c>
    </row>
    <row r="581" spans="1:4" ht="16" thickBot="1">
      <c r="A581" s="38" t="str">
        <f t="shared" si="81"/>
        <v>杭州江南食品市场满好食品商行</v>
      </c>
      <c r="B581" s="38" t="s">
        <v>68</v>
      </c>
      <c r="C581" s="38" t="s">
        <v>70</v>
      </c>
      <c r="D581" s="39">
        <v>107303.62</v>
      </c>
    </row>
    <row r="582" spans="1:4" ht="16" thickBot="1">
      <c r="A582" s="38" t="str">
        <f t="shared" si="81"/>
        <v>杭州江南食品市场满好食品商行</v>
      </c>
      <c r="B582" s="38" t="s">
        <v>69</v>
      </c>
      <c r="C582" s="38" t="s">
        <v>54</v>
      </c>
      <c r="D582" s="39">
        <v>0</v>
      </c>
    </row>
    <row r="583" spans="1:4" ht="16" thickBot="1">
      <c r="A583" s="38" t="str">
        <f t="shared" si="81"/>
        <v>杭州江南食品市场满好食品商行</v>
      </c>
      <c r="B583" s="38" t="str">
        <f>B582</f>
        <v>比巴卜泡泡糖</v>
      </c>
      <c r="C583" s="38" t="s">
        <v>70</v>
      </c>
      <c r="D583" s="39">
        <v>20287.060000000001</v>
      </c>
    </row>
    <row r="584" spans="1:4" ht="16" thickBot="1">
      <c r="A584" s="38" t="str">
        <f t="shared" si="81"/>
        <v>杭州江南食品市场满好食品商行</v>
      </c>
      <c r="B584" s="38" t="s">
        <v>71</v>
      </c>
      <c r="C584" s="38" t="s">
        <v>56</v>
      </c>
      <c r="D584" s="39">
        <v>37623.71</v>
      </c>
    </row>
    <row r="585" spans="1:4" ht="16" thickBot="1">
      <c r="A585" s="38" t="str">
        <f t="shared" si="81"/>
        <v>杭州江南食品市场满好食品商行</v>
      </c>
      <c r="B585" s="38" t="s">
        <v>72</v>
      </c>
      <c r="C585" s="38" t="s">
        <v>51</v>
      </c>
      <c r="D585" s="39">
        <v>-9089.86</v>
      </c>
    </row>
    <row r="586" spans="1:4" ht="16" thickBot="1">
      <c r="A586" s="38" t="str">
        <f t="shared" si="81"/>
        <v>杭州江南食品市场满好食品商行</v>
      </c>
      <c r="B586" s="38" t="s">
        <v>73</v>
      </c>
      <c r="C586" s="38" t="s">
        <v>53</v>
      </c>
      <c r="D586" s="39">
        <v>149.28</v>
      </c>
    </row>
    <row r="587" spans="1:4" ht="16" thickBot="1">
      <c r="A587" s="38" t="str">
        <f t="shared" si="81"/>
        <v>杭州江南食品市场满好食品商行</v>
      </c>
      <c r="B587" s="38" t="str">
        <f>B586</f>
        <v>孚特拉</v>
      </c>
      <c r="C587" s="38" t="s">
        <v>43</v>
      </c>
      <c r="D587" s="39">
        <v>-902.74</v>
      </c>
    </row>
    <row r="588" spans="1:4" ht="16" thickBot="1">
      <c r="A588" s="38" t="str">
        <f t="shared" si="81"/>
        <v>杭州江南食品市场满好食品商行</v>
      </c>
      <c r="B588" s="38" t="s">
        <v>79</v>
      </c>
      <c r="C588" s="38" t="s">
        <v>43</v>
      </c>
      <c r="D588" s="39">
        <v>0</v>
      </c>
    </row>
    <row r="589" spans="1:4" ht="16" thickBot="1">
      <c r="A589" s="38" t="str">
        <f t="shared" si="81"/>
        <v>杭州江南食品市场满好食品商行</v>
      </c>
      <c r="B589" s="38" t="s">
        <v>76</v>
      </c>
      <c r="C589" s="38" t="s">
        <v>53</v>
      </c>
      <c r="D589" s="39">
        <v>0</v>
      </c>
    </row>
    <row r="590" spans="1:4" ht="16" thickBot="1">
      <c r="A590" s="38" t="str">
        <f t="shared" si="81"/>
        <v>杭州江南食品市场满好食品商行</v>
      </c>
      <c r="B590" s="38" t="s">
        <v>54</v>
      </c>
      <c r="C590" s="38" t="s">
        <v>77</v>
      </c>
      <c r="D590" s="39">
        <v>0</v>
      </c>
    </row>
    <row r="591" spans="1:4" ht="16" thickBot="1">
      <c r="A591" s="38" t="str">
        <f t="shared" si="81"/>
        <v>杭州江南食品市场满好食品商行</v>
      </c>
      <c r="B591" s="38" t="str">
        <f>B590</f>
        <v>其他</v>
      </c>
      <c r="C591" s="38" t="s">
        <v>77</v>
      </c>
      <c r="D591" s="39">
        <v>0</v>
      </c>
    </row>
    <row r="592" spans="1:4" ht="16" thickBot="1">
      <c r="A592" s="38" t="str">
        <f t="shared" si="81"/>
        <v>杭州江南食品市场满好食品商行</v>
      </c>
      <c r="B592" s="38" t="s">
        <v>92</v>
      </c>
      <c r="C592" s="38" t="s">
        <v>77</v>
      </c>
      <c r="D592" s="39">
        <v>0</v>
      </c>
    </row>
    <row r="593" spans="1:4" ht="16" thickBot="1">
      <c r="A593" s="38" t="s">
        <v>97</v>
      </c>
      <c r="B593" s="38" t="s">
        <v>81</v>
      </c>
      <c r="C593" s="38" t="s">
        <v>50</v>
      </c>
      <c r="D593" s="39">
        <v>207649.41</v>
      </c>
    </row>
    <row r="594" spans="1:4" ht="16" thickBot="1">
      <c r="A594" s="38" t="str">
        <f t="shared" ref="A594:A624" si="84">A593</f>
        <v>安徽时大商贸有限公司</v>
      </c>
      <c r="B594" s="38" t="s">
        <v>49</v>
      </c>
      <c r="C594" s="38" t="s">
        <v>51</v>
      </c>
      <c r="D594" s="39">
        <v>1894.1</v>
      </c>
    </row>
    <row r="595" spans="1:4" ht="16" thickBot="1">
      <c r="A595" s="38" t="str">
        <f t="shared" si="84"/>
        <v>安徽时大商贸有限公司</v>
      </c>
      <c r="B595" s="38" t="str">
        <f t="shared" ref="B595:B598" si="85">B594</f>
        <v>阿袋</v>
      </c>
      <c r="C595" s="38" t="s">
        <v>52</v>
      </c>
      <c r="D595" s="39">
        <v>12629.18</v>
      </c>
    </row>
    <row r="596" spans="1:4" ht="16" thickBot="1">
      <c r="A596" s="38" t="str">
        <f t="shared" si="84"/>
        <v>安徽时大商贸有限公司</v>
      </c>
      <c r="B596" s="38" t="str">
        <f t="shared" si="85"/>
        <v>阿袋</v>
      </c>
      <c r="C596" s="38" t="s">
        <v>53</v>
      </c>
      <c r="D596" s="39">
        <v>1176.18</v>
      </c>
    </row>
    <row r="597" spans="1:4" ht="16" thickBot="1">
      <c r="A597" s="38" t="str">
        <f t="shared" si="84"/>
        <v>安徽时大商贸有限公司</v>
      </c>
      <c r="B597" s="38" t="str">
        <f t="shared" si="85"/>
        <v>阿袋</v>
      </c>
      <c r="C597" s="38" t="s">
        <v>54</v>
      </c>
      <c r="D597" s="39">
        <v>111785.02</v>
      </c>
    </row>
    <row r="598" spans="1:4" ht="16" thickBot="1">
      <c r="A598" s="38" t="str">
        <f t="shared" si="84"/>
        <v>安徽时大商贸有限公司</v>
      </c>
      <c r="B598" s="38" t="str">
        <f t="shared" si="85"/>
        <v>阿袋</v>
      </c>
      <c r="C598" s="38" t="s">
        <v>56</v>
      </c>
      <c r="D598" s="39">
        <v>3796.9</v>
      </c>
    </row>
    <row r="599" spans="1:4" ht="16" thickBot="1">
      <c r="A599" s="38" t="str">
        <f t="shared" si="84"/>
        <v>安徽时大商贸有限公司</v>
      </c>
      <c r="B599" s="38" t="s">
        <v>55</v>
      </c>
      <c r="C599" s="38" t="s">
        <v>50</v>
      </c>
      <c r="D599" s="39">
        <v>110168.97</v>
      </c>
    </row>
    <row r="600" spans="1:4" ht="16" thickBot="1">
      <c r="A600" s="38" t="str">
        <f t="shared" si="84"/>
        <v>安徽时大商贸有限公司</v>
      </c>
      <c r="B600" s="38" t="str">
        <f t="shared" ref="B600:B602" si="86">B599</f>
        <v>阿条</v>
      </c>
      <c r="C600" s="38" t="s">
        <v>51</v>
      </c>
      <c r="D600" s="39">
        <v>56408.27</v>
      </c>
    </row>
    <row r="601" spans="1:4" ht="16" thickBot="1">
      <c r="A601" s="38" t="str">
        <f t="shared" si="84"/>
        <v>安徽时大商贸有限公司</v>
      </c>
      <c r="B601" s="38" t="str">
        <f t="shared" si="86"/>
        <v>阿条</v>
      </c>
      <c r="C601" s="38" t="s">
        <v>52</v>
      </c>
      <c r="D601" s="39">
        <v>6650.63</v>
      </c>
    </row>
    <row r="602" spans="1:4" ht="16" thickBot="1">
      <c r="A602" s="38" t="str">
        <f t="shared" si="84"/>
        <v>安徽时大商贸有限公司</v>
      </c>
      <c r="B602" s="38" t="str">
        <f t="shared" si="86"/>
        <v>阿条</v>
      </c>
      <c r="C602" s="38" t="s">
        <v>58</v>
      </c>
      <c r="D602" s="39">
        <v>29835.48</v>
      </c>
    </row>
    <row r="603" spans="1:4" ht="16" thickBot="1">
      <c r="A603" s="38" t="str">
        <f t="shared" si="84"/>
        <v>安徽时大商贸有限公司</v>
      </c>
      <c r="B603" s="38" t="s">
        <v>57</v>
      </c>
      <c r="C603" s="38" t="s">
        <v>50</v>
      </c>
      <c r="D603" s="39">
        <v>761918.37</v>
      </c>
    </row>
    <row r="604" spans="1:4" ht="16" thickBot="1">
      <c r="A604" s="38" t="str">
        <f t="shared" si="84"/>
        <v>安徽时大商贸有限公司</v>
      </c>
      <c r="B604" s="38" t="s">
        <v>59</v>
      </c>
      <c r="C604" s="38" t="s">
        <v>51</v>
      </c>
      <c r="D604" s="39">
        <v>25414.400000000001</v>
      </c>
    </row>
    <row r="605" spans="1:4" ht="16" thickBot="1">
      <c r="A605" s="38" t="str">
        <f t="shared" si="84"/>
        <v>安徽时大商贸有限公司</v>
      </c>
      <c r="B605" s="38" t="str">
        <f t="shared" ref="B605:B606" si="87">B604</f>
        <v>阿散</v>
      </c>
      <c r="C605" s="38" t="s">
        <v>52</v>
      </c>
      <c r="D605" s="39">
        <v>25880.17</v>
      </c>
    </row>
    <row r="606" spans="1:4" ht="16" thickBot="1">
      <c r="A606" s="38" t="str">
        <f t="shared" si="84"/>
        <v>安徽时大商贸有限公司</v>
      </c>
      <c r="B606" s="38" t="str">
        <f t="shared" si="87"/>
        <v>阿散</v>
      </c>
      <c r="C606" s="38" t="s">
        <v>56</v>
      </c>
      <c r="D606" s="39">
        <v>870557.37</v>
      </c>
    </row>
    <row r="607" spans="1:4" ht="16" thickBot="1">
      <c r="A607" s="38" t="str">
        <f t="shared" si="84"/>
        <v>安徽时大商贸有限公司</v>
      </c>
      <c r="B607" s="38" t="s">
        <v>56</v>
      </c>
      <c r="C607" s="38" t="s">
        <v>56</v>
      </c>
      <c r="D607" s="39">
        <v>-6462.5</v>
      </c>
    </row>
    <row r="608" spans="1:4" ht="16" thickBot="1">
      <c r="A608" s="38" t="str">
        <f t="shared" si="84"/>
        <v>安徽时大商贸有限公司</v>
      </c>
      <c r="B608" s="38" t="s">
        <v>62</v>
      </c>
      <c r="C608" s="38" t="s">
        <v>64</v>
      </c>
      <c r="D608" s="39">
        <v>2639.61</v>
      </c>
    </row>
    <row r="609" spans="1:4" ht="16" thickBot="1">
      <c r="A609" s="38" t="str">
        <f t="shared" si="84"/>
        <v>安徽时大商贸有限公司</v>
      </c>
      <c r="B609" s="38" t="s">
        <v>63</v>
      </c>
      <c r="C609" s="38" t="s">
        <v>65</v>
      </c>
      <c r="D609" s="39">
        <v>11899.59</v>
      </c>
    </row>
    <row r="610" spans="1:4" ht="16" thickBot="1">
      <c r="A610" s="38" t="str">
        <f t="shared" si="84"/>
        <v>安徽时大商贸有限公司</v>
      </c>
      <c r="B610" s="38" t="str">
        <f>B609</f>
        <v>果酱心</v>
      </c>
      <c r="C610" s="38" t="s">
        <v>50</v>
      </c>
      <c r="D610" s="39">
        <v>162.33000000000001</v>
      </c>
    </row>
    <row r="611" spans="1:4" ht="16" thickBot="1">
      <c r="A611" s="38" t="str">
        <f t="shared" si="84"/>
        <v>安徽时大商贸有限公司</v>
      </c>
      <c r="B611" s="38" t="s">
        <v>66</v>
      </c>
      <c r="C611" s="38" t="s">
        <v>64</v>
      </c>
      <c r="D611" s="39">
        <v>32239.79</v>
      </c>
    </row>
    <row r="612" spans="1:4" ht="16" thickBot="1">
      <c r="A612" s="38" t="str">
        <f t="shared" si="84"/>
        <v>安徽时大商贸有限公司</v>
      </c>
      <c r="B612" s="38" t="str">
        <f>B611</f>
        <v>曼妥思糖</v>
      </c>
      <c r="C612" s="38" t="s">
        <v>43</v>
      </c>
      <c r="D612" s="39">
        <v>81259.08</v>
      </c>
    </row>
    <row r="613" spans="1:4" ht="16" thickBot="1">
      <c r="A613" s="38" t="str">
        <f t="shared" si="84"/>
        <v>安徽时大商贸有限公司</v>
      </c>
      <c r="B613" s="38" t="s">
        <v>67</v>
      </c>
      <c r="C613" s="38" t="s">
        <v>43</v>
      </c>
      <c r="D613" s="39">
        <v>-39235.79</v>
      </c>
    </row>
    <row r="614" spans="1:4" ht="16" thickBot="1">
      <c r="A614" s="38" t="str">
        <f t="shared" si="84"/>
        <v>安徽时大商贸有限公司</v>
      </c>
      <c r="B614" s="38" t="s">
        <v>68</v>
      </c>
      <c r="C614" s="38" t="s">
        <v>70</v>
      </c>
      <c r="D614" s="39">
        <v>122117.56</v>
      </c>
    </row>
    <row r="615" spans="1:4" ht="16" thickBot="1">
      <c r="A615" s="38" t="str">
        <f t="shared" si="84"/>
        <v>安徽时大商贸有限公司</v>
      </c>
      <c r="B615" s="38" t="s">
        <v>69</v>
      </c>
      <c r="C615" s="38" t="s">
        <v>54</v>
      </c>
      <c r="D615" s="39">
        <v>3929.37</v>
      </c>
    </row>
    <row r="616" spans="1:4" ht="16" thickBot="1">
      <c r="A616" s="38" t="str">
        <f t="shared" si="84"/>
        <v>安徽时大商贸有限公司</v>
      </c>
      <c r="B616" s="38" t="str">
        <f>B615</f>
        <v>比巴卜泡泡糖</v>
      </c>
      <c r="C616" s="38" t="s">
        <v>70</v>
      </c>
      <c r="D616" s="39">
        <v>-2929.8</v>
      </c>
    </row>
    <row r="617" spans="1:4" ht="16" thickBot="1">
      <c r="A617" s="38" t="str">
        <f t="shared" si="84"/>
        <v>安徽时大商贸有限公司</v>
      </c>
      <c r="B617" s="38" t="s">
        <v>71</v>
      </c>
      <c r="C617" s="38" t="s">
        <v>56</v>
      </c>
      <c r="D617" s="39">
        <v>26893.23</v>
      </c>
    </row>
    <row r="618" spans="1:4" ht="16" thickBot="1">
      <c r="A618" s="38" t="str">
        <f t="shared" si="84"/>
        <v>安徽时大商贸有限公司</v>
      </c>
      <c r="B618" s="38" t="s">
        <v>72</v>
      </c>
      <c r="C618" s="38" t="s">
        <v>51</v>
      </c>
      <c r="D618" s="39">
        <v>16462.259999999998</v>
      </c>
    </row>
    <row r="619" spans="1:4" ht="16" thickBot="1">
      <c r="A619" s="38" t="str">
        <f t="shared" si="84"/>
        <v>安徽时大商贸有限公司</v>
      </c>
      <c r="B619" s="38" t="s">
        <v>73</v>
      </c>
      <c r="C619" s="38" t="s">
        <v>53</v>
      </c>
      <c r="D619" s="39">
        <v>5371.44</v>
      </c>
    </row>
    <row r="620" spans="1:4" ht="16" thickBot="1">
      <c r="A620" s="38" t="str">
        <f t="shared" si="84"/>
        <v>安徽时大商贸有限公司</v>
      </c>
      <c r="B620" s="38" t="str">
        <f>B619</f>
        <v>孚特拉</v>
      </c>
      <c r="C620" s="38" t="s">
        <v>43</v>
      </c>
      <c r="D620" s="39">
        <v>-23038</v>
      </c>
    </row>
    <row r="621" spans="1:4" ht="16" thickBot="1">
      <c r="A621" s="38" t="str">
        <f t="shared" si="84"/>
        <v>安徽时大商贸有限公司</v>
      </c>
      <c r="B621" s="38" t="s">
        <v>79</v>
      </c>
      <c r="C621" s="38" t="s">
        <v>43</v>
      </c>
      <c r="D621" s="39">
        <v>0.28999999999999998</v>
      </c>
    </row>
    <row r="622" spans="1:4" ht="16" thickBot="1">
      <c r="A622" s="38" t="str">
        <f t="shared" si="84"/>
        <v>安徽时大商贸有限公司</v>
      </c>
      <c r="B622" s="38" t="s">
        <v>76</v>
      </c>
      <c r="C622" s="38" t="s">
        <v>77</v>
      </c>
      <c r="D622" s="39">
        <v>0</v>
      </c>
    </row>
    <row r="623" spans="1:4" ht="16" thickBot="1">
      <c r="A623" s="38" t="str">
        <f t="shared" si="84"/>
        <v>安徽时大商贸有限公司</v>
      </c>
      <c r="B623" s="38" t="s">
        <v>54</v>
      </c>
      <c r="C623" s="38" t="s">
        <v>77</v>
      </c>
      <c r="D623" s="39">
        <v>0</v>
      </c>
    </row>
    <row r="624" spans="1:4" ht="16" thickBot="1">
      <c r="A624" s="38" t="str">
        <f t="shared" si="84"/>
        <v>安徽时大商贸有限公司</v>
      </c>
      <c r="B624" s="38" t="s">
        <v>81</v>
      </c>
      <c r="C624" s="38" t="s">
        <v>50</v>
      </c>
      <c r="D624" s="39">
        <v>14850.85</v>
      </c>
    </row>
    <row r="625" spans="1:4" ht="16" thickBot="1">
      <c r="A625" s="38" t="s">
        <v>98</v>
      </c>
      <c r="B625" s="38" t="s">
        <v>49</v>
      </c>
      <c r="C625" s="38" t="s">
        <v>51</v>
      </c>
      <c r="D625" s="39">
        <v>180.77</v>
      </c>
    </row>
    <row r="626" spans="1:4" ht="16" thickBot="1">
      <c r="A626" s="38" t="str">
        <f t="shared" ref="A626:A653" si="88">A625</f>
        <v>天宁区红梅如天食品商行</v>
      </c>
      <c r="B626" s="38" t="str">
        <f t="shared" ref="B626:B629" si="89">B625</f>
        <v>阿袋</v>
      </c>
      <c r="C626" s="38" t="s">
        <v>52</v>
      </c>
      <c r="D626" s="39">
        <v>714.42</v>
      </c>
    </row>
    <row r="627" spans="1:4" ht="16" thickBot="1">
      <c r="A627" s="38" t="str">
        <f t="shared" si="88"/>
        <v>天宁区红梅如天食品商行</v>
      </c>
      <c r="B627" s="38" t="str">
        <f t="shared" si="89"/>
        <v>阿袋</v>
      </c>
      <c r="C627" s="38" t="s">
        <v>53</v>
      </c>
      <c r="D627" s="39">
        <v>-172.34</v>
      </c>
    </row>
    <row r="628" spans="1:4" ht="16" thickBot="1">
      <c r="A628" s="38" t="str">
        <f t="shared" si="88"/>
        <v>天宁区红梅如天食品商行</v>
      </c>
      <c r="B628" s="38" t="str">
        <f t="shared" si="89"/>
        <v>阿袋</v>
      </c>
      <c r="C628" s="38" t="s">
        <v>54</v>
      </c>
      <c r="D628" s="39">
        <v>0</v>
      </c>
    </row>
    <row r="629" spans="1:4" ht="16" thickBot="1">
      <c r="A629" s="38" t="str">
        <f t="shared" si="88"/>
        <v>天宁区红梅如天食品商行</v>
      </c>
      <c r="B629" s="38" t="str">
        <f t="shared" si="89"/>
        <v>阿袋</v>
      </c>
      <c r="C629" s="38" t="s">
        <v>50</v>
      </c>
      <c r="D629" s="39">
        <v>-18382.37</v>
      </c>
    </row>
    <row r="630" spans="1:4" ht="16" thickBot="1">
      <c r="A630" s="38" t="str">
        <f t="shared" si="88"/>
        <v>天宁区红梅如天食品商行</v>
      </c>
      <c r="B630" s="38" t="s">
        <v>55</v>
      </c>
      <c r="C630" s="38" t="s">
        <v>51</v>
      </c>
      <c r="D630" s="39">
        <v>17602.05</v>
      </c>
    </row>
    <row r="631" spans="1:4" ht="16" thickBot="1">
      <c r="A631" s="38" t="str">
        <f t="shared" si="88"/>
        <v>天宁区红梅如天食品商行</v>
      </c>
      <c r="B631" s="38" t="str">
        <f t="shared" ref="B631:B633" si="90">B630</f>
        <v>阿条</v>
      </c>
      <c r="C631" s="38" t="s">
        <v>52</v>
      </c>
      <c r="D631" s="39">
        <v>-9981.33</v>
      </c>
    </row>
    <row r="632" spans="1:4" ht="16" thickBot="1">
      <c r="A632" s="38" t="str">
        <f t="shared" si="88"/>
        <v>天宁区红梅如天食品商行</v>
      </c>
      <c r="B632" s="38" t="str">
        <f t="shared" si="90"/>
        <v>阿条</v>
      </c>
      <c r="C632" s="38" t="s">
        <v>54</v>
      </c>
      <c r="D632" s="39">
        <v>0</v>
      </c>
    </row>
    <row r="633" spans="1:4" ht="16" thickBot="1">
      <c r="A633" s="38" t="str">
        <f t="shared" si="88"/>
        <v>天宁区红梅如天食品商行</v>
      </c>
      <c r="B633" s="38" t="str">
        <f t="shared" si="90"/>
        <v>阿条</v>
      </c>
      <c r="C633" s="38" t="s">
        <v>58</v>
      </c>
      <c r="D633" s="39">
        <v>11529.92</v>
      </c>
    </row>
    <row r="634" spans="1:4" ht="16" thickBot="1">
      <c r="A634" s="38" t="str">
        <f t="shared" si="88"/>
        <v>天宁区红梅如天食品商行</v>
      </c>
      <c r="B634" s="38" t="s">
        <v>57</v>
      </c>
      <c r="C634" s="38" t="s">
        <v>50</v>
      </c>
      <c r="D634" s="39">
        <v>354102.14</v>
      </c>
    </row>
    <row r="635" spans="1:4" ht="16" thickBot="1">
      <c r="A635" s="38" t="str">
        <f t="shared" si="88"/>
        <v>天宁区红梅如天食品商行</v>
      </c>
      <c r="B635" s="38" t="s">
        <v>59</v>
      </c>
      <c r="C635" s="38" t="s">
        <v>51</v>
      </c>
      <c r="D635" s="39">
        <v>2747.01</v>
      </c>
    </row>
    <row r="636" spans="1:4" ht="16" thickBot="1">
      <c r="A636" s="38" t="str">
        <f t="shared" si="88"/>
        <v>天宁区红梅如天食品商行</v>
      </c>
      <c r="B636" s="38" t="str">
        <f t="shared" ref="B636:B637" si="91">B635</f>
        <v>阿散</v>
      </c>
      <c r="C636" s="38" t="s">
        <v>52</v>
      </c>
      <c r="D636" s="39">
        <v>-2252.8000000000002</v>
      </c>
    </row>
    <row r="637" spans="1:4" ht="16" thickBot="1">
      <c r="A637" s="38" t="str">
        <f t="shared" si="88"/>
        <v>天宁区红梅如天食品商行</v>
      </c>
      <c r="B637" s="38" t="str">
        <f t="shared" si="91"/>
        <v>阿散</v>
      </c>
      <c r="C637" s="38" t="s">
        <v>56</v>
      </c>
      <c r="D637" s="39">
        <v>459005.81</v>
      </c>
    </row>
    <row r="638" spans="1:4" ht="16" thickBot="1">
      <c r="A638" s="38" t="str">
        <f t="shared" si="88"/>
        <v>天宁区红梅如天食品商行</v>
      </c>
      <c r="B638" s="38" t="s">
        <v>56</v>
      </c>
      <c r="C638" s="38" t="s">
        <v>56</v>
      </c>
      <c r="D638" s="39">
        <v>-52417.43</v>
      </c>
    </row>
    <row r="639" spans="1:4" ht="16" thickBot="1">
      <c r="A639" s="38" t="str">
        <f t="shared" si="88"/>
        <v>天宁区红梅如天食品商行</v>
      </c>
      <c r="B639" s="38" t="s">
        <v>62</v>
      </c>
      <c r="C639" s="38" t="s">
        <v>64</v>
      </c>
      <c r="D639" s="39">
        <v>2057.38</v>
      </c>
    </row>
    <row r="640" spans="1:4" ht="16" thickBot="1">
      <c r="A640" s="38" t="str">
        <f t="shared" si="88"/>
        <v>天宁区红梅如天食品商行</v>
      </c>
      <c r="B640" s="38" t="s">
        <v>63</v>
      </c>
      <c r="C640" s="38" t="s">
        <v>65</v>
      </c>
      <c r="D640" s="39">
        <v>-1809.28</v>
      </c>
    </row>
    <row r="641" spans="1:4" ht="16" thickBot="1">
      <c r="A641" s="38" t="str">
        <f t="shared" si="88"/>
        <v>天宁区红梅如天食品商行</v>
      </c>
      <c r="B641" s="38" t="str">
        <f>B640</f>
        <v>果酱心</v>
      </c>
      <c r="C641" s="38" t="s">
        <v>50</v>
      </c>
      <c r="D641" s="39">
        <v>-4146.3</v>
      </c>
    </row>
    <row r="642" spans="1:4" ht="16" thickBot="1">
      <c r="A642" s="38" t="str">
        <f t="shared" si="88"/>
        <v>天宁区红梅如天食品商行</v>
      </c>
      <c r="B642" s="38" t="s">
        <v>66</v>
      </c>
      <c r="C642" s="38" t="s">
        <v>64</v>
      </c>
      <c r="D642" s="39">
        <v>38889.550000000003</v>
      </c>
    </row>
    <row r="643" spans="1:4" ht="16" thickBot="1">
      <c r="A643" s="38" t="str">
        <f t="shared" si="88"/>
        <v>天宁区红梅如天食品商行</v>
      </c>
      <c r="B643" s="38" t="str">
        <f>B642</f>
        <v>曼妥思糖</v>
      </c>
      <c r="C643" s="38" t="s">
        <v>43</v>
      </c>
      <c r="D643" s="39">
        <v>30059.54</v>
      </c>
    </row>
    <row r="644" spans="1:4" ht="16" thickBot="1">
      <c r="A644" s="38" t="str">
        <f t="shared" si="88"/>
        <v>天宁区红梅如天食品商行</v>
      </c>
      <c r="B644" s="38" t="s">
        <v>67</v>
      </c>
      <c r="C644" s="38" t="s">
        <v>43</v>
      </c>
      <c r="D644" s="39">
        <v>7618.6</v>
      </c>
    </row>
    <row r="645" spans="1:4" ht="16" thickBot="1">
      <c r="A645" s="38" t="str">
        <f t="shared" si="88"/>
        <v>天宁区红梅如天食品商行</v>
      </c>
      <c r="B645" s="38" t="s">
        <v>68</v>
      </c>
      <c r="C645" s="38" t="s">
        <v>70</v>
      </c>
      <c r="D645" s="39">
        <v>159592.95999999999</v>
      </c>
    </row>
    <row r="646" spans="1:4" ht="16" thickBot="1">
      <c r="A646" s="38" t="str">
        <f t="shared" si="88"/>
        <v>天宁区红梅如天食品商行</v>
      </c>
      <c r="B646" s="38" t="s">
        <v>69</v>
      </c>
      <c r="C646" s="38" t="s">
        <v>70</v>
      </c>
      <c r="D646" s="39">
        <v>26033.33</v>
      </c>
    </row>
    <row r="647" spans="1:4" ht="16" thickBot="1">
      <c r="A647" s="38" t="str">
        <f t="shared" si="88"/>
        <v>天宁区红梅如天食品商行</v>
      </c>
      <c r="B647" s="38" t="s">
        <v>71</v>
      </c>
      <c r="C647" s="38" t="s">
        <v>56</v>
      </c>
      <c r="D647" s="39">
        <v>-40522.449999999997</v>
      </c>
    </row>
    <row r="648" spans="1:4" ht="16" thickBot="1">
      <c r="A648" s="38" t="str">
        <f t="shared" si="88"/>
        <v>天宁区红梅如天食品商行</v>
      </c>
      <c r="B648" s="38" t="s">
        <v>72</v>
      </c>
      <c r="C648" s="38" t="s">
        <v>51</v>
      </c>
      <c r="D648" s="39">
        <v>826.95</v>
      </c>
    </row>
    <row r="649" spans="1:4" ht="16" thickBot="1">
      <c r="A649" s="38" t="str">
        <f t="shared" si="88"/>
        <v>天宁区红梅如天食品商行</v>
      </c>
      <c r="B649" s="38" t="s">
        <v>73</v>
      </c>
      <c r="C649" s="38" t="s">
        <v>53</v>
      </c>
      <c r="D649" s="39">
        <v>125.74</v>
      </c>
    </row>
    <row r="650" spans="1:4" ht="16" thickBot="1">
      <c r="A650" s="38" t="str">
        <f t="shared" si="88"/>
        <v>天宁区红梅如天食品商行</v>
      </c>
      <c r="B650" s="38" t="str">
        <f>B649</f>
        <v>孚特拉</v>
      </c>
      <c r="C650" s="38" t="s">
        <v>43</v>
      </c>
      <c r="D650" s="39">
        <v>17548.27</v>
      </c>
    </row>
    <row r="651" spans="1:4" ht="16" thickBot="1">
      <c r="A651" s="38" t="str">
        <f t="shared" si="88"/>
        <v>天宁区红梅如天食品商行</v>
      </c>
      <c r="B651" s="38" t="s">
        <v>79</v>
      </c>
      <c r="C651" s="38" t="s">
        <v>77</v>
      </c>
      <c r="D651" s="39">
        <v>0</v>
      </c>
    </row>
    <row r="652" spans="1:4" ht="16" thickBot="1">
      <c r="A652" s="38" t="str">
        <f t="shared" si="88"/>
        <v>天宁区红梅如天食品商行</v>
      </c>
      <c r="B652" s="38" t="s">
        <v>54</v>
      </c>
      <c r="C652" s="38" t="s">
        <v>77</v>
      </c>
      <c r="D652" s="39">
        <v>0</v>
      </c>
    </row>
    <row r="653" spans="1:4" ht="16" thickBot="1">
      <c r="A653" s="38" t="str">
        <f t="shared" si="88"/>
        <v>天宁区红梅如天食品商行</v>
      </c>
      <c r="B653" s="38" t="s">
        <v>81</v>
      </c>
      <c r="C653" s="38" t="s">
        <v>50</v>
      </c>
      <c r="D653" s="39">
        <v>209254.6</v>
      </c>
    </row>
    <row r="654" spans="1:4" ht="16" thickBot="1">
      <c r="A654" s="38" t="s">
        <v>99</v>
      </c>
      <c r="B654" s="38" t="s">
        <v>49</v>
      </c>
      <c r="C654" s="38" t="s">
        <v>51</v>
      </c>
      <c r="D654" s="39">
        <v>509.2</v>
      </c>
    </row>
    <row r="655" spans="1:4" ht="16" thickBot="1">
      <c r="A655" s="38" t="str">
        <f t="shared" ref="A655:A680" si="92">A654</f>
        <v>义乌市鑫仁食品商行</v>
      </c>
      <c r="B655" s="38" t="str">
        <f t="shared" ref="B655:B658" si="93">B654</f>
        <v>阿袋</v>
      </c>
      <c r="C655" s="38" t="s">
        <v>52</v>
      </c>
      <c r="D655" s="39">
        <v>3700.98</v>
      </c>
    </row>
    <row r="656" spans="1:4" ht="16" thickBot="1">
      <c r="A656" s="38" t="str">
        <f t="shared" si="92"/>
        <v>义乌市鑫仁食品商行</v>
      </c>
      <c r="B656" s="38" t="str">
        <f t="shared" si="93"/>
        <v>阿袋</v>
      </c>
      <c r="C656" s="38" t="s">
        <v>53</v>
      </c>
      <c r="D656" s="39">
        <v>0</v>
      </c>
    </row>
    <row r="657" spans="1:4" ht="16" thickBot="1">
      <c r="A657" s="38" t="str">
        <f t="shared" si="92"/>
        <v>义乌市鑫仁食品商行</v>
      </c>
      <c r="B657" s="38" t="str">
        <f t="shared" si="93"/>
        <v>阿袋</v>
      </c>
      <c r="C657" s="38" t="s">
        <v>54</v>
      </c>
      <c r="D657" s="39">
        <v>0</v>
      </c>
    </row>
    <row r="658" spans="1:4" ht="16" thickBot="1">
      <c r="A658" s="38" t="str">
        <f t="shared" si="92"/>
        <v>义乌市鑫仁食品商行</v>
      </c>
      <c r="B658" s="38" t="str">
        <f t="shared" si="93"/>
        <v>阿袋</v>
      </c>
      <c r="C658" s="38" t="s">
        <v>56</v>
      </c>
      <c r="D658" s="39">
        <v>9112.56</v>
      </c>
    </row>
    <row r="659" spans="1:4" ht="16" thickBot="1">
      <c r="A659" s="38" t="str">
        <f t="shared" si="92"/>
        <v>义乌市鑫仁食品商行</v>
      </c>
      <c r="B659" s="38" t="s">
        <v>55</v>
      </c>
      <c r="C659" s="38" t="s">
        <v>50</v>
      </c>
      <c r="D659" s="39">
        <v>209294.09</v>
      </c>
    </row>
    <row r="660" spans="1:4" ht="16" thickBot="1">
      <c r="A660" s="38" t="str">
        <f t="shared" si="92"/>
        <v>义乌市鑫仁食品商行</v>
      </c>
      <c r="B660" s="38" t="str">
        <f t="shared" ref="B660:B663" si="94">B659</f>
        <v>阿条</v>
      </c>
      <c r="C660" s="38" t="s">
        <v>51</v>
      </c>
      <c r="D660" s="39">
        <v>41436.71</v>
      </c>
    </row>
    <row r="661" spans="1:4" ht="16" thickBot="1">
      <c r="A661" s="38" t="str">
        <f t="shared" si="92"/>
        <v>义乌市鑫仁食品商行</v>
      </c>
      <c r="B661" s="38" t="str">
        <f t="shared" si="94"/>
        <v>阿条</v>
      </c>
      <c r="C661" s="38" t="s">
        <v>52</v>
      </c>
      <c r="D661" s="39">
        <v>-1276.57</v>
      </c>
    </row>
    <row r="662" spans="1:4" ht="16" thickBot="1">
      <c r="A662" s="38" t="str">
        <f t="shared" si="92"/>
        <v>义乌市鑫仁食品商行</v>
      </c>
      <c r="B662" s="38" t="str">
        <f t="shared" si="94"/>
        <v>阿条</v>
      </c>
      <c r="C662" s="38" t="s">
        <v>54</v>
      </c>
      <c r="D662" s="39">
        <v>0</v>
      </c>
    </row>
    <row r="663" spans="1:4" ht="16" thickBot="1">
      <c r="A663" s="38" t="str">
        <f t="shared" si="92"/>
        <v>义乌市鑫仁食品商行</v>
      </c>
      <c r="B663" s="38" t="str">
        <f t="shared" si="94"/>
        <v>阿条</v>
      </c>
      <c r="C663" s="38" t="s">
        <v>58</v>
      </c>
      <c r="D663" s="39">
        <v>92943.44</v>
      </c>
    </row>
    <row r="664" spans="1:4" ht="16" thickBot="1">
      <c r="A664" s="38" t="str">
        <f t="shared" si="92"/>
        <v>义乌市鑫仁食品商行</v>
      </c>
      <c r="B664" s="38" t="s">
        <v>57</v>
      </c>
      <c r="C664" s="38" t="s">
        <v>50</v>
      </c>
      <c r="D664" s="39">
        <v>-355308.79999999999</v>
      </c>
    </row>
    <row r="665" spans="1:4" ht="16" thickBot="1">
      <c r="A665" s="38" t="str">
        <f t="shared" si="92"/>
        <v>义乌市鑫仁食品商行</v>
      </c>
      <c r="B665" s="38" t="s">
        <v>59</v>
      </c>
      <c r="C665" s="38" t="s">
        <v>51</v>
      </c>
      <c r="D665" s="39">
        <v>9231.36</v>
      </c>
    </row>
    <row r="666" spans="1:4" ht="16" thickBot="1">
      <c r="A666" s="38" t="str">
        <f t="shared" si="92"/>
        <v>义乌市鑫仁食品商行</v>
      </c>
      <c r="B666" s="38" t="str">
        <f t="shared" ref="B666:B667" si="95">B665</f>
        <v>阿散</v>
      </c>
      <c r="C666" s="38" t="s">
        <v>52</v>
      </c>
      <c r="D666" s="39">
        <v>-9152</v>
      </c>
    </row>
    <row r="667" spans="1:4" ht="16" thickBot="1">
      <c r="A667" s="38" t="str">
        <f t="shared" si="92"/>
        <v>义乌市鑫仁食品商行</v>
      </c>
      <c r="B667" s="38" t="str">
        <f t="shared" si="95"/>
        <v>阿散</v>
      </c>
      <c r="C667" s="38" t="s">
        <v>56</v>
      </c>
      <c r="D667" s="39">
        <v>523085.23</v>
      </c>
    </row>
    <row r="668" spans="1:4" ht="16" thickBot="1">
      <c r="A668" s="38" t="str">
        <f t="shared" si="92"/>
        <v>义乌市鑫仁食品商行</v>
      </c>
      <c r="B668" s="38" t="s">
        <v>56</v>
      </c>
      <c r="C668" s="38" t="s">
        <v>56</v>
      </c>
      <c r="D668" s="39">
        <v>-572.08000000000004</v>
      </c>
    </row>
    <row r="669" spans="1:4" ht="16" thickBot="1">
      <c r="A669" s="38" t="str">
        <f t="shared" si="92"/>
        <v>义乌市鑫仁食品商行</v>
      </c>
      <c r="B669" s="38" t="s">
        <v>62</v>
      </c>
      <c r="C669" s="38" t="s">
        <v>64</v>
      </c>
      <c r="D669" s="39">
        <v>-1350.7</v>
      </c>
    </row>
    <row r="670" spans="1:4" ht="16" thickBot="1">
      <c r="A670" s="38" t="str">
        <f t="shared" si="92"/>
        <v>义乌市鑫仁食品商行</v>
      </c>
      <c r="B670" s="38" t="s">
        <v>63</v>
      </c>
      <c r="C670" s="38" t="s">
        <v>65</v>
      </c>
      <c r="D670" s="39">
        <v>548.13</v>
      </c>
    </row>
    <row r="671" spans="1:4" ht="16" thickBot="1">
      <c r="A671" s="38" t="str">
        <f t="shared" si="92"/>
        <v>义乌市鑫仁食品商行</v>
      </c>
      <c r="B671" s="38" t="str">
        <f>B670</f>
        <v>果酱心</v>
      </c>
      <c r="C671" s="38" t="s">
        <v>50</v>
      </c>
      <c r="D671" s="39">
        <v>0</v>
      </c>
    </row>
    <row r="672" spans="1:4" ht="16" thickBot="1">
      <c r="A672" s="38" t="str">
        <f t="shared" si="92"/>
        <v>义乌市鑫仁食品商行</v>
      </c>
      <c r="B672" s="38" t="s">
        <v>66</v>
      </c>
      <c r="C672" s="38" t="s">
        <v>64</v>
      </c>
      <c r="D672" s="39">
        <v>74677.73</v>
      </c>
    </row>
    <row r="673" spans="1:4" ht="16" thickBot="1">
      <c r="A673" s="38" t="str">
        <f t="shared" si="92"/>
        <v>义乌市鑫仁食品商行</v>
      </c>
      <c r="B673" s="38" t="str">
        <f>B672</f>
        <v>曼妥思糖</v>
      </c>
      <c r="C673" s="38" t="s">
        <v>43</v>
      </c>
      <c r="D673" s="39">
        <v>3776.8</v>
      </c>
    </row>
    <row r="674" spans="1:4" ht="16" thickBot="1">
      <c r="A674" s="38" t="str">
        <f t="shared" si="92"/>
        <v>义乌市鑫仁食品商行</v>
      </c>
      <c r="B674" s="38" t="s">
        <v>67</v>
      </c>
      <c r="C674" s="38" t="s">
        <v>43</v>
      </c>
      <c r="D674" s="39">
        <v>3999.77</v>
      </c>
    </row>
    <row r="675" spans="1:4" ht="16" thickBot="1">
      <c r="A675" s="38" t="str">
        <f t="shared" si="92"/>
        <v>义乌市鑫仁食品商行</v>
      </c>
      <c r="B675" s="38" t="s">
        <v>68</v>
      </c>
      <c r="C675" s="38" t="s">
        <v>70</v>
      </c>
      <c r="D675" s="39">
        <v>225470.74</v>
      </c>
    </row>
    <row r="676" spans="1:4" ht="16" thickBot="1">
      <c r="A676" s="38" t="str">
        <f t="shared" si="92"/>
        <v>义乌市鑫仁食品商行</v>
      </c>
      <c r="B676" s="38" t="s">
        <v>69</v>
      </c>
      <c r="C676" s="38" t="s">
        <v>54</v>
      </c>
      <c r="D676" s="39">
        <v>1488.4</v>
      </c>
    </row>
    <row r="677" spans="1:4" ht="16" thickBot="1">
      <c r="A677" s="38" t="str">
        <f t="shared" si="92"/>
        <v>义乌市鑫仁食品商行</v>
      </c>
      <c r="B677" s="38" t="str">
        <f>B676</f>
        <v>比巴卜泡泡糖</v>
      </c>
      <c r="C677" s="38" t="s">
        <v>70</v>
      </c>
      <c r="D677" s="39">
        <v>194336.14</v>
      </c>
    </row>
    <row r="678" spans="1:4" ht="16" thickBot="1">
      <c r="A678" s="38" t="str">
        <f t="shared" si="92"/>
        <v>义乌市鑫仁食品商行</v>
      </c>
      <c r="B678" s="38" t="s">
        <v>71</v>
      </c>
      <c r="C678" s="38" t="s">
        <v>56</v>
      </c>
      <c r="D678" s="39">
        <v>180997.1</v>
      </c>
    </row>
    <row r="679" spans="1:4" ht="16" thickBot="1">
      <c r="A679" s="38" t="str">
        <f t="shared" si="92"/>
        <v>义乌市鑫仁食品商行</v>
      </c>
      <c r="B679" s="38" t="s">
        <v>72</v>
      </c>
      <c r="C679" s="38" t="s">
        <v>51</v>
      </c>
      <c r="D679" s="39">
        <v>-3437.21</v>
      </c>
    </row>
    <row r="680" spans="1:4" ht="16" thickBot="1">
      <c r="A680" s="38" t="str">
        <f t="shared" si="92"/>
        <v>义乌市鑫仁食品商行</v>
      </c>
      <c r="B680" s="38" t="s">
        <v>73</v>
      </c>
      <c r="C680" s="38" t="s">
        <v>53</v>
      </c>
      <c r="D680" s="39">
        <v>0</v>
      </c>
    </row>
    <row r="681" spans="1:4" ht="16" thickBot="1">
      <c r="A681" s="38" t="str">
        <f t="shared" ref="A681:B681" si="96">A680</f>
        <v>义乌市鑫仁食品商行</v>
      </c>
      <c r="B681" s="38" t="str">
        <f t="shared" si="96"/>
        <v>孚特拉</v>
      </c>
      <c r="C681" s="38" t="s">
        <v>43</v>
      </c>
      <c r="D681" s="39">
        <v>1363.27</v>
      </c>
    </row>
  </sheetData>
  <phoneticPr fontId="23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9"/>
  <sheetViews>
    <sheetView showGridLines="0" tabSelected="1" zoomScale="115" zoomScaleNormal="115" workbookViewId="0">
      <selection activeCell="H13" sqref="H13"/>
    </sheetView>
  </sheetViews>
  <sheetFormatPr defaultColWidth="9" defaultRowHeight="14"/>
  <cols>
    <col min="1" max="1" width="20.25" customWidth="1"/>
    <col min="2" max="3" width="9" hidden="1" customWidth="1"/>
    <col min="4" max="4" width="14.33203125" customWidth="1"/>
  </cols>
  <sheetData>
    <row r="1" spans="1:12" ht="16" thickBot="1">
      <c r="A1" s="36" t="s">
        <v>44</v>
      </c>
      <c r="B1" s="37" t="s">
        <v>45</v>
      </c>
      <c r="C1" s="37" t="s">
        <v>46</v>
      </c>
      <c r="D1" s="36" t="s">
        <v>47</v>
      </c>
      <c r="F1" s="36" t="s">
        <v>44</v>
      </c>
      <c r="G1" s="37" t="s">
        <v>45</v>
      </c>
      <c r="H1" s="37" t="s">
        <v>46</v>
      </c>
      <c r="I1" s="36" t="s">
        <v>47</v>
      </c>
    </row>
    <row r="2" spans="1:12" ht="14.5" thickBot="1">
      <c r="A2" s="38" t="s">
        <v>48</v>
      </c>
      <c r="B2" s="38" t="s">
        <v>49</v>
      </c>
      <c r="C2" s="38" t="s">
        <v>50</v>
      </c>
      <c r="D2" s="38">
        <v>-39669.949999999997</v>
      </c>
      <c r="F2" s="38" t="s">
        <v>48</v>
      </c>
      <c r="G2" s="38" t="s">
        <v>49</v>
      </c>
      <c r="H2" s="38" t="s">
        <v>50</v>
      </c>
      <c r="I2" s="38">
        <v>-39669.949999999997</v>
      </c>
    </row>
    <row r="3" spans="1:12" ht="14.5" thickBot="1">
      <c r="A3" s="38" t="s">
        <v>48</v>
      </c>
      <c r="B3" s="38" t="s">
        <v>55</v>
      </c>
      <c r="C3" s="38" t="s">
        <v>50</v>
      </c>
      <c r="D3" s="38">
        <v>408101.42</v>
      </c>
      <c r="F3" s="38" t="s">
        <v>48</v>
      </c>
      <c r="G3" s="38" t="s">
        <v>55</v>
      </c>
      <c r="H3" s="38" t="s">
        <v>50</v>
      </c>
      <c r="I3" s="38">
        <v>408101.42</v>
      </c>
    </row>
    <row r="4" spans="1:12" ht="14.5" thickBot="1">
      <c r="A4" s="38" t="s">
        <v>48</v>
      </c>
      <c r="B4" s="38" t="s">
        <v>59</v>
      </c>
      <c r="C4" s="38" t="s">
        <v>50</v>
      </c>
      <c r="D4" s="38">
        <v>-6441.46</v>
      </c>
      <c r="F4" s="38" t="s">
        <v>48</v>
      </c>
      <c r="G4" s="38" t="s">
        <v>59</v>
      </c>
      <c r="H4" s="38" t="s">
        <v>50</v>
      </c>
      <c r="I4" s="38">
        <v>-6441.46</v>
      </c>
    </row>
    <row r="5" spans="1:12" ht="14.5" thickBot="1">
      <c r="A5" s="38" t="s">
        <v>48</v>
      </c>
      <c r="B5" s="38" t="s">
        <v>59</v>
      </c>
      <c r="C5" s="38" t="s">
        <v>50</v>
      </c>
      <c r="D5" s="38">
        <v>358929.31</v>
      </c>
      <c r="F5" s="38" t="s">
        <v>48</v>
      </c>
      <c r="G5" s="38" t="s">
        <v>59</v>
      </c>
      <c r="H5" s="38" t="s">
        <v>50</v>
      </c>
      <c r="I5" s="38">
        <v>358929.31</v>
      </c>
    </row>
    <row r="6" spans="1:12" ht="14.5" thickBot="1">
      <c r="A6" s="38" t="s">
        <v>60</v>
      </c>
      <c r="B6" s="38" t="s">
        <v>55</v>
      </c>
      <c r="C6" s="38" t="s">
        <v>50</v>
      </c>
      <c r="D6" s="38">
        <v>289151.58</v>
      </c>
      <c r="F6" s="38" t="s">
        <v>60</v>
      </c>
      <c r="G6" s="38" t="s">
        <v>55</v>
      </c>
      <c r="H6" s="38" t="s">
        <v>50</v>
      </c>
      <c r="I6" s="38">
        <v>289151.58</v>
      </c>
    </row>
    <row r="7" spans="1:12" ht="14.5" thickBot="1">
      <c r="A7" s="38" t="s">
        <v>60</v>
      </c>
      <c r="B7" s="38" t="s">
        <v>59</v>
      </c>
      <c r="C7" s="38" t="s">
        <v>50</v>
      </c>
      <c r="D7" s="38">
        <v>262408.71000000002</v>
      </c>
      <c r="F7" s="38" t="s">
        <v>60</v>
      </c>
      <c r="G7" s="38" t="s">
        <v>59</v>
      </c>
      <c r="H7" s="38" t="s">
        <v>50</v>
      </c>
      <c r="I7" s="38">
        <v>262408.71000000002</v>
      </c>
    </row>
    <row r="8" spans="1:12" ht="14.5" thickBot="1">
      <c r="A8" s="38" t="s">
        <v>61</v>
      </c>
      <c r="B8" s="38" t="s">
        <v>55</v>
      </c>
      <c r="C8" s="38" t="s">
        <v>50</v>
      </c>
      <c r="D8" s="38">
        <v>142365.04999999999</v>
      </c>
      <c r="F8" s="38" t="s">
        <v>61</v>
      </c>
      <c r="G8" s="38" t="s">
        <v>55</v>
      </c>
      <c r="H8" s="38" t="s">
        <v>50</v>
      </c>
      <c r="I8" s="38">
        <v>142365.04999999999</v>
      </c>
    </row>
    <row r="9" spans="1:12" ht="14.5" thickBot="1">
      <c r="A9" s="38" t="s">
        <v>61</v>
      </c>
      <c r="B9" s="38" t="s">
        <v>59</v>
      </c>
      <c r="C9" s="38" t="s">
        <v>50</v>
      </c>
      <c r="D9" s="38">
        <v>-1803.93</v>
      </c>
      <c r="F9" s="38" t="s">
        <v>61</v>
      </c>
      <c r="G9" s="38" t="s">
        <v>59</v>
      </c>
      <c r="H9" s="38" t="s">
        <v>50</v>
      </c>
      <c r="I9" s="38">
        <v>-1803.93</v>
      </c>
    </row>
    <row r="10" spans="1:12" ht="14.5" thickBot="1"/>
    <row r="11" spans="1:12" ht="33" thickBot="1">
      <c r="F11" s="36" t="s">
        <v>44</v>
      </c>
      <c r="G11" s="36" t="s">
        <v>47</v>
      </c>
      <c r="L11" s="1" t="s">
        <v>100</v>
      </c>
    </row>
    <row r="12" spans="1:12" ht="14.5" thickBot="1">
      <c r="F12" s="38" t="s">
        <v>48</v>
      </c>
      <c r="G12" s="38">
        <v>-39669.949999999997</v>
      </c>
    </row>
    <row r="13" spans="1:12" ht="14.5" thickBot="1">
      <c r="F13" s="38" t="s">
        <v>48</v>
      </c>
      <c r="G13" s="38">
        <v>408101.42</v>
      </c>
    </row>
    <row r="14" spans="1:12" ht="14.5" thickBot="1">
      <c r="F14" s="38" t="s">
        <v>48</v>
      </c>
      <c r="G14" s="38">
        <v>-6441.46</v>
      </c>
    </row>
    <row r="15" spans="1:12" ht="14.5" thickBot="1">
      <c r="F15" s="38" t="s">
        <v>48</v>
      </c>
      <c r="G15" s="38">
        <v>358929.31</v>
      </c>
    </row>
    <row r="16" spans="1:12" ht="14.5" thickBot="1">
      <c r="F16" s="38" t="s">
        <v>60</v>
      </c>
      <c r="G16" s="38">
        <v>289151.58</v>
      </c>
    </row>
    <row r="17" spans="6:7" ht="14.5" thickBot="1">
      <c r="F17" s="38" t="s">
        <v>60</v>
      </c>
      <c r="G17" s="38">
        <v>262408.71000000002</v>
      </c>
    </row>
    <row r="18" spans="6:7" ht="14.5" thickBot="1">
      <c r="F18" s="38" t="s">
        <v>61</v>
      </c>
      <c r="G18" s="38">
        <v>142365.04999999999</v>
      </c>
    </row>
    <row r="19" spans="6:7" ht="14.5" thickBot="1">
      <c r="F19" s="38" t="s">
        <v>61</v>
      </c>
      <c r="G19" s="38">
        <v>-1803.93</v>
      </c>
    </row>
  </sheetData>
  <autoFilter ref="A1:D9" xr:uid="{00000000-0009-0000-0000-000005000000}"/>
  <phoneticPr fontId="23" type="noConversion"/>
  <hyperlinks>
    <hyperlink ref="L11" r:id="rId1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基本内容</vt:lpstr>
      <vt:lpstr>基本操作</vt:lpstr>
      <vt:lpstr>行列差异单元格</vt:lpstr>
      <vt:lpstr>如何批量删除各种对象</vt:lpstr>
      <vt:lpstr>练习1-批量填充空白单元格</vt:lpstr>
      <vt:lpstr>练习2-可见单元格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</cp:lastModifiedBy>
  <dcterms:created xsi:type="dcterms:W3CDTF">2021-03-19T08:20:00Z</dcterms:created>
  <dcterms:modified xsi:type="dcterms:W3CDTF">2024-07-23T13:01:09Z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1EBBBEF78B1B46F2BFDA25B1B5A1BFA6</vt:lpwstr>
  </property>
  <property fmtid="{D5CDD505-2E9C-101B-9397-08002B2CF9AE}" pid="3" name="KSOProductBuildVer">
    <vt:lpwstr>2052-11.1.0.10495</vt:lpwstr>
  </property>
</Properties>
</file>