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ucky\Desktop\"/>
    </mc:Choice>
  </mc:AlternateContent>
  <bookViews>
    <workbookView xWindow="-120" yWindow="-120" windowWidth="29040" windowHeight="15840" tabRatio="972" activeTab="5"/>
  </bookViews>
  <sheets>
    <sheet name="内容" sheetId="14" r:id="rId1"/>
    <sheet name="数字格式" sheetId="5" r:id="rId2"/>
    <sheet name="自定义格式" sheetId="3" r:id="rId3"/>
    <sheet name="自定义-隐藏" sheetId="8" r:id="rId4"/>
    <sheet name="颜色与条件" sheetId="15" r:id="rId5"/>
    <sheet name="占位符" sheetId="16" r:id="rId6"/>
    <sheet name="自定义-时间" sheetId="6" r:id="rId7"/>
    <sheet name="练习-将自定义格式的显示转换成真实数据" sheetId="13" r:id="rId8"/>
    <sheet name="自定义-文本" sheetId="7" r:id="rId9"/>
    <sheet name="自定义-数字" sheetId="9" r:id="rId10"/>
    <sheet name="其他格式" sheetId="10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6" l="1"/>
  <c r="B31" i="6"/>
  <c r="B30" i="6"/>
  <c r="B29" i="6"/>
  <c r="B28" i="6"/>
  <c r="B27" i="6"/>
  <c r="B26" i="6"/>
  <c r="B25" i="6"/>
  <c r="B24" i="6"/>
  <c r="B23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<sst xmlns="http://schemas.openxmlformats.org/spreadsheetml/2006/main" count="401" uniqueCount="296">
  <si>
    <t>单元格格式</t>
  </si>
  <si>
    <t>单元格格式 -- 字体</t>
  </si>
  <si>
    <r>
      <rPr>
        <sz val="18"/>
        <color theme="1"/>
        <rFont val="思源黑体 Bold"/>
        <family val="2"/>
        <charset val="134"/>
      </rPr>
      <t>Ca</t>
    </r>
    <r>
      <rPr>
        <vertAlign val="superscript"/>
        <sz val="18"/>
        <color theme="1"/>
        <rFont val="思源黑体 Bold"/>
        <family val="2"/>
        <charset val="134"/>
      </rPr>
      <t>2</t>
    </r>
    <r>
      <rPr>
        <sz val="18"/>
        <color theme="1"/>
        <rFont val="思源黑体 Bold"/>
        <family val="2"/>
        <charset val="134"/>
      </rPr>
      <t>+CO</t>
    </r>
    <r>
      <rPr>
        <vertAlign val="subscript"/>
        <sz val="18"/>
        <color theme="1"/>
        <rFont val="思源黑体 Bold"/>
        <family val="2"/>
        <charset val="134"/>
      </rPr>
      <t>3</t>
    </r>
    <r>
      <rPr>
        <vertAlign val="superscript"/>
        <sz val="18"/>
        <color theme="1"/>
        <rFont val="思源黑体 Bold"/>
        <family val="2"/>
        <charset val="134"/>
      </rPr>
      <t>2-</t>
    </r>
    <r>
      <rPr>
        <sz val="18"/>
        <color theme="1"/>
        <rFont val="思源黑体 Bold"/>
        <family val="2"/>
        <charset val="134"/>
      </rPr>
      <t>=CaCO</t>
    </r>
    <r>
      <rPr>
        <vertAlign val="subscript"/>
        <sz val="18"/>
        <color theme="1"/>
        <rFont val="思源黑体 Bold"/>
        <family val="2"/>
        <charset val="134"/>
      </rPr>
      <t>3</t>
    </r>
    <r>
      <rPr>
        <sz val="18"/>
        <color theme="1"/>
        <rFont val="思源黑体 Bold"/>
        <family val="2"/>
        <charset val="134"/>
      </rPr>
      <t>↓</t>
    </r>
  </si>
  <si>
    <t>单元格格式 -- 对齐</t>
  </si>
  <si>
    <t>跨列居中</t>
  </si>
  <si>
    <t>单元格格式 -- 边框</t>
  </si>
  <si>
    <t>先选择颜色,再选择样式</t>
  </si>
  <si>
    <t>单元格格式 -- 填充</t>
  </si>
  <si>
    <t>颜色RGB</t>
  </si>
  <si>
    <t>单元格格式 -- 保护</t>
  </si>
  <si>
    <t>保护和破解工作簿</t>
  </si>
  <si>
    <t>单元格格式 -- 数字</t>
  </si>
  <si>
    <t>自定义格式</t>
  </si>
  <si>
    <t>常规</t>
  </si>
  <si>
    <t>数值</t>
  </si>
  <si>
    <t>货币</t>
  </si>
  <si>
    <t>会计专用</t>
  </si>
  <si>
    <t>日期</t>
  </si>
  <si>
    <t>科学记数</t>
  </si>
  <si>
    <t>文本</t>
  </si>
  <si>
    <t>小写数字</t>
  </si>
  <si>
    <t>大写数字</t>
  </si>
  <si>
    <t>时间</t>
  </si>
  <si>
    <t>百分比</t>
  </si>
  <si>
    <t>中文显示</t>
  </si>
  <si>
    <t>英文显示</t>
  </si>
  <si>
    <t>文本型数字和数值型数字</t>
  </si>
  <si>
    <t>自定义格式代码，共有四个区段</t>
  </si>
  <si>
    <r>
      <rPr>
        <sz val="16"/>
        <color theme="1"/>
        <rFont val="思源黑体 Bold"/>
        <family val="2"/>
        <charset val="134"/>
      </rPr>
      <t>在代码中，用</t>
    </r>
    <r>
      <rPr>
        <sz val="16"/>
        <color rgb="FFFF0000"/>
        <rFont val="思源黑体 Bold"/>
        <family val="2"/>
        <charset val="134"/>
      </rPr>
      <t>分号</t>
    </r>
    <r>
      <rPr>
        <sz val="16"/>
        <color theme="1"/>
        <rFont val="思源黑体 Bold"/>
        <family val="2"/>
        <charset val="134"/>
      </rPr>
      <t>来分隔不同的区段，每个区段的代码作用于</t>
    </r>
    <r>
      <rPr>
        <sz val="16"/>
        <color rgb="FFFF0000"/>
        <rFont val="思源黑体 Bold"/>
        <family val="2"/>
        <charset val="134"/>
      </rPr>
      <t>不同类型</t>
    </r>
    <r>
      <rPr>
        <sz val="16"/>
        <color theme="1"/>
        <rFont val="思源黑体 Bold"/>
        <family val="2"/>
        <charset val="134"/>
      </rPr>
      <t>的数值</t>
    </r>
  </si>
  <si>
    <t>自定义格式代码的四个区段不一定全部使用，这四个区段使用一部分的情况</t>
  </si>
  <si>
    <t>区间段</t>
  </si>
  <si>
    <t>代码结构</t>
  </si>
  <si>
    <t>我喜欢excel</t>
  </si>
  <si>
    <t>自定义格式-占位符</t>
  </si>
  <si>
    <t>数字占位符</t>
  </si>
  <si>
    <t>0</t>
  </si>
  <si>
    <t>值为整数：如果单元格的内容的位数大于占位符位数，则显示实际数字，如果小于占位符的数量，则用无意义的0补足，一个0占一位；</t>
  </si>
  <si>
    <t>值为小数：小数位数多于0的数量，自动四舍五入至0的数位，小数位数小于0的数量，补上0占位</t>
  </si>
  <si>
    <t>原数据</t>
  </si>
  <si>
    <t>000000</t>
  </si>
  <si>
    <t>00-0000</t>
  </si>
  <si>
    <t>0.00</t>
  </si>
  <si>
    <t>练习：</t>
  </si>
  <si>
    <t>姓名</t>
  </si>
  <si>
    <t>联系电话</t>
  </si>
  <si>
    <t>王一鸣</t>
  </si>
  <si>
    <t>刘清</t>
  </si>
  <si>
    <t>黄丰</t>
  </si>
  <si>
    <t>林海源</t>
  </si>
  <si>
    <t>赵和以</t>
  </si>
  <si>
    <t xml:space="preserve"># </t>
  </si>
  <si>
    <t>#</t>
  </si>
  <si>
    <t>#.#</t>
  </si>
  <si>
    <t>#-##</t>
  </si>
  <si>
    <t>?</t>
  </si>
  <si>
    <t>在小数点两边为无意义的零添加空格，以便当按固定宽度时，常用于用于小数点对齐及分数显示</t>
  </si>
  <si>
    <t>?.??</t>
  </si>
  <si>
    <t>0.??</t>
  </si>
  <si>
    <t>销售额</t>
  </si>
  <si>
    <t>件数</t>
  </si>
  <si>
    <t>单价</t>
  </si>
  <si>
    <t>金额</t>
  </si>
  <si>
    <t>SKU01</t>
  </si>
  <si>
    <t>SKU02</t>
  </si>
  <si>
    <t>SKU03</t>
  </si>
  <si>
    <t>SKU04</t>
  </si>
  <si>
    <t>合计</t>
  </si>
  <si>
    <t>文本占位符</t>
  </si>
  <si>
    <t>@</t>
  </si>
  <si>
    <t>如果只使用单个@，作用是引用原始文本;要在输入数字数据之后自动添加文本，使用自定义格式为: 文本内容@</t>
  </si>
  <si>
    <t>@符号的位置决定了Excel输入的数据相对于添加文本的位置。如果使用多个@，则可以重复文本</t>
  </si>
  <si>
    <t>@@</t>
  </si>
  <si>
    <t>@部</t>
  </si>
  <si>
    <t>财务</t>
  </si>
  <si>
    <t>人力</t>
  </si>
  <si>
    <t>教学</t>
  </si>
  <si>
    <t>CEO</t>
  </si>
  <si>
    <t>注意：单元格的值为数值，则不受@个数的印象</t>
  </si>
  <si>
    <t>编号</t>
  </si>
  <si>
    <t>部门</t>
  </si>
  <si>
    <t>001</t>
  </si>
  <si>
    <t>lucky</t>
  </si>
  <si>
    <t>002</t>
  </si>
  <si>
    <t>默默亚</t>
  </si>
  <si>
    <t>003</t>
  </si>
  <si>
    <t>猴子</t>
  </si>
  <si>
    <t>004</t>
  </si>
  <si>
    <t>年糕</t>
  </si>
  <si>
    <t>字符转义占位符</t>
  </si>
  <si>
    <t>!</t>
  </si>
  <si>
    <t>作用：将代码字符中的#，0转变成文本内容</t>
  </si>
  <si>
    <t>批量在编号前增加#/0符号</t>
  </si>
  <si>
    <t>!##</t>
  </si>
  <si>
    <t>!#0</t>
  </si>
  <si>
    <t>!0#</t>
  </si>
  <si>
    <t>"#"#</t>
  </si>
  <si>
    <t>更多的使用在我们国内的单位：万元</t>
  </si>
  <si>
    <t>将数字显示效果先÷1000按千位分隔显示，然后再紧接着百位后的千位和万位之间强制增加一个小数点(!.)==&gt;效果就是再除以10</t>
  </si>
  <si>
    <t>#,"千元"</t>
  </si>
  <si>
    <t>0!0.0(*10)</t>
  </si>
  <si>
    <t>0!0!0.0(*100)</t>
  </si>
  <si>
    <t>0!.00(÷100)</t>
  </si>
  <si>
    <t>0!.0,((÷10000)</t>
  </si>
  <si>
    <t>0.00,,"百万"</t>
  </si>
  <si>
    <t>其他占位符</t>
  </si>
  <si>
    <t>占位符</t>
  </si>
  <si>
    <t>注释</t>
  </si>
  <si>
    <t>格式</t>
  </si>
  <si>
    <t>结果</t>
  </si>
  <si>
    <t>%</t>
  </si>
  <si>
    <t>#%</t>
  </si>
  <si>
    <t>,</t>
  </si>
  <si>
    <t>千位分隔符；代码中加上“,”后面留空，则把原来的数字缩小1000倍</t>
  </si>
  <si>
    <t>#,###</t>
  </si>
  <si>
    <t>#，</t>
  </si>
  <si>
    <t>#,，</t>
  </si>
  <si>
    <t>*</t>
  </si>
  <si>
    <t>重复下一次字符,直到充满列宽</t>
  </si>
  <si>
    <t>@*-</t>
  </si>
  <si>
    <t>ABC</t>
  </si>
  <si>
    <t>手机号加密</t>
  </si>
  <si>
    <t>设置</t>
  </si>
  <si>
    <t xml:space="preserve">     </t>
  </si>
  <si>
    <t>[颜色]</t>
  </si>
  <si>
    <t>用指定的颜色显示字符；八种颜色可选：[黑色] [蓝色] [蓝绿色] [绿色] [洋红色] [红色] [白色] [黄色]</t>
  </si>
  <si>
    <t>[青色];[红色];[黄色];[洋红]</t>
  </si>
  <si>
    <t>你好</t>
  </si>
  <si>
    <t>[颜色#]：是调用调色板中颜色，N是0~56之间的整数</t>
  </si>
  <si>
    <t>[颜色12];[颜色34];[颜色43];[颜色56]</t>
  </si>
  <si>
    <t>[条件]</t>
  </si>
  <si>
    <r>
      <rPr>
        <sz val="11"/>
        <color rgb="FF000000"/>
        <rFont val="思源黑体 Bold"/>
        <family val="2"/>
        <charset val="134"/>
      </rPr>
      <t>对单元格内容判断后再设置格式。</t>
    </r>
    <r>
      <rPr>
        <sz val="11"/>
        <color rgb="FFFF0000"/>
        <rFont val="思源黑体 Bold"/>
        <family val="2"/>
        <charset val="134"/>
      </rPr>
      <t>重点提示：由于自定义格式只能有3段数值型正负零，因此最多只能有2个数值的判断，不满足这</t>
    </r>
    <r>
      <rPr>
        <b/>
        <sz val="11"/>
        <color rgb="FFFF0000"/>
        <rFont val="思源黑体 Bold"/>
        <family val="2"/>
        <charset val="134"/>
      </rPr>
      <t>2个的即显示为第三段格式</t>
    </r>
    <r>
      <rPr>
        <sz val="11"/>
        <color rgb="FFFF0000"/>
        <rFont val="思源黑体 Bold"/>
        <family val="2"/>
        <charset val="134"/>
      </rPr>
      <t>。</t>
    </r>
  </si>
  <si>
    <t>单元格内容"=NOW()"及显示</t>
  </si>
  <si>
    <t>备注</t>
  </si>
  <si>
    <t>G/通用格式</t>
  </si>
  <si>
    <t>G/通用格式：用常规格式显示日期</t>
  </si>
  <si>
    <t>yyyy</t>
  </si>
  <si>
    <t>显示年份，4位数,同"e"</t>
  </si>
  <si>
    <t>yy</t>
  </si>
  <si>
    <t>显示年份，2位数</t>
  </si>
  <si>
    <t>[DBNum2]yyyy"年"mm"月"dd"日"</t>
  </si>
  <si>
    <t>显示大写中文日期</t>
  </si>
  <si>
    <t>bb</t>
  </si>
  <si>
    <t>佛历，2位数，公元前544元是佛历元年</t>
  </si>
  <si>
    <t>bbbb</t>
  </si>
  <si>
    <t>佛历，4位数，公元前544元是佛历元年</t>
  </si>
  <si>
    <t>[$-zh-CN]mmmmm</t>
  </si>
  <si>
    <t>显示中文月份,"一～十二"</t>
  </si>
  <si>
    <t>[$-zh-CN]mmmm</t>
  </si>
  <si>
    <t>显示中文月份,"一月～十二月"</t>
  </si>
  <si>
    <t>mmmmm</t>
  </si>
  <si>
    <t>显示英文月份首字母</t>
  </si>
  <si>
    <t>mmmm</t>
  </si>
  <si>
    <t>显示英文月份全拼，"January–December"</t>
  </si>
  <si>
    <t>mmm</t>
  </si>
  <si>
    <t>显示英文月份缩写,3位字母</t>
  </si>
  <si>
    <t>mm</t>
  </si>
  <si>
    <t>显示月份,2位数，"01～12"</t>
  </si>
  <si>
    <t>m</t>
  </si>
  <si>
    <t>显示月份,1位数，"1～12"</t>
  </si>
  <si>
    <t>dddd</t>
  </si>
  <si>
    <t>显示英文星期全拼</t>
  </si>
  <si>
    <t>ddd</t>
  </si>
  <si>
    <t>显示英文星期缩写,3位字母</t>
  </si>
  <si>
    <t>dd</t>
  </si>
  <si>
    <t>显示日期,2位数，"01～31"</t>
  </si>
  <si>
    <t>d</t>
  </si>
  <si>
    <t>显示日期,1位数，"1～31"</t>
  </si>
  <si>
    <t>aaaa</t>
  </si>
  <si>
    <t>显示中文星期，"星期一～日"</t>
  </si>
  <si>
    <t>aaa</t>
  </si>
  <si>
    <t>显示中文星期几，"一～日"</t>
  </si>
  <si>
    <t>e</t>
  </si>
  <si>
    <t>显示年份,4位数</t>
  </si>
  <si>
    <t>0000-00-00</t>
  </si>
  <si>
    <t>以年月日形式显示8位数</t>
  </si>
  <si>
    <t>h</t>
  </si>
  <si>
    <t>显示小时,1显示为1</t>
  </si>
  <si>
    <t>hh</t>
  </si>
  <si>
    <t>显示小时,1显示为01</t>
  </si>
  <si>
    <t>h:mm:ss</t>
  </si>
  <si>
    <t>显示时间</t>
  </si>
  <si>
    <t>mmmm,dd yyyy, aaaa ,hh:mm:ss AM/PM</t>
  </si>
  <si>
    <t>[m]</t>
  </si>
  <si>
    <t>显示分钟数,m,mm显示分钟,需跟在H后,或S前(与月份冲突)</t>
  </si>
  <si>
    <t>[h]</t>
  </si>
  <si>
    <t>[H][M][S]显示超出进制的时间,如大于24小时数,大于60的分钟数或秒数</t>
  </si>
  <si>
    <t>s</t>
  </si>
  <si>
    <t>显示秒,1显示为1</t>
  </si>
  <si>
    <t>ss</t>
  </si>
  <si>
    <t>显示秒,1显示为01</t>
  </si>
  <si>
    <t>上午/下午hh"小""时"mm"分"ss"秒"</t>
  </si>
  <si>
    <t>上午/下午 AM/PM:使用12小时制显示时间</t>
  </si>
  <si>
    <t>hh\小时mm\分ss\秒</t>
  </si>
  <si>
    <t xml:space="preserve">同上,\:用这种格式显示下一个字符，输入后会自动转变为双引号表达   </t>
  </si>
  <si>
    <t>产品编号</t>
  </si>
  <si>
    <t>单元格内容及显示</t>
  </si>
  <si>
    <t>EXCEL</t>
  </si>
  <si>
    <t>G/通用格式：用常规格式显示数字</t>
  </si>
  <si>
    <t>!"G/通用格式!";!"@!"</t>
  </si>
  <si>
    <t xml:space="preserve">@：文本占位符, !:显示后面字符 </t>
  </si>
  <si>
    <t>@@@@</t>
  </si>
  <si>
    <t>重复显示文本,次数与@个数有关</t>
  </si>
  <si>
    <t>"文本"</t>
  </si>
  <si>
    <t>数字显示为"文本"二字，"" 显示双引号之间的文本</t>
  </si>
  <si>
    <t>"文本A";"文本B"</t>
  </si>
  <si>
    <t>正数显示"文本A",负数显示"文本B",0显示"文本A",文本显示不变</t>
  </si>
  <si>
    <t>"文本A";"文本B";"文本C"</t>
  </si>
  <si>
    <t>正数显示"文本A",负数显示"文本B",0显示"文本C",文本显示不变</t>
  </si>
  <si>
    <t>"文本A";"文本B";"文本C";"文本D"</t>
  </si>
  <si>
    <t>正数显示"文本A",负数显示"文本B",1显示"文本C",文本显示"文本D"</t>
  </si>
  <si>
    <t>"文本"G/通用格式</t>
  </si>
  <si>
    <t>数字前加"文本"两个字</t>
  </si>
  <si>
    <t>"文本"G/通用格式;"文本"-G/通用格式;"文本"G/通用格式;"文本"G/通用格式</t>
  </si>
  <si>
    <t>单元格内容前加"文本"两个字</t>
  </si>
  <si>
    <t>只显示正数</t>
  </si>
  <si>
    <t>只显示负数</t>
  </si>
  <si>
    <t>只显示负数,且不显示负号</t>
  </si>
  <si>
    <t>只显示零</t>
  </si>
  <si>
    <t>用*充满单元格来隐藏数字和文本</t>
  </si>
  <si>
    <t>仅隐藏零值,而不隐藏非零值和文本,有四舍五入显示的功能</t>
  </si>
  <si>
    <t>隐藏数字，只显示文本</t>
  </si>
  <si>
    <t>隐藏全部内容</t>
  </si>
  <si>
    <t>0* _ ;_ * -0_ ;</t>
  </si>
  <si>
    <t>正数靠左,负数靠右,隐藏0,文本常规</t>
  </si>
  <si>
    <t>0* _ ;_ * -0_ ;0_ ;</t>
  </si>
  <si>
    <t>正数靠左,负数和0靠右,隐藏文本</t>
  </si>
  <si>
    <t>0000000.00</t>
  </si>
  <si>
    <t>以规定位数的形式表示数值，（零）如果数字的位数少于格式中的零，则显示无效的零</t>
  </si>
  <si>
    <t>#######.##</t>
  </si>
  <si>
    <t>#:数字占位符(非0值占位符)，只显示有效数字而不显示无效的零</t>
  </si>
  <si>
    <t>?.?????</t>
  </si>
  <si>
    <t>在小数点两边添加无效的零，以便当按固定宽度字体设置格式时，小数点可对齐。</t>
  </si>
  <si>
    <t>G/通用格式"m²";;;</t>
  </si>
  <si>
    <t>大于0的数字后显示m²,其余数字文本隐藏</t>
  </si>
  <si>
    <t>[&gt;1]? ???/???;[=0]? ???/???;???/???</t>
  </si>
  <si>
    <t>分数时除号对齐</t>
  </si>
  <si>
    <t>以百分数形式显示数字</t>
  </si>
  <si>
    <t>0.00,</t>
  </si>
  <si>
    <t>显示千位，保留小数与小数点后0个数有关</t>
  </si>
  <si>
    <t>#0.000,,</t>
  </si>
  <si>
    <t>，:千位分隔符 显示百万,保留小数与小数点后0个数有关</t>
  </si>
  <si>
    <t>#,</t>
  </si>
  <si>
    <t>显示千位，只保留整数部分,小于500的数字隐藏</t>
  </si>
  <si>
    <t>0!.000</t>
  </si>
  <si>
    <t>显示千位，保留3位小数</t>
  </si>
  <si>
    <t>0!.00</t>
  </si>
  <si>
    <t>显示百位，保留2位小数</t>
  </si>
  <si>
    <t>0!.0,</t>
  </si>
  <si>
    <t>显示万位，保留1位小数</t>
  </si>
  <si>
    <t>0!.0000</t>
  </si>
  <si>
    <t>显示万位，保留4位小数</t>
  </si>
  <si>
    <t>[&gt;1]G/通用格式_%;[&lt;0]-G/通用格式_%;0.00%</t>
  </si>
  <si>
    <t>小于1的数字以百分数显示,负数隐藏。</t>
  </si>
  <si>
    <t xml:space="preserve">_ ¥* #,##0_ ;_ ¥* -#,##0_ ;_ ¥* "-"_ ;_ @_ </t>
  </si>
  <si>
    <t>符号与数字间加满空格,下划线 _ :留一个与下一个字符同宽的空格</t>
  </si>
  <si>
    <t>[DBNum1]G/通用格式</t>
  </si>
  <si>
    <t>[DBNum1]G／通用格式：相当于特殊》》中文小写数字</t>
  </si>
  <si>
    <t>[DBNum2]G/通用格式</t>
  </si>
  <si>
    <t>[DBNum2]G／通用格式：相当于特殊》》中文大写数字</t>
  </si>
  <si>
    <t>[DBNum3]G/通用格式</t>
  </si>
  <si>
    <t>[DBNum3]0</t>
  </si>
  <si>
    <t>[DBNum2]0</t>
  </si>
  <si>
    <t>[DBNum1]0</t>
  </si>
  <si>
    <t>[=100]"满分";[&gt;=60]"及格";"不及格";"成绩"</t>
  </si>
  <si>
    <t>100显示满分,≥60显示及格,否则显示不及格,文本显示成绩，[] 中括号在自定义格式中用途:使用条件</t>
  </si>
  <si>
    <t>G/通用格式*-</t>
  </si>
  <si>
    <t>数字后用-填充整个单元格</t>
  </si>
  <si>
    <t>[蓝色]G/通用格式;[红色]G/通用格式;[黄色]G/通用格式;[绿色]G/通用格式</t>
  </si>
  <si>
    <t>正数显示蓝色,负数显示红色,0显示黄色,文本显示绿色</t>
  </si>
  <si>
    <t>[颜色19]G/通用格式;[颜色23]G/通用格式;[颜色56]G/通用格式;[颜色39]G/通用格式</t>
  </si>
  <si>
    <t>同上,颜色可选1-56，[] 中括号在自定义格式中有另一个用途:使用颜色代码</t>
  </si>
  <si>
    <t>[&gt;9999999999](0000)00000000;[&gt;999999999](000)00000000;0</t>
  </si>
  <si>
    <t>电话号码显示</t>
  </si>
  <si>
    <t>"文""本"0"文""本"!A0</t>
  </si>
  <si>
    <t>!文本0!文本A0</t>
  </si>
  <si>
    <t>同上,!:用这种格式显示下一个字符，输入后会自动转变为双引号表达</t>
  </si>
  <si>
    <t>打开单元格格式窗口的三种方式</t>
    <phoneticPr fontId="40" type="noConversion"/>
  </si>
  <si>
    <t>只显有意义的零而不显示无意义的零。小数点后位数如大于【#】的数量，则按【#】的位数四舍五入。</t>
    <phoneticPr fontId="40" type="noConversion"/>
  </si>
  <si>
    <t>所有类型的数值</t>
    <phoneticPr fontId="40" type="noConversion"/>
  </si>
  <si>
    <t>第一区段:正数
第二区段:负数
第三区段:0</t>
    <phoneticPr fontId="40" type="noConversion"/>
  </si>
  <si>
    <t>分别作用于：
正数，负数，0， 文本</t>
    <phoneticPr fontId="40" type="noConversion"/>
  </si>
  <si>
    <t>第一区段:正数和0;
第二区段:负数</t>
    <phoneticPr fontId="40" type="noConversion"/>
  </si>
  <si>
    <r>
      <t>格式：</t>
    </r>
    <r>
      <rPr>
        <sz val="20"/>
        <color rgb="FFFF0000"/>
        <rFont val="思源黑体 Bold"/>
        <family val="2"/>
        <charset val="134"/>
      </rPr>
      <t>正数;负数；0；文本</t>
    </r>
    <phoneticPr fontId="40" type="noConversion"/>
  </si>
  <si>
    <t>;-G/通用格式;;</t>
    <phoneticPr fontId="40" type="noConversion"/>
  </si>
  <si>
    <t>;G/通用格式;;</t>
    <phoneticPr fontId="40" type="noConversion"/>
  </si>
  <si>
    <t>???</t>
    <phoneticPr fontId="40" type="noConversion"/>
  </si>
  <si>
    <t>**;**;**;**</t>
    <phoneticPr fontId="40" type="noConversion"/>
  </si>
  <si>
    <t>[&gt;90]优秀;[&gt;=60]合格;不及格</t>
    <phoneticPr fontId="40" type="noConversion"/>
  </si>
  <si>
    <t>G/通用格式</t>
    <phoneticPr fontId="40" type="noConversion"/>
  </si>
  <si>
    <t>;;G/通用格式;</t>
    <phoneticPr fontId="40" type="noConversion"/>
  </si>
  <si>
    <t>;;</t>
    <phoneticPr fontId="40" type="noConversion"/>
  </si>
  <si>
    <t>;;;</t>
    <phoneticPr fontId="40" type="noConversion"/>
  </si>
  <si>
    <t xml:space="preserve">  </t>
    <phoneticPr fontId="40" type="noConversion"/>
  </si>
  <si>
    <t xml:space="preserve"> </t>
    <phoneticPr fontId="40" type="noConversion"/>
  </si>
  <si>
    <t>G/通用格式;;;</t>
    <phoneticPr fontId="40" type="noConversion"/>
  </si>
  <si>
    <t>你好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</si>
</sst>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5">
    <numFmt numFmtId="176" formatCode="#&quot;元&quot;"/>
    <numFmt numFmtId="177" formatCode="#,##0.00_);[Red]\(#,##0.00\)"/>
    <numFmt numFmtId="178" formatCode="0\.0000"/>
    <numFmt numFmtId="179" formatCode="General*-"/>
    <numFmt numFmtId="180" formatCode="bb"/>
    <numFmt numFmtId="181" formatCode="[=100]&quot;满分&quot;;[&gt;=60]&quot;及格&quot;;&quot;不及格&quot;;&quot;成绩&quot;"/>
    <numFmt numFmtId="182" formatCode="mmmm"/>
    <numFmt numFmtId="183" formatCode="[DBNum2]yyyy&quot;年&quot;mm&quot;月&quot;dd&quot;日&quot;"/>
    <numFmt numFmtId="184" formatCode="[Blue]General;[Red]General;[Yellow]General;[Green]General"/>
    <numFmt numFmtId="185" formatCode="[Color19]General;[Color23]General;[Color56]General;[Color39]General"/>
    <numFmt numFmtId="186" formatCode="mmm"/>
    <numFmt numFmtId="187" formatCode="[&gt;9999999999]\(0000\)00000000;[&gt;999999999]\(000\)00000000;0"/>
    <numFmt numFmtId="188" formatCode="General&quot;m²&quot;;;;"/>
    <numFmt numFmtId="189" formatCode="&quot;文&quot;&quot;本&quot;0&quot;文&quot;&quot;本&quot;\A0"/>
    <numFmt numFmtId="190" formatCode="0* _ ;_ * \-0_ ;"/>
    <numFmt numFmtId="191" formatCode="0* _ ;_ * \-0_ ;0_ ;"/>
    <numFmt numFmtId="192" formatCode="0000000.00"/>
    <numFmt numFmtId="193" formatCode="[DBNum3]General"/>
    <numFmt numFmtId="194" formatCode="?.?????"/>
    <numFmt numFmtId="195" formatCode="#######.##"/>
    <numFmt numFmtId="196" formatCode="[&gt;1]?\ ???/???;[=0]?\ ???/???;???/???"/>
    <numFmt numFmtId="197" formatCode="_ \¥* #,##0_ ;_ \¥* \-#,##0_ ;_ \¥* &quot;-&quot;_ ;_ @_ "/>
    <numFmt numFmtId="198" formatCode="#%"/>
    <numFmt numFmtId="199" formatCode="[$-804]mmmmm"/>
    <numFmt numFmtId="200" formatCode="[DBNum3]0"/>
    <numFmt numFmtId="201" formatCode="0.00,"/>
    <numFmt numFmtId="202" formatCode="#0.000,,"/>
    <numFmt numFmtId="203" formatCode="#,"/>
    <numFmt numFmtId="204" formatCode="0\.000"/>
    <numFmt numFmtId="205" formatCode="\&quot;General\&quot;;\&quot;@\&quot;"/>
    <numFmt numFmtId="206" formatCode="0\.00"/>
    <numFmt numFmtId="207" formatCode="0\.0,"/>
    <numFmt numFmtId="208" formatCode="[&gt;1]General_%;[&lt;0]\-General_%;0.00%"/>
    <numFmt numFmtId="209" formatCode="[DBNum1]General"/>
    <numFmt numFmtId="210" formatCode="[DBNum2]General"/>
    <numFmt numFmtId="211" formatCode="@@@@"/>
    <numFmt numFmtId="212" formatCode="[DBNum2]0"/>
    <numFmt numFmtId="213" formatCode="&quot;文本&quot;General"/>
    <numFmt numFmtId="214" formatCode="[DBNum1]0"/>
    <numFmt numFmtId="215" formatCode="yyyy"/>
    <numFmt numFmtId="216" formatCode="&quot;ABZ2010&quot;000"/>
    <numFmt numFmtId="217" formatCode="&quot;文本&quot;"/>
    <numFmt numFmtId="218" formatCode="&quot;文本A&quot;;&quot;文本B&quot;"/>
    <numFmt numFmtId="219" formatCode="&quot;文本A&quot;;&quot;文本B&quot;;&quot;文本C&quot;"/>
    <numFmt numFmtId="220" formatCode="&quot;文本A&quot;;&quot;文本B&quot;;&quot;文本C&quot;;&quot;文本D&quot;"/>
    <numFmt numFmtId="221" formatCode="&quot;文本&quot;General;&quot;文本&quot;\-General;&quot;文本&quot;General;&quot;文本&quot;General"/>
    <numFmt numFmtId="222" formatCode="yy"/>
    <numFmt numFmtId="223" formatCode="bbbb"/>
    <numFmt numFmtId="224" formatCode="0.00_ "/>
    <numFmt numFmtId="225" formatCode="[$-804]mmmm"/>
    <numFmt numFmtId="226" formatCode="mmmmm"/>
    <numFmt numFmtId="227" formatCode="mm"/>
    <numFmt numFmtId="228" formatCode="m"/>
    <numFmt numFmtId="229" formatCode="dddd"/>
    <numFmt numFmtId="230" formatCode="ddd"/>
    <numFmt numFmtId="231" formatCode="dd"/>
    <numFmt numFmtId="232" formatCode="d"/>
    <numFmt numFmtId="233" formatCode="0,,&quot;百万&quot;"/>
    <numFmt numFmtId="234" formatCode="[$-F400]h:mm:ss\ AM/PM"/>
    <numFmt numFmtId="235" formatCode="aaaa"/>
    <numFmt numFmtId="236" formatCode="aaa"/>
    <numFmt numFmtId="237" formatCode="e"/>
    <numFmt numFmtId="238" formatCode="0000\-00\-00"/>
    <numFmt numFmtId="239" formatCode="h"/>
    <numFmt numFmtId="240" formatCode="hh"/>
    <numFmt numFmtId="241" formatCode="mmmm\,dd\ yyyy\,\ aaaa\ \,hh:mm:ss\ AM/PM"/>
    <numFmt numFmtId="242" formatCode="[m]"/>
    <numFmt numFmtId="243" formatCode="[h]"/>
    <numFmt numFmtId="244" formatCode="s"/>
    <numFmt numFmtId="245" formatCode="ss"/>
    <numFmt numFmtId="246" formatCode="上午/下午hh&quot;小&quot;&quot;时&quot;mm&quot;分&quot;ss&quot;秒&quot;"/>
    <numFmt numFmtId="247" formatCode="hh&quot;小&quot;&quot;时&quot;mm&quot;分&quot;ss&quot;秒&quot;"/>
    <numFmt numFmtId="248" formatCode="[Green]General;[Red]General;[Yellow]General;[Magenta]General"/>
    <numFmt numFmtId="249" formatCode="[Color12]General;[Color34]General;[Color43]General;[Color56]General"/>
    <numFmt numFmtId="250" formatCode="[Black]General;[Blue]General\ ;[Cyan]General\ ;[Green]General\ "/>
    <numFmt numFmtId="251" formatCode="&quot;输&quot;&quot;入&quot;&quot;正&quot;&quot;数&quot;;&quot;输&quot;&quot;入&quot;&quot;负&quot;&quot;数&quot;;&quot;输&quot;&quot;入&quot;0"/>
    <numFmt numFmtId="252" formatCode="hh:mm:ss"/>
    <numFmt numFmtId="253" formatCode="\¥#,##0.00;\¥\-#,##0.00"/>
    <numFmt numFmtId="254" formatCode="_ \¥* #,##0.00_ ;_ \¥* \-#,##0.00_ ;_ \¥* &quot;-&quot;??_ ;_ @_ "/>
    <numFmt numFmtId="255" formatCode="[DBNum1][$-804]General"/>
    <numFmt numFmtId="256" formatCode="[DBNum2][$-804]General"/>
    <numFmt numFmtId="257" formatCode="0\.0,&quot;万&quot;"/>
    <numFmt numFmtId="258" formatCode="&quot;输&quot;&quot;入&quot;&quot;正&quot;&quot;数&quot;&quot;或&quot;0;&quot;输&quot;&quot;入&quot;&quot;负&quot;&quot;数&quot;"/>
    <numFmt numFmtId="259" formatCode="&quot;输&quot;&quot;入&quot;&quot;正&quot;&quot;数&quot;;&quot;输&quot;&quot;入&quot;&quot;负&quot;&quot;数&quot;;&quot;输&quot;&quot;入&quot;0;&quot;输&quot;&quot;入&quot;&quot;文&quot;&quot;本&quot;"/>
    <numFmt numFmtId="260" formatCode="[&gt;90]&quot;优&quot;&quot;秀&quot;;[&gt;=60]&quot;合&quot;&quot;格&quot;;&quot;不&quot;&quot;及&quot;&quot;格&quot;"/>
    <numFmt numFmtId="261" formatCode="General;;;"/>
    <numFmt numFmtId="262" formatCode=";\-General;;"/>
    <numFmt numFmtId="263" formatCode=";General;;"/>
    <numFmt numFmtId="264" formatCode=";;General;"/>
    <numFmt numFmtId="265" formatCode=";;"/>
    <numFmt numFmtId="266" formatCode=";;;"/>
    <numFmt numFmtId="267" formatCode="**;**;**;**"/>
    <numFmt numFmtId="268" formatCode="???"/>
    <numFmt numFmtId="269" formatCode="0.00_);[Red]\(0.00\)"/>
    <numFmt numFmtId="270" formatCode="[&gt;90]&quot;优&quot;&quot;秀&quot;;[Green][&gt;=60]&quot;合&quot;&quot;格&quot;;&quot;不&quot;&quot;及&quot;&quot;格&quot;"/>
  </numFmts>
  <fonts count="42">
    <font>
      <sz val="11"/>
      <color theme="1"/>
      <name val="思源黑体 CN Regular"/>
      <charset val="134"/>
      <scheme val="minor"/>
    </font>
    <font>
      <sz val="11"/>
      <name val="思源黑体 Bold"/>
      <family val="2"/>
      <charset val="134"/>
    </font>
    <font>
      <b/>
      <sz val="11"/>
      <color theme="0"/>
      <name val="思源黑体 Bold"/>
      <family val="2"/>
      <charset val="134"/>
    </font>
    <font>
      <sz val="11"/>
      <color theme="1"/>
      <name val="思源黑体 Bold"/>
      <family val="2"/>
      <charset val="134"/>
    </font>
    <font>
      <b/>
      <sz val="12"/>
      <color theme="0"/>
      <name val="思源黑体 Bold"/>
      <family val="2"/>
      <charset val="134"/>
    </font>
    <font>
      <sz val="12"/>
      <name val="思源黑体 Bold"/>
      <family val="2"/>
      <charset val="134"/>
    </font>
    <font>
      <sz val="11"/>
      <color rgb="FFFF0000"/>
      <name val="思源黑体 Bold"/>
      <family val="2"/>
      <charset val="134"/>
    </font>
    <font>
      <sz val="11"/>
      <color rgb="FFFF0000"/>
      <name val="思源黑体 Bold"/>
      <family val="2"/>
      <charset val="134"/>
    </font>
    <font>
      <sz val="12"/>
      <color indexed="8"/>
      <name val="思源黑体 Bold"/>
      <family val="2"/>
      <charset val="134"/>
    </font>
    <font>
      <sz val="11"/>
      <name val="思源黑体 CN Regular"/>
      <family val="2"/>
      <charset val="134"/>
      <scheme val="minor"/>
    </font>
    <font>
      <sz val="11"/>
      <color theme="1"/>
      <name val="思源黑体 Bold"/>
      <family val="2"/>
      <charset val="134"/>
    </font>
    <font>
      <sz val="12"/>
      <color theme="1"/>
      <name val="思源黑体 Bold"/>
      <family val="2"/>
      <charset val="134"/>
    </font>
    <font>
      <sz val="11"/>
      <color rgb="FF000000"/>
      <name val="思源黑体 Bold"/>
      <family val="2"/>
      <charset val="134"/>
    </font>
    <font>
      <b/>
      <sz val="10"/>
      <color rgb="FF333333"/>
      <name val="思源黑体 Bold"/>
      <family val="2"/>
      <charset val="134"/>
    </font>
    <font>
      <b/>
      <sz val="22"/>
      <color theme="1"/>
      <name val="思源黑体 Bold"/>
      <family val="2"/>
      <charset val="134"/>
    </font>
    <font>
      <b/>
      <sz val="28"/>
      <color theme="1"/>
      <name val="思源黑体 Bold"/>
      <family val="2"/>
      <charset val="134"/>
    </font>
    <font>
      <sz val="18"/>
      <color theme="1"/>
      <name val="思源黑体 Bold"/>
      <family val="2"/>
      <charset val="134"/>
    </font>
    <font>
      <sz val="18"/>
      <name val="思源黑体 Bold"/>
      <family val="2"/>
      <charset val="134"/>
    </font>
    <font>
      <sz val="24"/>
      <color rgb="FFFF0000"/>
      <name val="思源黑体 Bold"/>
      <family val="2"/>
      <charset val="134"/>
    </font>
    <font>
      <sz val="18"/>
      <color rgb="FFFF0000"/>
      <name val="思源黑体 Bold"/>
      <family val="2"/>
      <charset val="134"/>
    </font>
    <font>
      <b/>
      <sz val="18"/>
      <name val="思源黑体 Bold"/>
      <family val="2"/>
      <charset val="134"/>
    </font>
    <font>
      <b/>
      <sz val="16"/>
      <name val="思源黑体 Bold"/>
      <family val="2"/>
      <charset val="134"/>
    </font>
    <font>
      <sz val="16"/>
      <name val="思源黑体 Bold"/>
      <family val="2"/>
      <charset val="134"/>
    </font>
    <font>
      <sz val="28"/>
      <color theme="1"/>
      <name val="思源黑体 Bold"/>
      <family val="2"/>
      <charset val="134"/>
    </font>
    <font>
      <sz val="16"/>
      <color theme="1"/>
      <name val="思源黑体 Bold"/>
      <family val="2"/>
      <charset val="134"/>
    </font>
    <font>
      <sz val="20"/>
      <color rgb="FF000000"/>
      <name val="思源黑体 Bold"/>
      <family val="2"/>
      <charset val="134"/>
    </font>
    <font>
      <u/>
      <sz val="14"/>
      <color rgb="FFFF0000"/>
      <name val="思源黑体 CN Regular"/>
      <family val="2"/>
      <charset val="134"/>
      <scheme val="minor"/>
    </font>
    <font>
      <sz val="18"/>
      <color theme="1"/>
      <name val="思源黑体 Bold"/>
      <family val="2"/>
      <charset val="134"/>
    </font>
    <font>
      <b/>
      <sz val="28"/>
      <color theme="1"/>
      <name val="思源黑体 Bold"/>
      <family val="2"/>
      <charset val="134"/>
    </font>
    <font>
      <sz val="18"/>
      <name val="思源黑体 Bold"/>
      <family val="2"/>
      <charset val="134"/>
    </font>
    <font>
      <strike/>
      <u val="double"/>
      <sz val="18"/>
      <color theme="1"/>
      <name val="思源黑体 Bold"/>
      <family val="2"/>
      <charset val="134"/>
    </font>
    <font>
      <u/>
      <sz val="18"/>
      <color theme="2"/>
      <name val="思源黑体 Bold"/>
      <family val="2"/>
      <charset val="134"/>
    </font>
    <font>
      <sz val="18"/>
      <color rgb="FFFF0000"/>
      <name val="思源黑体 Bold"/>
      <family val="2"/>
      <charset val="134"/>
    </font>
    <font>
      <u/>
      <sz val="11"/>
      <color theme="10"/>
      <name val="思源黑体 CN Regular"/>
      <family val="2"/>
      <charset val="134"/>
      <scheme val="minor"/>
    </font>
    <font>
      <b/>
      <sz val="11"/>
      <color rgb="FFFF0000"/>
      <name val="思源黑体 Bold"/>
      <family val="2"/>
      <charset val="134"/>
    </font>
    <font>
      <sz val="16"/>
      <color rgb="FFFF0000"/>
      <name val="思源黑体 Bold"/>
      <family val="2"/>
      <charset val="134"/>
    </font>
    <font>
      <sz val="20"/>
      <color rgb="FFFF0000"/>
      <name val="思源黑体 Bold"/>
      <family val="2"/>
      <charset val="134"/>
    </font>
    <font>
      <vertAlign val="superscript"/>
      <sz val="18"/>
      <color theme="1"/>
      <name val="思源黑体 Bold"/>
      <family val="2"/>
      <charset val="134"/>
    </font>
    <font>
      <vertAlign val="subscript"/>
      <sz val="18"/>
      <color theme="1"/>
      <name val="思源黑体 Bold"/>
      <family val="2"/>
      <charset val="134"/>
    </font>
    <font>
      <sz val="11"/>
      <color theme="1"/>
      <name val="思源黑体 CN Regular"/>
      <family val="2"/>
      <charset val="134"/>
      <scheme val="minor"/>
    </font>
    <font>
      <sz val="9"/>
      <name val="思源黑体 CN Regular"/>
      <family val="2"/>
      <charset val="134"/>
      <scheme val="minor"/>
    </font>
    <font>
      <b/>
      <sz val="10"/>
      <color theme="0"/>
      <name val="思源黑体 Bold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4" tint="0.79995117038483843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89013336588644"/>
      </patternFill>
    </fill>
    <fill>
      <patternFill patternType="solid">
        <fgColor theme="4" tint="0.79998168889431442"/>
        <bgColor theme="4"/>
      </patternFill>
    </fill>
  </fills>
  <borders count="30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/>
      <right/>
      <top style="thin">
        <color theme="4" tint="0.39994506668294322"/>
      </top>
      <bottom style="thin">
        <color theme="4" tint="0.39991454817346722"/>
      </bottom>
      <diagonal/>
    </border>
    <border>
      <left/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1454817346722"/>
      </right>
      <top style="thin">
        <color theme="4" tint="0.399914548173467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14548173467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Dashed">
        <color theme="1" tint="0.499984740745262"/>
      </left>
      <right style="mediumDashed">
        <color theme="1" tint="0.499984740745262"/>
      </right>
      <top style="mediumDashed">
        <color theme="1" tint="0.499984740745262"/>
      </top>
      <bottom style="mediumDashed">
        <color theme="1" tint="0.499984740745262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/>
      <right/>
      <top style="thin">
        <color auto="1"/>
      </top>
      <bottom style="mediumDashed">
        <color theme="1" tint="0.499984740745262"/>
      </bottom>
      <diagonal/>
    </border>
    <border>
      <left/>
      <right style="thin">
        <color auto="1"/>
      </right>
      <top style="thin">
        <color auto="1"/>
      </top>
      <bottom style="mediumDashed">
        <color theme="1" tint="0.499984740745262"/>
      </bottom>
      <diagonal/>
    </border>
    <border>
      <left style="mediumDashed">
        <color theme="1" tint="0.499984740745262"/>
      </left>
      <right/>
      <top style="mediumDashed">
        <color theme="1" tint="0.499984740745262"/>
      </top>
      <bottom style="mediumDashed">
        <color theme="1" tint="0.499984740745262"/>
      </bottom>
      <diagonal/>
    </border>
    <border>
      <left style="thin">
        <color auto="1"/>
      </left>
      <right style="dashDot">
        <color indexed="64"/>
      </right>
      <top style="thin">
        <color auto="1"/>
      </top>
      <bottom style="mediumDashed">
        <color theme="1" tint="0.499984740745262"/>
      </bottom>
      <diagonal/>
    </border>
    <border>
      <left style="dashDot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4" borderId="1" xfId="0" applyFont="1" applyFill="1" applyBorder="1">
      <alignment vertical="center"/>
    </xf>
    <xf numFmtId="181" fontId="1" fillId="4" borderId="4" xfId="0" applyNumberFormat="1" applyFont="1" applyFill="1" applyBorder="1">
      <alignment vertical="center"/>
    </xf>
    <xf numFmtId="0" fontId="1" fillId="4" borderId="3" xfId="0" applyFont="1" applyFill="1" applyBorder="1" applyAlignment="1">
      <alignment vertical="center" shrinkToFit="1"/>
    </xf>
    <xf numFmtId="179" fontId="1" fillId="3" borderId="4" xfId="0" applyNumberFormat="1" applyFont="1" applyFill="1" applyBorder="1">
      <alignment vertical="center"/>
    </xf>
    <xf numFmtId="179" fontId="1" fillId="3" borderId="3" xfId="0" applyNumberFormat="1" applyFont="1" applyFill="1" applyBorder="1">
      <alignment vertical="center"/>
    </xf>
    <xf numFmtId="184" fontId="1" fillId="4" borderId="4" xfId="0" applyNumberFormat="1" applyFont="1" applyFill="1" applyBorder="1">
      <alignment vertical="center"/>
    </xf>
    <xf numFmtId="179" fontId="1" fillId="4" borderId="3" xfId="0" applyNumberFormat="1" applyFont="1" applyFill="1" applyBorder="1">
      <alignment vertical="center"/>
    </xf>
    <xf numFmtId="185" fontId="1" fillId="3" borderId="4" xfId="0" applyNumberFormat="1" applyFont="1" applyFill="1" applyBorder="1">
      <alignment vertical="center"/>
    </xf>
    <xf numFmtId="0" fontId="1" fillId="3" borderId="3" xfId="0" applyFont="1" applyFill="1" applyBorder="1" applyAlignment="1">
      <alignment vertical="center" shrinkToFit="1"/>
    </xf>
    <xf numFmtId="187" fontId="1" fillId="4" borderId="4" xfId="0" applyNumberFormat="1" applyFont="1" applyFill="1" applyBorder="1">
      <alignment vertical="center"/>
    </xf>
    <xf numFmtId="189" fontId="1" fillId="3" borderId="4" xfId="0" applyNumberFormat="1" applyFont="1" applyFill="1" applyBorder="1">
      <alignment vertical="center"/>
    </xf>
    <xf numFmtId="0" fontId="1" fillId="4" borderId="5" xfId="0" applyFont="1" applyFill="1" applyBorder="1">
      <alignment vertical="center"/>
    </xf>
    <xf numFmtId="189" fontId="1" fillId="4" borderId="2" xfId="0" applyNumberFormat="1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2" borderId="7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3" borderId="12" xfId="0" applyFont="1" applyFill="1" applyBorder="1" applyAlignment="1">
      <alignment horizontal="right" vertical="center"/>
    </xf>
    <xf numFmtId="0" fontId="5" fillId="4" borderId="11" xfId="0" applyFont="1" applyFill="1" applyBorder="1">
      <alignment vertical="center"/>
    </xf>
    <xf numFmtId="190" fontId="5" fillId="4" borderId="12" xfId="0" applyNumberFormat="1" applyFont="1" applyFill="1" applyBorder="1" applyAlignment="1">
      <alignment horizontal="right" vertical="center"/>
    </xf>
    <xf numFmtId="191" fontId="5" fillId="3" borderId="12" xfId="0" applyNumberFormat="1" applyFont="1" applyFill="1" applyBorder="1" applyAlignment="1">
      <alignment horizontal="right" vertical="center"/>
    </xf>
    <xf numFmtId="192" fontId="5" fillId="4" borderId="12" xfId="0" applyNumberFormat="1" applyFont="1" applyFill="1" applyBorder="1" applyAlignment="1">
      <alignment horizontal="right" vertical="center"/>
    </xf>
    <xf numFmtId="195" fontId="5" fillId="3" borderId="12" xfId="0" applyNumberFormat="1" applyFont="1" applyFill="1" applyBorder="1" applyAlignment="1">
      <alignment horizontal="right" vertical="center"/>
    </xf>
    <xf numFmtId="194" fontId="5" fillId="4" borderId="12" xfId="0" applyNumberFormat="1" applyFont="1" applyFill="1" applyBorder="1" applyAlignment="1">
      <alignment horizontal="right" vertical="center"/>
    </xf>
    <xf numFmtId="188" fontId="5" fillId="3" borderId="12" xfId="0" applyNumberFormat="1" applyFont="1" applyFill="1" applyBorder="1" applyAlignment="1">
      <alignment horizontal="right" vertical="center"/>
    </xf>
    <xf numFmtId="196" fontId="5" fillId="4" borderId="12" xfId="0" applyNumberFormat="1" applyFont="1" applyFill="1" applyBorder="1" applyAlignment="1">
      <alignment horizontal="right" vertical="center"/>
    </xf>
    <xf numFmtId="198" fontId="5" fillId="3" borderId="12" xfId="0" applyNumberFormat="1" applyFont="1" applyFill="1" applyBorder="1" applyAlignment="1">
      <alignment horizontal="right" vertical="center"/>
    </xf>
    <xf numFmtId="201" fontId="5" fillId="4" borderId="12" xfId="0" applyNumberFormat="1" applyFont="1" applyFill="1" applyBorder="1" applyAlignment="1">
      <alignment horizontal="right" vertical="center"/>
    </xf>
    <xf numFmtId="202" fontId="5" fillId="3" borderId="12" xfId="0" applyNumberFormat="1" applyFont="1" applyFill="1" applyBorder="1" applyAlignment="1">
      <alignment horizontal="right" vertical="center"/>
    </xf>
    <xf numFmtId="203" fontId="5" fillId="4" borderId="12" xfId="0" applyNumberFormat="1" applyFont="1" applyFill="1" applyBorder="1" applyAlignment="1">
      <alignment horizontal="right" vertical="center"/>
    </xf>
    <xf numFmtId="204" fontId="5" fillId="3" borderId="12" xfId="0" applyNumberFormat="1" applyFont="1" applyFill="1" applyBorder="1" applyAlignment="1">
      <alignment horizontal="right" vertical="center"/>
    </xf>
    <xf numFmtId="206" fontId="5" fillId="4" borderId="12" xfId="0" applyNumberFormat="1" applyFont="1" applyFill="1" applyBorder="1" applyAlignment="1">
      <alignment horizontal="right" vertical="center"/>
    </xf>
    <xf numFmtId="207" fontId="5" fillId="3" borderId="12" xfId="0" applyNumberFormat="1" applyFont="1" applyFill="1" applyBorder="1" applyAlignment="1">
      <alignment horizontal="right" vertical="center"/>
    </xf>
    <xf numFmtId="178" fontId="5" fillId="4" borderId="12" xfId="0" applyNumberFormat="1" applyFont="1" applyFill="1" applyBorder="1" applyAlignment="1">
      <alignment horizontal="right" vertical="center"/>
    </xf>
    <xf numFmtId="208" fontId="5" fillId="3" borderId="12" xfId="0" applyNumberFormat="1" applyFont="1" applyFill="1" applyBorder="1" applyAlignment="1">
      <alignment horizontal="right" vertical="center"/>
    </xf>
    <xf numFmtId="197" fontId="5" fillId="4" borderId="12" xfId="0" applyNumberFormat="1" applyFont="1" applyFill="1" applyBorder="1" applyAlignment="1">
      <alignment horizontal="right" vertical="center"/>
    </xf>
    <xf numFmtId="209" fontId="5" fillId="3" borderId="12" xfId="0" applyNumberFormat="1" applyFont="1" applyFill="1" applyBorder="1" applyAlignment="1">
      <alignment horizontal="right" vertical="center"/>
    </xf>
    <xf numFmtId="209" fontId="5" fillId="3" borderId="12" xfId="0" applyNumberFormat="1" applyFont="1" applyFill="1" applyBorder="1" applyAlignment="1">
      <alignment horizontal="right" vertical="center" shrinkToFit="1"/>
    </xf>
    <xf numFmtId="210" fontId="5" fillId="4" borderId="12" xfId="0" applyNumberFormat="1" applyFont="1" applyFill="1" applyBorder="1" applyAlignment="1">
      <alignment horizontal="right" vertical="center"/>
    </xf>
    <xf numFmtId="210" fontId="5" fillId="4" borderId="12" xfId="0" applyNumberFormat="1" applyFont="1" applyFill="1" applyBorder="1" applyAlignment="1">
      <alignment horizontal="right" vertical="center" shrinkToFit="1"/>
    </xf>
    <xf numFmtId="193" fontId="5" fillId="3" borderId="12" xfId="0" applyNumberFormat="1" applyFont="1" applyFill="1" applyBorder="1" applyAlignment="1">
      <alignment horizontal="right" vertical="center"/>
    </xf>
    <xf numFmtId="193" fontId="5" fillId="3" borderId="12" xfId="0" applyNumberFormat="1" applyFont="1" applyFill="1" applyBorder="1" applyAlignment="1">
      <alignment horizontal="right" vertical="center" shrinkToFit="1"/>
    </xf>
    <xf numFmtId="200" fontId="5" fillId="4" borderId="12" xfId="0" applyNumberFormat="1" applyFont="1" applyFill="1" applyBorder="1" applyAlignment="1">
      <alignment horizontal="right" vertical="center"/>
    </xf>
    <xf numFmtId="212" fontId="5" fillId="3" borderId="12" xfId="0" applyNumberFormat="1" applyFont="1" applyFill="1" applyBorder="1" applyAlignment="1">
      <alignment horizontal="right" vertical="center"/>
    </xf>
    <xf numFmtId="0" fontId="5" fillId="4" borderId="13" xfId="0" applyFont="1" applyFill="1" applyBorder="1">
      <alignment vertical="center"/>
    </xf>
    <xf numFmtId="214" fontId="5" fillId="4" borderId="14" xfId="0" applyNumberFormat="1" applyFont="1" applyFill="1" applyBorder="1" applyAlignment="1">
      <alignment horizontal="right" vertical="center"/>
    </xf>
    <xf numFmtId="0" fontId="4" fillId="2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vertical="center" shrinkToFit="1"/>
    </xf>
    <xf numFmtId="0" fontId="5" fillId="4" borderId="16" xfId="0" applyFont="1" applyFill="1" applyBorder="1" applyAlignment="1">
      <alignment vertical="center" shrinkToFit="1"/>
    </xf>
    <xf numFmtId="0" fontId="5" fillId="4" borderId="17" xfId="0" applyFont="1" applyFill="1" applyBorder="1" applyAlignment="1">
      <alignment vertical="center" shrinkToFit="1"/>
    </xf>
    <xf numFmtId="0" fontId="1" fillId="3" borderId="11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3" borderId="16" xfId="0" applyFont="1" applyFill="1" applyBorder="1">
      <alignment vertical="center"/>
    </xf>
    <xf numFmtId="0" fontId="1" fillId="4" borderId="11" xfId="0" applyFont="1" applyFill="1" applyBorder="1">
      <alignment vertical="center"/>
    </xf>
    <xf numFmtId="0" fontId="1" fillId="4" borderId="16" xfId="0" applyFont="1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8" xfId="0" applyFont="1" applyFill="1" applyBorder="1">
      <alignment vertical="center"/>
    </xf>
    <xf numFmtId="205" fontId="1" fillId="4" borderId="12" xfId="0" applyNumberFormat="1" applyFont="1" applyFill="1" applyBorder="1">
      <alignment vertical="center"/>
    </xf>
    <xf numFmtId="211" fontId="1" fillId="3" borderId="12" xfId="0" applyNumberFormat="1" applyFont="1" applyFill="1" applyBorder="1">
      <alignment vertical="center"/>
    </xf>
    <xf numFmtId="217" fontId="1" fillId="4" borderId="12" xfId="0" applyNumberFormat="1" applyFont="1" applyFill="1" applyBorder="1">
      <alignment vertical="center"/>
    </xf>
    <xf numFmtId="218" fontId="1" fillId="3" borderId="12" xfId="0" applyNumberFormat="1" applyFont="1" applyFill="1" applyBorder="1">
      <alignment vertical="center"/>
    </xf>
    <xf numFmtId="219" fontId="1" fillId="4" borderId="12" xfId="0" applyNumberFormat="1" applyFont="1" applyFill="1" applyBorder="1">
      <alignment vertical="center"/>
    </xf>
    <xf numFmtId="220" fontId="1" fillId="3" borderId="12" xfId="0" applyNumberFormat="1" applyFont="1" applyFill="1" applyBorder="1">
      <alignment vertical="center"/>
    </xf>
    <xf numFmtId="213" fontId="1" fillId="4" borderId="12" xfId="0" applyNumberFormat="1" applyFont="1" applyFill="1" applyBorder="1">
      <alignment vertical="center"/>
    </xf>
    <xf numFmtId="0" fontId="1" fillId="3" borderId="13" xfId="0" applyFont="1" applyFill="1" applyBorder="1">
      <alignment vertical="center"/>
    </xf>
    <xf numFmtId="221" fontId="1" fillId="3" borderId="14" xfId="0" applyNumberFormat="1" applyFont="1" applyFill="1" applyBorder="1">
      <alignment vertical="center"/>
    </xf>
    <xf numFmtId="0" fontId="1" fillId="3" borderId="17" xfId="0" applyFont="1" applyFill="1" applyBorder="1">
      <alignment vertical="center"/>
    </xf>
    <xf numFmtId="0" fontId="3" fillId="0" borderId="0" xfId="0" applyFont="1">
      <alignment vertical="center"/>
    </xf>
    <xf numFmtId="216" fontId="8" fillId="0" borderId="19" xfId="0" applyNumberFormat="1" applyFont="1" applyFill="1" applyBorder="1" applyAlignment="1" applyProtection="1">
      <alignment horizontal="center" vertical="center"/>
    </xf>
    <xf numFmtId="176" fontId="3" fillId="0" borderId="19" xfId="0" applyNumberFormat="1" applyFont="1" applyBorder="1">
      <alignment vertical="center"/>
    </xf>
    <xf numFmtId="0" fontId="9" fillId="0" borderId="0" xfId="0" applyFont="1" applyFill="1" applyBorder="1">
      <alignment vertical="center"/>
    </xf>
    <xf numFmtId="0" fontId="1" fillId="0" borderId="7" xfId="0" applyFont="1" applyFill="1" applyBorder="1">
      <alignment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5" xfId="0" applyFont="1" applyFill="1" applyBorder="1">
      <alignment vertical="center"/>
    </xf>
    <xf numFmtId="0" fontId="6" fillId="0" borderId="11" xfId="0" applyFont="1" applyFill="1" applyBorder="1">
      <alignment vertical="center"/>
    </xf>
    <xf numFmtId="215" fontId="1" fillId="0" borderId="12" xfId="0" applyNumberFormat="1" applyFont="1" applyFill="1" applyBorder="1" applyAlignment="1">
      <alignment horizontal="center" vertical="center"/>
    </xf>
    <xf numFmtId="0" fontId="1" fillId="0" borderId="16" xfId="0" applyFont="1" applyFill="1" applyBorder="1">
      <alignment vertical="center"/>
    </xf>
    <xf numFmtId="222" fontId="1" fillId="0" borderId="12" xfId="0" applyNumberFormat="1" applyFont="1" applyFill="1" applyBorder="1" applyAlignment="1">
      <alignment horizontal="center" vertical="center"/>
    </xf>
    <xf numFmtId="0" fontId="1" fillId="0" borderId="11" xfId="0" applyFont="1" applyFill="1" applyBorder="1">
      <alignment vertical="center"/>
    </xf>
    <xf numFmtId="183" fontId="1" fillId="0" borderId="12" xfId="0" applyNumberFormat="1" applyFont="1" applyFill="1" applyBorder="1" applyAlignment="1">
      <alignment horizontal="center" vertical="center"/>
    </xf>
    <xf numFmtId="180" fontId="1" fillId="0" borderId="12" xfId="0" applyNumberFormat="1" applyFont="1" applyFill="1" applyBorder="1" applyAlignment="1">
      <alignment horizontal="center" vertical="center"/>
    </xf>
    <xf numFmtId="223" fontId="1" fillId="0" borderId="12" xfId="0" applyNumberFormat="1" applyFont="1" applyFill="1" applyBorder="1" applyAlignment="1">
      <alignment horizontal="center" vertical="center"/>
    </xf>
    <xf numFmtId="199" fontId="1" fillId="0" borderId="12" xfId="0" applyNumberFormat="1" applyFont="1" applyFill="1" applyBorder="1" applyAlignment="1">
      <alignment horizontal="center" vertical="center"/>
    </xf>
    <xf numFmtId="225" fontId="1" fillId="0" borderId="12" xfId="0" applyNumberFormat="1" applyFont="1" applyFill="1" applyBorder="1" applyAlignment="1">
      <alignment horizontal="center" vertical="center"/>
    </xf>
    <xf numFmtId="226" fontId="1" fillId="0" borderId="12" xfId="0" applyNumberFormat="1" applyFont="1" applyFill="1" applyBorder="1" applyAlignment="1">
      <alignment horizontal="center" vertical="center"/>
    </xf>
    <xf numFmtId="182" fontId="1" fillId="0" borderId="12" xfId="0" applyNumberFormat="1" applyFont="1" applyFill="1" applyBorder="1" applyAlignment="1">
      <alignment horizontal="center" vertical="center"/>
    </xf>
    <xf numFmtId="186" fontId="1" fillId="0" borderId="12" xfId="0" applyNumberFormat="1" applyFont="1" applyFill="1" applyBorder="1" applyAlignment="1">
      <alignment horizontal="center" vertical="center"/>
    </xf>
    <xf numFmtId="227" fontId="1" fillId="0" borderId="12" xfId="0" applyNumberFormat="1" applyFont="1" applyFill="1" applyBorder="1" applyAlignment="1">
      <alignment horizontal="center" vertical="center"/>
    </xf>
    <xf numFmtId="228" fontId="1" fillId="0" borderId="12" xfId="0" applyNumberFormat="1" applyFont="1" applyFill="1" applyBorder="1" applyAlignment="1">
      <alignment horizontal="center" vertical="center"/>
    </xf>
    <xf numFmtId="229" fontId="1" fillId="0" borderId="12" xfId="0" applyNumberFormat="1" applyFont="1" applyFill="1" applyBorder="1" applyAlignment="1">
      <alignment horizontal="center" vertical="center"/>
    </xf>
    <xf numFmtId="230" fontId="1" fillId="0" borderId="12" xfId="0" applyNumberFormat="1" applyFont="1" applyFill="1" applyBorder="1" applyAlignment="1">
      <alignment horizontal="center" vertical="center"/>
    </xf>
    <xf numFmtId="231" fontId="1" fillId="0" borderId="12" xfId="0" applyNumberFormat="1" applyFont="1" applyFill="1" applyBorder="1" applyAlignment="1">
      <alignment horizontal="center" vertical="center"/>
    </xf>
    <xf numFmtId="232" fontId="1" fillId="0" borderId="12" xfId="0" applyNumberFormat="1" applyFont="1" applyFill="1" applyBorder="1" applyAlignment="1">
      <alignment horizontal="center" vertical="center"/>
    </xf>
    <xf numFmtId="235" fontId="1" fillId="0" borderId="12" xfId="0" applyNumberFormat="1" applyFont="1" applyFill="1" applyBorder="1" applyAlignment="1">
      <alignment horizontal="center" vertical="center"/>
    </xf>
    <xf numFmtId="236" fontId="1" fillId="0" borderId="12" xfId="0" applyNumberFormat="1" applyFont="1" applyFill="1" applyBorder="1" applyAlignment="1">
      <alignment horizontal="center" vertical="center"/>
    </xf>
    <xf numFmtId="237" fontId="1" fillId="0" borderId="12" xfId="0" applyNumberFormat="1" applyFont="1" applyFill="1" applyBorder="1" applyAlignment="1">
      <alignment horizontal="center" vertical="center"/>
    </xf>
    <xf numFmtId="238" fontId="1" fillId="0" borderId="12" xfId="0" applyNumberFormat="1" applyFont="1" applyFill="1" applyBorder="1" applyAlignment="1">
      <alignment horizontal="center" vertical="center"/>
    </xf>
    <xf numFmtId="239" fontId="1" fillId="0" borderId="12" xfId="0" applyNumberFormat="1" applyFont="1" applyFill="1" applyBorder="1" applyAlignment="1">
      <alignment horizontal="center" vertical="center"/>
    </xf>
    <xf numFmtId="240" fontId="1" fillId="0" borderId="12" xfId="0" applyNumberFormat="1" applyFont="1" applyFill="1" applyBorder="1" applyAlignment="1">
      <alignment horizontal="center" vertical="center"/>
    </xf>
    <xf numFmtId="21" fontId="1" fillId="0" borderId="12" xfId="0" applyNumberFormat="1" applyFont="1" applyFill="1" applyBorder="1" applyAlignment="1">
      <alignment horizontal="center" vertical="center"/>
    </xf>
    <xf numFmtId="241" fontId="1" fillId="0" borderId="12" xfId="0" applyNumberFormat="1" applyFont="1" applyFill="1" applyBorder="1" applyAlignment="1">
      <alignment horizontal="center" vertical="center"/>
    </xf>
    <xf numFmtId="242" fontId="1" fillId="0" borderId="12" xfId="0" applyNumberFormat="1" applyFont="1" applyFill="1" applyBorder="1" applyAlignment="1">
      <alignment horizontal="center" vertical="center"/>
    </xf>
    <xf numFmtId="243" fontId="1" fillId="0" borderId="12" xfId="0" applyNumberFormat="1" applyFont="1" applyFill="1" applyBorder="1" applyAlignment="1">
      <alignment horizontal="center" vertical="center"/>
    </xf>
    <xf numFmtId="244" fontId="1" fillId="0" borderId="12" xfId="0" applyNumberFormat="1" applyFont="1" applyFill="1" applyBorder="1" applyAlignment="1">
      <alignment horizontal="center" vertical="center"/>
    </xf>
    <xf numFmtId="245" fontId="1" fillId="0" borderId="12" xfId="0" applyNumberFormat="1" applyFont="1" applyFill="1" applyBorder="1" applyAlignment="1">
      <alignment horizontal="center" vertical="center"/>
    </xf>
    <xf numFmtId="246" fontId="1" fillId="0" borderId="12" xfId="0" applyNumberFormat="1" applyFont="1" applyFill="1" applyBorder="1" applyAlignment="1">
      <alignment horizontal="center" vertical="center"/>
    </xf>
    <xf numFmtId="0" fontId="1" fillId="0" borderId="13" xfId="0" applyFont="1" applyFill="1" applyBorder="1">
      <alignment vertical="center"/>
    </xf>
    <xf numFmtId="247" fontId="1" fillId="0" borderId="14" xfId="0" applyNumberFormat="1" applyFont="1" applyFill="1" applyBorder="1" applyAlignment="1">
      <alignment horizontal="center" vertical="center"/>
    </xf>
    <xf numFmtId="0" fontId="1" fillId="0" borderId="17" xfId="0" applyFont="1" applyFill="1" applyBorder="1">
      <alignment vertical="center"/>
    </xf>
    <xf numFmtId="0" fontId="3" fillId="5" borderId="0" xfId="0" applyFont="1" applyFill="1">
      <alignment vertical="center"/>
    </xf>
    <xf numFmtId="0" fontId="27" fillId="5" borderId="0" xfId="0" applyFont="1" applyFill="1">
      <alignment vertical="center"/>
    </xf>
    <xf numFmtId="0" fontId="28" fillId="5" borderId="0" xfId="0" applyFont="1" applyFill="1" applyAlignment="1">
      <alignment horizontal="centerContinuous" vertical="center"/>
    </xf>
    <xf numFmtId="0" fontId="28" fillId="5" borderId="0" xfId="0" applyFont="1" applyFill="1">
      <alignment vertical="center"/>
    </xf>
    <xf numFmtId="0" fontId="27" fillId="5" borderId="0" xfId="0" applyFont="1" applyFill="1" applyAlignment="1">
      <alignment horizontal="left" vertical="center"/>
    </xf>
    <xf numFmtId="0" fontId="29" fillId="5" borderId="0" xfId="0" applyFont="1" applyFill="1">
      <alignment vertical="center"/>
    </xf>
    <xf numFmtId="0" fontId="30" fillId="5" borderId="0" xfId="0" applyFont="1" applyFill="1">
      <alignment vertical="center"/>
    </xf>
    <xf numFmtId="0" fontId="27" fillId="5" borderId="0" xfId="0" applyFont="1" applyFill="1" applyAlignment="1">
      <alignment horizontal="centerContinuous" vertical="center"/>
    </xf>
    <xf numFmtId="0" fontId="3" fillId="5" borderId="0" xfId="0" applyFont="1" applyFill="1" applyAlignment="1">
      <alignment horizontal="centerContinuous" vertical="center"/>
    </xf>
    <xf numFmtId="0" fontId="31" fillId="5" borderId="0" xfId="0" applyFont="1" applyFill="1">
      <alignment vertical="center"/>
    </xf>
    <xf numFmtId="0" fontId="32" fillId="5" borderId="0" xfId="0" applyFont="1" applyFill="1">
      <alignment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26" fillId="5" borderId="0" xfId="1" applyFont="1" applyFill="1">
      <alignment vertical="center"/>
    </xf>
    <xf numFmtId="0" fontId="0" fillId="5" borderId="0" xfId="0" applyFill="1">
      <alignment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vertical="center"/>
    </xf>
    <xf numFmtId="224" fontId="3" fillId="5" borderId="23" xfId="0" applyNumberFormat="1" applyFont="1" applyFill="1" applyBorder="1" applyAlignment="1">
      <alignment vertical="center"/>
    </xf>
    <xf numFmtId="177" fontId="3" fillId="5" borderId="23" xfId="0" applyNumberFormat="1" applyFont="1" applyFill="1" applyBorder="1" applyAlignment="1">
      <alignment vertical="center"/>
    </xf>
    <xf numFmtId="253" fontId="3" fillId="5" borderId="23" xfId="0" applyNumberFormat="1" applyFont="1" applyFill="1" applyBorder="1" applyAlignment="1">
      <alignment vertical="center"/>
    </xf>
    <xf numFmtId="254" fontId="3" fillId="5" borderId="23" xfId="0" applyNumberFormat="1" applyFont="1" applyFill="1" applyBorder="1" applyAlignment="1">
      <alignment vertical="center"/>
    </xf>
    <xf numFmtId="14" fontId="3" fillId="5" borderId="23" xfId="0" applyNumberFormat="1" applyFont="1" applyFill="1" applyBorder="1" applyAlignment="1">
      <alignment vertical="center"/>
    </xf>
    <xf numFmtId="11" fontId="3" fillId="5" borderId="23" xfId="0" applyNumberFormat="1" applyFont="1" applyFill="1" applyBorder="1" applyAlignment="1">
      <alignment vertical="center"/>
    </xf>
    <xf numFmtId="49" fontId="3" fillId="5" borderId="23" xfId="0" applyNumberFormat="1" applyFont="1" applyFill="1" applyBorder="1" applyAlignment="1">
      <alignment vertical="center"/>
    </xf>
    <xf numFmtId="255" fontId="3" fillId="5" borderId="23" xfId="0" applyNumberFormat="1" applyFont="1" applyFill="1" applyBorder="1" applyAlignment="1">
      <alignment vertical="center"/>
    </xf>
    <xf numFmtId="256" fontId="3" fillId="5" borderId="23" xfId="0" applyNumberFormat="1" applyFont="1" applyFill="1" applyBorder="1" applyAlignment="1">
      <alignment vertical="center"/>
    </xf>
    <xf numFmtId="234" fontId="3" fillId="5" borderId="23" xfId="0" applyNumberFormat="1" applyFont="1" applyFill="1" applyBorder="1" applyAlignment="1">
      <alignment vertical="center"/>
    </xf>
    <xf numFmtId="9" fontId="3" fillId="5" borderId="23" xfId="2" applyFont="1" applyFill="1" applyBorder="1">
      <alignment vertical="center"/>
    </xf>
    <xf numFmtId="257" fontId="3" fillId="5" borderId="23" xfId="0" applyNumberFormat="1" applyFont="1" applyFill="1" applyBorder="1" applyAlignment="1">
      <alignment vertical="center"/>
    </xf>
    <xf numFmtId="233" fontId="3" fillId="5" borderId="23" xfId="0" applyNumberFormat="1" applyFont="1" applyFill="1" applyBorder="1" applyAlignment="1">
      <alignment vertical="center"/>
    </xf>
    <xf numFmtId="0" fontId="41" fillId="2" borderId="21" xfId="0" applyFont="1" applyFill="1" applyBorder="1" applyAlignment="1">
      <alignment horizontal="center" vertical="center"/>
    </xf>
    <xf numFmtId="0" fontId="41" fillId="2" borderId="22" xfId="0" applyFont="1" applyFill="1" applyBorder="1" applyAlignment="1">
      <alignment horizontal="center" vertical="center"/>
    </xf>
    <xf numFmtId="0" fontId="3" fillId="5" borderId="23" xfId="0" applyNumberFormat="1" applyFont="1" applyFill="1" applyBorder="1" applyAlignment="1">
      <alignment vertical="center"/>
    </xf>
    <xf numFmtId="0" fontId="23" fillId="5" borderId="0" xfId="0" applyFont="1" applyFill="1">
      <alignment vertical="center"/>
    </xf>
    <xf numFmtId="0" fontId="24" fillId="5" borderId="0" xfId="0" applyFont="1" applyFill="1">
      <alignment vertical="center"/>
    </xf>
    <xf numFmtId="0" fontId="10" fillId="5" borderId="0" xfId="0" applyFont="1" applyFill="1">
      <alignment vertical="center"/>
    </xf>
    <xf numFmtId="0" fontId="25" fillId="5" borderId="0" xfId="0" applyFont="1" applyFill="1">
      <alignment vertical="center"/>
    </xf>
    <xf numFmtId="0" fontId="16" fillId="5" borderId="0" xfId="0" applyFont="1" applyFill="1">
      <alignment vertical="center"/>
    </xf>
    <xf numFmtId="0" fontId="12" fillId="5" borderId="0" xfId="0" applyFont="1" applyFill="1">
      <alignment vertical="center"/>
    </xf>
    <xf numFmtId="0" fontId="7" fillId="5" borderId="0" xfId="0" applyFont="1" applyFill="1">
      <alignment vertical="center"/>
    </xf>
    <xf numFmtId="252" fontId="10" fillId="5" borderId="0" xfId="0" applyNumberFormat="1" applyFont="1" applyFill="1">
      <alignment vertical="center"/>
    </xf>
    <xf numFmtId="0" fontId="11" fillId="5" borderId="0" xfId="0" applyFont="1" applyFill="1" applyAlignment="1">
      <alignment horizontal="left" vertical="center"/>
    </xf>
    <xf numFmtId="224" fontId="3" fillId="5" borderId="23" xfId="0" applyNumberFormat="1" applyFont="1" applyFill="1" applyBorder="1" applyAlignment="1">
      <alignment horizontal="left" vertical="center"/>
    </xf>
    <xf numFmtId="0" fontId="11" fillId="6" borderId="23" xfId="0" applyNumberFormat="1" applyFont="1" applyFill="1" applyBorder="1">
      <alignment vertical="center"/>
    </xf>
    <xf numFmtId="251" fontId="11" fillId="6" borderId="23" xfId="0" applyNumberFormat="1" applyFont="1" applyFill="1" applyBorder="1">
      <alignment vertical="center"/>
    </xf>
    <xf numFmtId="0" fontId="14" fillId="5" borderId="0" xfId="0" applyFont="1" applyFill="1" applyAlignment="1">
      <alignment horizontal="centerContinuous"/>
    </xf>
    <xf numFmtId="0" fontId="15" fillId="5" borderId="0" xfId="0" applyFont="1" applyFill="1" applyAlignment="1">
      <alignment horizontal="centerContinuous" vertical="center"/>
    </xf>
    <xf numFmtId="0" fontId="16" fillId="5" borderId="0" xfId="0" applyFont="1" applyFill="1" applyAlignment="1">
      <alignment horizontal="left" vertical="center"/>
    </xf>
    <xf numFmtId="49" fontId="17" fillId="5" borderId="0" xfId="0" applyNumberFormat="1" applyFont="1" applyFill="1" applyAlignment="1">
      <alignment horizontal="left" vertical="center"/>
    </xf>
    <xf numFmtId="49" fontId="18" fillId="5" borderId="0" xfId="0" applyNumberFormat="1" applyFont="1" applyFill="1" applyAlignment="1">
      <alignment horizontal="right" vertical="center"/>
    </xf>
    <xf numFmtId="49" fontId="19" fillId="5" borderId="0" xfId="0" applyNumberFormat="1" applyFont="1" applyFill="1" applyAlignment="1">
      <alignment horizontal="right" vertical="center"/>
    </xf>
    <xf numFmtId="0" fontId="17" fillId="5" borderId="0" xfId="0" applyFont="1" applyFill="1">
      <alignment vertical="center"/>
    </xf>
    <xf numFmtId="0" fontId="19" fillId="5" borderId="0" xfId="0" applyFont="1" applyFill="1">
      <alignment vertical="center"/>
    </xf>
    <xf numFmtId="0" fontId="17" fillId="5" borderId="0" xfId="0" applyFont="1" applyFill="1" applyBorder="1">
      <alignment vertical="center"/>
    </xf>
    <xf numFmtId="0" fontId="22" fillId="5" borderId="0" xfId="0" applyFont="1" applyFill="1" applyBorder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17" fillId="5" borderId="23" xfId="0" applyFont="1" applyFill="1" applyBorder="1">
      <alignment vertical="center"/>
    </xf>
    <xf numFmtId="0" fontId="20" fillId="5" borderId="23" xfId="0" applyFont="1" applyFill="1" applyBorder="1">
      <alignment vertical="center"/>
    </xf>
    <xf numFmtId="0" fontId="19" fillId="5" borderId="24" xfId="0" applyFont="1" applyFill="1" applyBorder="1" applyAlignment="1">
      <alignment horizontal="center" vertical="center"/>
    </xf>
    <xf numFmtId="0" fontId="22" fillId="5" borderId="24" xfId="0" applyFont="1" applyFill="1" applyBorder="1">
      <alignment vertical="center"/>
    </xf>
    <xf numFmtId="250" fontId="10" fillId="5" borderId="0" xfId="0" applyNumberFormat="1" applyFont="1" applyFill="1">
      <alignment vertical="center"/>
    </xf>
    <xf numFmtId="0" fontId="13" fillId="5" borderId="0" xfId="0" applyFont="1" applyFill="1">
      <alignment vertical="center"/>
    </xf>
    <xf numFmtId="0" fontId="11" fillId="5" borderId="23" xfId="0" applyFont="1" applyFill="1" applyBorder="1" applyAlignment="1">
      <alignment horizontal="left" vertical="center"/>
    </xf>
    <xf numFmtId="0" fontId="12" fillId="5" borderId="23" xfId="0" applyFont="1" applyFill="1" applyBorder="1">
      <alignment vertical="center"/>
    </xf>
    <xf numFmtId="0" fontId="10" fillId="5" borderId="23" xfId="0" applyFont="1" applyFill="1" applyBorder="1">
      <alignment vertical="center"/>
    </xf>
    <xf numFmtId="248" fontId="11" fillId="5" borderId="23" xfId="0" applyNumberFormat="1" applyFont="1" applyFill="1" applyBorder="1" applyAlignment="1">
      <alignment horizontal="left" vertical="center"/>
    </xf>
    <xf numFmtId="0" fontId="11" fillId="5" borderId="23" xfId="0" applyNumberFormat="1" applyFont="1" applyFill="1" applyBorder="1" applyAlignment="1">
      <alignment horizontal="left" vertical="center"/>
    </xf>
    <xf numFmtId="249" fontId="11" fillId="5" borderId="23" xfId="0" applyNumberFormat="1" applyFont="1" applyFill="1" applyBorder="1" applyAlignment="1">
      <alignment horizontal="left" vertical="center"/>
    </xf>
    <xf numFmtId="0" fontId="3" fillId="5" borderId="23" xfId="0" applyFont="1" applyFill="1" applyBorder="1" applyAlignment="1">
      <alignment horizontal="left" vertical="center"/>
    </xf>
    <xf numFmtId="0" fontId="1" fillId="5" borderId="0" xfId="0" applyFont="1" applyFill="1" applyBorder="1">
      <alignment vertical="center"/>
    </xf>
    <xf numFmtId="0" fontId="3" fillId="5" borderId="0" xfId="0" applyFont="1" applyFill="1" applyBorder="1">
      <alignment vertical="center"/>
    </xf>
    <xf numFmtId="258" fontId="11" fillId="6" borderId="23" xfId="0" applyNumberFormat="1" applyFont="1" applyFill="1" applyBorder="1">
      <alignment vertical="center"/>
    </xf>
    <xf numFmtId="259" fontId="11" fillId="6" borderId="23" xfId="0" applyNumberFormat="1" applyFont="1" applyFill="1" applyBorder="1">
      <alignment vertical="center"/>
    </xf>
    <xf numFmtId="260" fontId="11" fillId="5" borderId="23" xfId="0" applyNumberFormat="1" applyFont="1" applyFill="1" applyBorder="1" applyAlignment="1">
      <alignment horizontal="left" vertical="center"/>
    </xf>
    <xf numFmtId="0" fontId="3" fillId="5" borderId="23" xfId="0" applyNumberFormat="1" applyFont="1" applyFill="1" applyBorder="1" applyAlignment="1">
      <alignment horizontal="left" vertical="center"/>
    </xf>
    <xf numFmtId="0" fontId="3" fillId="5" borderId="23" xfId="0" applyNumberFormat="1" applyFont="1" applyFill="1" applyBorder="1" applyAlignment="1">
      <alignment horizontal="center" vertical="center"/>
    </xf>
    <xf numFmtId="261" fontId="3" fillId="5" borderId="23" xfId="0" applyNumberFormat="1" applyFont="1" applyFill="1" applyBorder="1" applyAlignment="1">
      <alignment horizontal="left" vertical="center"/>
    </xf>
    <xf numFmtId="261" fontId="3" fillId="5" borderId="23" xfId="0" applyNumberFormat="1" applyFont="1" applyFill="1" applyBorder="1" applyAlignment="1">
      <alignment horizontal="center" vertical="center"/>
    </xf>
    <xf numFmtId="262" fontId="3" fillId="5" borderId="23" xfId="0" applyNumberFormat="1" applyFont="1" applyFill="1" applyBorder="1" applyAlignment="1">
      <alignment horizontal="left" vertical="center"/>
    </xf>
    <xf numFmtId="262" fontId="3" fillId="5" borderId="23" xfId="0" applyNumberFormat="1" applyFont="1" applyFill="1" applyBorder="1" applyAlignment="1">
      <alignment horizontal="center" vertical="center"/>
    </xf>
    <xf numFmtId="263" fontId="3" fillId="5" borderId="23" xfId="0" applyNumberFormat="1" applyFont="1" applyFill="1" applyBorder="1" applyAlignment="1">
      <alignment horizontal="left" vertical="center"/>
    </xf>
    <xf numFmtId="263" fontId="3" fillId="5" borderId="23" xfId="0" applyNumberFormat="1" applyFont="1" applyFill="1" applyBorder="1" applyAlignment="1">
      <alignment horizontal="center" vertical="center"/>
    </xf>
    <xf numFmtId="264" fontId="3" fillId="5" borderId="23" xfId="0" applyNumberFormat="1" applyFont="1" applyFill="1" applyBorder="1" applyAlignment="1">
      <alignment horizontal="left" vertical="center"/>
    </xf>
    <xf numFmtId="264" fontId="3" fillId="5" borderId="23" xfId="0" applyNumberFormat="1" applyFont="1" applyFill="1" applyBorder="1" applyAlignment="1">
      <alignment horizontal="center" vertical="center"/>
    </xf>
    <xf numFmtId="265" fontId="3" fillId="5" borderId="23" xfId="0" applyNumberFormat="1" applyFont="1" applyFill="1" applyBorder="1" applyAlignment="1">
      <alignment horizontal="left" vertical="center"/>
    </xf>
    <xf numFmtId="265" fontId="3" fillId="5" borderId="23" xfId="0" applyNumberFormat="1" applyFont="1" applyFill="1" applyBorder="1" applyAlignment="1">
      <alignment horizontal="center" vertical="center"/>
    </xf>
    <xf numFmtId="266" fontId="3" fillId="5" borderId="23" xfId="0" applyNumberFormat="1" applyFont="1" applyFill="1" applyBorder="1" applyAlignment="1">
      <alignment horizontal="left" vertical="center"/>
    </xf>
    <xf numFmtId="266" fontId="3" fillId="5" borderId="23" xfId="0" applyNumberFormat="1" applyFont="1" applyFill="1" applyBorder="1" applyAlignment="1">
      <alignment horizontal="center" vertical="center"/>
    </xf>
    <xf numFmtId="267" fontId="3" fillId="5" borderId="23" xfId="0" applyNumberFormat="1" applyFont="1" applyFill="1" applyBorder="1" applyAlignment="1">
      <alignment horizontal="left" vertical="center"/>
    </xf>
    <xf numFmtId="267" fontId="3" fillId="5" borderId="23" xfId="0" applyNumberFormat="1" applyFont="1" applyFill="1" applyBorder="1" applyAlignment="1">
      <alignment horizontal="center" vertical="center"/>
    </xf>
    <xf numFmtId="268" fontId="3" fillId="5" borderId="23" xfId="0" applyNumberFormat="1" applyFont="1" applyFill="1" applyBorder="1" applyAlignment="1">
      <alignment horizontal="left" vertical="center"/>
    </xf>
    <xf numFmtId="268" fontId="3" fillId="5" borderId="23" xfId="0" applyNumberFormat="1" applyFont="1" applyFill="1" applyBorder="1" applyAlignment="1">
      <alignment horizontal="center" vertical="center"/>
    </xf>
    <xf numFmtId="269" fontId="0" fillId="5" borderId="0" xfId="0" quotePrefix="1" applyNumberFormat="1" applyFill="1">
      <alignment vertical="center"/>
    </xf>
    <xf numFmtId="270" fontId="11" fillId="5" borderId="23" xfId="0" applyNumberFormat="1" applyFont="1" applyFill="1" applyBorder="1" applyAlignment="1">
      <alignment horizontal="left" vertical="center"/>
    </xf>
    <xf numFmtId="0" fontId="4" fillId="7" borderId="0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17" fillId="5" borderId="29" xfId="0" applyFont="1" applyFill="1" applyBorder="1">
      <alignment vertical="center"/>
    </xf>
    <xf numFmtId="0" fontId="10" fillId="5" borderId="0" xfId="0" applyFont="1" applyFill="1" applyBorder="1">
      <alignment vertical="center"/>
    </xf>
    <xf numFmtId="0" fontId="17" fillId="5" borderId="23" xfId="0" applyNumberFormat="1" applyFont="1" applyFill="1" applyBorder="1">
      <alignment vertical="center"/>
    </xf>
    <xf numFmtId="0" fontId="17" fillId="5" borderId="27" xfId="0" applyNumberFormat="1" applyFont="1" applyFill="1" applyBorder="1">
      <alignment vertical="center"/>
    </xf>
    <xf numFmtId="0" fontId="3" fillId="5" borderId="0" xfId="0" applyNumberFormat="1" applyFont="1" applyFill="1" applyAlignment="1">
      <alignment vertical="center"/>
    </xf>
    <xf numFmtId="49" fontId="3" fillId="5" borderId="0" xfId="0" applyNumberFormat="1" applyFont="1" applyFill="1">
      <alignment vertical="center"/>
    </xf>
    <xf numFmtId="0" fontId="23" fillId="5" borderId="0" xfId="0" applyFont="1" applyFill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12" fillId="5" borderId="23" xfId="0" applyFont="1" applyFill="1" applyBorder="1" applyAlignment="1">
      <alignment horizontal="center" vertical="center"/>
    </xf>
    <xf numFmtId="0" fontId="12" fillId="5" borderId="23" xfId="0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21" fillId="5" borderId="24" xfId="0" applyFont="1" applyFill="1" applyBorder="1" applyAlignment="1">
      <alignment horizontal="center" vertical="center"/>
    </xf>
    <xf numFmtId="0" fontId="19" fillId="5" borderId="24" xfId="0" applyFont="1" applyFill="1" applyBorder="1" applyAlignment="1">
      <alignment horizontal="center" vertical="center"/>
    </xf>
    <xf numFmtId="0" fontId="17" fillId="5" borderId="2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4F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9785</xdr:colOff>
      <xdr:row>2</xdr:row>
      <xdr:rowOff>284292</xdr:rowOff>
    </xdr:from>
    <xdr:to>
      <xdr:col>1</xdr:col>
      <xdr:colOff>541723</xdr:colOff>
      <xdr:row>4</xdr:row>
      <xdr:rowOff>46104</xdr:rowOff>
    </xdr:to>
    <xdr:sp macro="" textlink="">
      <xdr:nvSpPr>
        <xdr:cNvPr id="2" name="椭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95325" y="1007745"/>
          <a:ext cx="532130" cy="485775"/>
        </a:xfrm>
        <a:prstGeom prst="ellipse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1</a:t>
          </a:r>
        </a:p>
      </xdr:txBody>
    </xdr:sp>
    <xdr:clientData/>
  </xdr:twoCellAnchor>
  <xdr:twoCellAnchor>
    <xdr:from>
      <xdr:col>0</xdr:col>
      <xdr:colOff>635</xdr:colOff>
      <xdr:row>2</xdr:row>
      <xdr:rowOff>114300</xdr:rowOff>
    </xdr:from>
    <xdr:to>
      <xdr:col>12</xdr:col>
      <xdr:colOff>483235</xdr:colOff>
      <xdr:row>2</xdr:row>
      <xdr:rowOff>137795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635" y="838200"/>
          <a:ext cx="8712200" cy="23495"/>
        </a:xfrm>
        <a:prstGeom prst="line">
          <a:avLst/>
        </a:prstGeom>
        <a:ln w="571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32385</xdr:colOff>
      <xdr:row>17</xdr:row>
      <xdr:rowOff>8890</xdr:rowOff>
    </xdr:from>
    <xdr:to>
      <xdr:col>12</xdr:col>
      <xdr:colOff>514985</xdr:colOff>
      <xdr:row>17</xdr:row>
      <xdr:rowOff>32385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V="1">
          <a:off x="32385" y="6162040"/>
          <a:ext cx="8712200" cy="23495"/>
        </a:xfrm>
        <a:prstGeom prst="line">
          <a:avLst/>
        </a:prstGeom>
        <a:ln w="571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46104</xdr:colOff>
      <xdr:row>1</xdr:row>
      <xdr:rowOff>268728</xdr:rowOff>
    </xdr:from>
    <xdr:to>
      <xdr:col>22</xdr:col>
      <xdr:colOff>41837</xdr:colOff>
      <xdr:row>17</xdr:row>
      <xdr:rowOff>292489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1120" y="630555"/>
          <a:ext cx="6167755" cy="5814695"/>
        </a:xfrm>
        <a:prstGeom prst="rect">
          <a:avLst/>
        </a:prstGeom>
      </xdr:spPr>
    </xdr:pic>
    <xdr:clientData/>
  </xdr:twoCellAnchor>
  <xdr:twoCellAnchor>
    <xdr:from>
      <xdr:col>1</xdr:col>
      <xdr:colOff>9785</xdr:colOff>
      <xdr:row>4</xdr:row>
      <xdr:rowOff>295178</xdr:rowOff>
    </xdr:from>
    <xdr:to>
      <xdr:col>1</xdr:col>
      <xdr:colOff>541723</xdr:colOff>
      <xdr:row>6</xdr:row>
      <xdr:rowOff>56990</xdr:rowOff>
    </xdr:to>
    <xdr:sp macro="" textlink="">
      <xdr:nvSpPr>
        <xdr:cNvPr id="9" name="椭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695325" y="1742440"/>
          <a:ext cx="532130" cy="485775"/>
        </a:xfrm>
        <a:prstGeom prst="ellipse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n-US" altLang="zh-CN" sz="2800">
              <a:solidFill>
                <a:schemeClr val="lt1"/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</xdr:col>
      <xdr:colOff>9785</xdr:colOff>
      <xdr:row>6</xdr:row>
      <xdr:rowOff>306064</xdr:rowOff>
    </xdr:from>
    <xdr:to>
      <xdr:col>1</xdr:col>
      <xdr:colOff>541723</xdr:colOff>
      <xdr:row>8</xdr:row>
      <xdr:rowOff>67875</xdr:rowOff>
    </xdr:to>
    <xdr:sp macro="" textlink="">
      <xdr:nvSpPr>
        <xdr:cNvPr id="10" name="椭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95325" y="2477135"/>
          <a:ext cx="532130" cy="485775"/>
        </a:xfrm>
        <a:prstGeom prst="ellipse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n-US" altLang="zh-CN" sz="2800">
              <a:solidFill>
                <a:schemeClr val="lt1"/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</xdr:col>
      <xdr:colOff>9785</xdr:colOff>
      <xdr:row>8</xdr:row>
      <xdr:rowOff>316949</xdr:rowOff>
    </xdr:from>
    <xdr:to>
      <xdr:col>1</xdr:col>
      <xdr:colOff>541723</xdr:colOff>
      <xdr:row>10</xdr:row>
      <xdr:rowOff>78761</xdr:rowOff>
    </xdr:to>
    <xdr:sp macro="" textlink="">
      <xdr:nvSpPr>
        <xdr:cNvPr id="11" name="椭圆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95325" y="3212465"/>
          <a:ext cx="532130" cy="485775"/>
        </a:xfrm>
        <a:prstGeom prst="ellipse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n-US" altLang="zh-CN" sz="2800">
              <a:solidFill>
                <a:schemeClr val="lt1"/>
              </a:solidFill>
              <a:latin typeface="+mn-lt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1</xdr:col>
      <xdr:colOff>9785</xdr:colOff>
      <xdr:row>10</xdr:row>
      <xdr:rowOff>327835</xdr:rowOff>
    </xdr:from>
    <xdr:to>
      <xdr:col>1</xdr:col>
      <xdr:colOff>541723</xdr:colOff>
      <xdr:row>12</xdr:row>
      <xdr:rowOff>89647</xdr:rowOff>
    </xdr:to>
    <xdr:sp macro="" textlink="">
      <xdr:nvSpPr>
        <xdr:cNvPr id="12" name="椭圆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695325" y="3947160"/>
          <a:ext cx="532130" cy="485775"/>
        </a:xfrm>
        <a:prstGeom prst="ellipse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n-US" altLang="zh-CN" sz="2800">
              <a:solidFill>
                <a:schemeClr val="lt1"/>
              </a:solidFill>
              <a:latin typeface="+mn-lt"/>
              <a:ea typeface="+mn-ea"/>
              <a:cs typeface="+mn-cs"/>
            </a:rPr>
            <a:t>5</a:t>
          </a:r>
        </a:p>
      </xdr:txBody>
    </xdr:sp>
    <xdr:clientData/>
  </xdr:twoCellAnchor>
  <xdr:twoCellAnchor>
    <xdr:from>
      <xdr:col>1</xdr:col>
      <xdr:colOff>9785</xdr:colOff>
      <xdr:row>12</xdr:row>
      <xdr:rowOff>338721</xdr:rowOff>
    </xdr:from>
    <xdr:to>
      <xdr:col>1</xdr:col>
      <xdr:colOff>541723</xdr:colOff>
      <xdr:row>14</xdr:row>
      <xdr:rowOff>100533</xdr:rowOff>
    </xdr:to>
    <xdr:sp macro="" textlink="">
      <xdr:nvSpPr>
        <xdr:cNvPr id="13" name="椭圆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695325" y="4681855"/>
          <a:ext cx="532130" cy="485775"/>
        </a:xfrm>
        <a:prstGeom prst="ellipse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n-US" altLang="zh-CN" sz="2800">
              <a:solidFill>
                <a:schemeClr val="lt1"/>
              </a:solidFill>
              <a:latin typeface="+mn-lt"/>
              <a:ea typeface="+mn-ea"/>
              <a:cs typeface="+mn-cs"/>
            </a:rPr>
            <a:t>6</a:t>
          </a:r>
        </a:p>
      </xdr:txBody>
    </xdr:sp>
    <xdr:clientData/>
  </xdr:twoCellAnchor>
  <xdr:twoCellAnchor>
    <xdr:from>
      <xdr:col>1</xdr:col>
      <xdr:colOff>9785</xdr:colOff>
      <xdr:row>14</xdr:row>
      <xdr:rowOff>349606</xdr:rowOff>
    </xdr:from>
    <xdr:to>
      <xdr:col>1</xdr:col>
      <xdr:colOff>541723</xdr:colOff>
      <xdr:row>16</xdr:row>
      <xdr:rowOff>111418</xdr:rowOff>
    </xdr:to>
    <xdr:sp macro="" textlink="">
      <xdr:nvSpPr>
        <xdr:cNvPr id="14" name="椭圆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695325" y="5416550"/>
          <a:ext cx="532130" cy="485775"/>
        </a:xfrm>
        <a:prstGeom prst="ellipse">
          <a:avLst/>
        </a:prstGeom>
        <a:solidFill>
          <a:schemeClr val="accent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en-US" altLang="zh-CN" sz="2800">
              <a:solidFill>
                <a:schemeClr val="lt1"/>
              </a:solidFill>
              <a:latin typeface="+mn-lt"/>
              <a:ea typeface="+mn-ea"/>
              <a:cs typeface="+mn-cs"/>
            </a:rPr>
            <a:t>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99390</xdr:colOff>
      <xdr:row>1</xdr:row>
      <xdr:rowOff>106322</xdr:rowOff>
    </xdr:from>
    <xdr:to>
      <xdr:col>6</xdr:col>
      <xdr:colOff>49695</xdr:colOff>
      <xdr:row>1</xdr:row>
      <xdr:rowOff>107674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7C771636-7047-46B4-A73B-BC416E365FE4}"/>
            </a:ext>
          </a:extLst>
        </xdr:cNvPr>
        <xdr:cNvCxnSpPr/>
      </xdr:nvCxnSpPr>
      <xdr:spPr>
        <a:xfrm>
          <a:off x="786847" y="545300"/>
          <a:ext cx="8713305" cy="1352"/>
        </a:xfrm>
        <a:prstGeom prst="line">
          <a:avLst/>
        </a:prstGeom>
        <a:ln w="571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19878</xdr:colOff>
      <xdr:row>6</xdr:row>
      <xdr:rowOff>207066</xdr:rowOff>
    </xdr:from>
    <xdr:to>
      <xdr:col>6</xdr:col>
      <xdr:colOff>24847</xdr:colOff>
      <xdr:row>6</xdr:row>
      <xdr:rowOff>225592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B58CF322-16A7-4597-89C6-25BBB36F5918}"/>
            </a:ext>
          </a:extLst>
        </xdr:cNvPr>
        <xdr:cNvCxnSpPr/>
      </xdr:nvCxnSpPr>
      <xdr:spPr>
        <a:xfrm flipV="1">
          <a:off x="707335" y="2294283"/>
          <a:ext cx="8767969" cy="18526"/>
        </a:xfrm>
        <a:prstGeom prst="line">
          <a:avLst/>
        </a:prstGeom>
        <a:ln w="571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276624</xdr:colOff>
      <xdr:row>2</xdr:row>
      <xdr:rowOff>0</xdr:rowOff>
    </xdr:from>
    <xdr:to>
      <xdr:col>1</xdr:col>
      <xdr:colOff>499462</xdr:colOff>
      <xdr:row>3</xdr:row>
      <xdr:rowOff>161365</xdr:rowOff>
    </xdr:to>
    <xdr:sp macro="" textlink="">
      <xdr:nvSpPr>
        <xdr:cNvPr id="2" name="椭圆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76225" y="761365"/>
          <a:ext cx="556260" cy="582295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1</a:t>
          </a:r>
        </a:p>
      </xdr:txBody>
    </xdr:sp>
    <xdr:clientData/>
  </xdr:twoCellAnchor>
  <xdr:twoCellAnchor>
    <xdr:from>
      <xdr:col>0</xdr:col>
      <xdr:colOff>35053</xdr:colOff>
      <xdr:row>0</xdr:row>
      <xdr:rowOff>482974</xdr:rowOff>
    </xdr:from>
    <xdr:to>
      <xdr:col>30</xdr:col>
      <xdr:colOff>472408</xdr:colOff>
      <xdr:row>1</xdr:row>
      <xdr:rowOff>48628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V="1">
          <a:off x="35053" y="482974"/>
          <a:ext cx="31174530" cy="60954"/>
        </a:xfrm>
        <a:prstGeom prst="line">
          <a:avLst/>
        </a:prstGeom>
        <a:ln w="381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84525</xdr:colOff>
      <xdr:row>48</xdr:row>
      <xdr:rowOff>169048</xdr:rowOff>
    </xdr:from>
    <xdr:to>
      <xdr:col>1</xdr:col>
      <xdr:colOff>626248</xdr:colOff>
      <xdr:row>50</xdr:row>
      <xdr:rowOff>38419</xdr:rowOff>
    </xdr:to>
    <xdr:sp macro="" textlink="">
      <xdr:nvSpPr>
        <xdr:cNvPr id="19" name="椭圆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417830" y="16693515"/>
          <a:ext cx="541655" cy="551180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2</a:t>
          </a:r>
        </a:p>
      </xdr:txBody>
    </xdr:sp>
    <xdr:clientData/>
  </xdr:twoCellAnchor>
  <xdr:twoCellAnchor>
    <xdr:from>
      <xdr:col>0</xdr:col>
      <xdr:colOff>190820</xdr:colOff>
      <xdr:row>68</xdr:row>
      <xdr:rowOff>206185</xdr:rowOff>
    </xdr:from>
    <xdr:to>
      <xdr:col>1</xdr:col>
      <xdr:colOff>514830</xdr:colOff>
      <xdr:row>70</xdr:row>
      <xdr:rowOff>184417</xdr:rowOff>
    </xdr:to>
    <xdr:sp macro="" textlink="">
      <xdr:nvSpPr>
        <xdr:cNvPr id="21" name="椭圆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190500" y="23550245"/>
          <a:ext cx="657225" cy="660400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3</a:t>
          </a:r>
        </a:p>
      </xdr:txBody>
    </xdr:sp>
    <xdr:clientData/>
  </xdr:twoCellAnchor>
  <xdr:twoCellAnchor>
    <xdr:from>
      <xdr:col>0</xdr:col>
      <xdr:colOff>138312</xdr:colOff>
      <xdr:row>88</xdr:row>
      <xdr:rowOff>215153</xdr:rowOff>
    </xdr:from>
    <xdr:to>
      <xdr:col>1</xdr:col>
      <xdr:colOff>462322</xdr:colOff>
      <xdr:row>90</xdr:row>
      <xdr:rowOff>193385</xdr:rowOff>
    </xdr:to>
    <xdr:sp macro="" textlink="">
      <xdr:nvSpPr>
        <xdr:cNvPr id="31" name="椭圆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137795" y="30379035"/>
          <a:ext cx="657860" cy="660400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正式课风格">
  <a:themeElements>
    <a:clrScheme name="focus">
      <a:dk1>
        <a:srgbClr val="000000"/>
      </a:dk1>
      <a:lt1>
        <a:sysClr val="window" lastClr="FFFFFF"/>
      </a:lt1>
      <a:dk2>
        <a:srgbClr val="FDBF6F"/>
      </a:dk2>
      <a:lt2>
        <a:srgbClr val="FF7F00"/>
      </a:lt2>
      <a:accent1>
        <a:srgbClr val="52596B"/>
      </a:accent1>
      <a:accent2>
        <a:srgbClr val="BD2010"/>
      </a:accent2>
      <a:accent3>
        <a:srgbClr val="E7BA10"/>
      </a:accent3>
      <a:accent4>
        <a:srgbClr val="33A02C"/>
      </a:accent4>
      <a:accent5>
        <a:srgbClr val="9C55AD"/>
      </a:accent5>
      <a:accent6>
        <a:srgbClr val="CEC3C6"/>
      </a:accent6>
      <a:hlink>
        <a:srgbClr val="6B9F25"/>
      </a:hlink>
      <a:folHlink>
        <a:srgbClr val="B26B02"/>
      </a:folHlink>
    </a:clrScheme>
    <a:fontScheme name="思源黑体">
      <a:majorFont>
        <a:latin typeface="思源黑体 CN Light"/>
        <a:ea typeface="思源黑体 CN Regular"/>
        <a:cs typeface=""/>
      </a:majorFont>
      <a:minorFont>
        <a:latin typeface="思源黑体 CN Light"/>
        <a:ea typeface="思源黑体 CN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03%20&#24037;&#20316;&#34920;&#21644;&#24037;&#20316;&#31807;&#20445;&#25252;(&#30772;&#35299;).xlsx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03%20&#25968;&#20540;&#21644;&#25991;&#26412;&#30340;&#21306;&#21035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18"/>
  <sheetViews>
    <sheetView showGridLines="0" workbookViewId="0">
      <selection activeCell="G6" sqref="G6"/>
    </sheetView>
  </sheetViews>
  <sheetFormatPr defaultColWidth="9" defaultRowHeight="28.5" customHeight="1"/>
  <cols>
    <col min="7" max="7" width="9" customWidth="1"/>
  </cols>
  <sheetData>
    <row r="1" spans="1:13" ht="28.5" customHeight="1">
      <c r="A1" s="116"/>
      <c r="B1" s="117"/>
      <c r="C1" s="117"/>
      <c r="D1" s="117"/>
      <c r="E1" s="117"/>
      <c r="F1" s="117"/>
      <c r="G1" s="117"/>
      <c r="H1" s="117"/>
      <c r="I1" s="116"/>
      <c r="J1" s="116"/>
      <c r="K1" s="116"/>
      <c r="L1" s="116"/>
      <c r="M1" s="116"/>
    </row>
    <row r="2" spans="1:13" ht="28.5" customHeight="1">
      <c r="A2" s="118" t="s">
        <v>0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</row>
    <row r="3" spans="1:13" ht="28.5" customHeight="1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</row>
    <row r="4" spans="1:13" ht="28.5" customHeight="1">
      <c r="A4" s="120"/>
      <c r="B4" s="117"/>
      <c r="C4" s="167" t="s">
        <v>276</v>
      </c>
      <c r="D4" s="117"/>
      <c r="E4" s="117"/>
      <c r="F4" s="117"/>
      <c r="G4" s="117"/>
      <c r="H4" s="117"/>
      <c r="I4" s="116"/>
      <c r="J4" s="116"/>
      <c r="K4" s="116"/>
      <c r="L4" s="116"/>
      <c r="M4" s="116"/>
    </row>
    <row r="5" spans="1:13" ht="28.5" customHeight="1">
      <c r="A5" s="117"/>
      <c r="B5" s="117"/>
      <c r="C5" s="121"/>
      <c r="D5" s="117"/>
      <c r="E5" s="117"/>
      <c r="F5" s="117"/>
      <c r="G5" s="117"/>
      <c r="H5" s="117"/>
      <c r="I5" s="116"/>
      <c r="J5" s="116"/>
      <c r="K5" s="116"/>
      <c r="L5" s="116"/>
      <c r="M5" s="116"/>
    </row>
    <row r="6" spans="1:13" ht="28.5" customHeight="1">
      <c r="A6" s="116"/>
      <c r="B6" s="117"/>
      <c r="C6" s="121" t="s">
        <v>1</v>
      </c>
      <c r="D6" s="117"/>
      <c r="E6" s="117"/>
      <c r="F6" s="117"/>
      <c r="G6" s="122">
        <v>4000</v>
      </c>
      <c r="H6" s="117"/>
      <c r="I6" s="117" t="s">
        <v>2</v>
      </c>
      <c r="J6" s="116"/>
      <c r="K6" s="116"/>
      <c r="L6" s="116"/>
      <c r="M6" s="116"/>
    </row>
    <row r="7" spans="1:13" ht="28.5" customHeight="1">
      <c r="A7" s="116"/>
      <c r="B7" s="117"/>
      <c r="C7" s="121"/>
      <c r="D7" s="117"/>
      <c r="E7" s="117"/>
      <c r="F7" s="117"/>
      <c r="G7" s="117"/>
      <c r="H7" s="117"/>
      <c r="I7" s="116"/>
      <c r="J7" s="116"/>
      <c r="K7" s="116"/>
      <c r="L7" s="116"/>
      <c r="M7" s="116"/>
    </row>
    <row r="8" spans="1:13" ht="28.5" customHeight="1">
      <c r="A8" s="116"/>
      <c r="B8" s="117"/>
      <c r="C8" s="121" t="s">
        <v>3</v>
      </c>
      <c r="D8" s="117"/>
      <c r="E8" s="117"/>
      <c r="F8" s="117"/>
      <c r="G8" s="123" t="s">
        <v>4</v>
      </c>
      <c r="H8" s="123"/>
      <c r="I8" s="124"/>
      <c r="J8" s="124"/>
      <c r="K8" s="124"/>
      <c r="L8" s="116"/>
      <c r="M8" s="116"/>
    </row>
    <row r="9" spans="1:13" ht="28.5" customHeight="1">
      <c r="A9" s="116"/>
      <c r="B9" s="117"/>
      <c r="C9" s="121"/>
      <c r="D9" s="117"/>
      <c r="E9" s="121"/>
      <c r="F9" s="117"/>
      <c r="G9" s="117"/>
      <c r="H9" s="117"/>
      <c r="I9" s="116"/>
      <c r="J9" s="116"/>
      <c r="K9" s="116"/>
      <c r="L9" s="116"/>
      <c r="M9" s="116"/>
    </row>
    <row r="10" spans="1:13" ht="28.5" customHeight="1">
      <c r="A10" s="116"/>
      <c r="B10" s="117"/>
      <c r="C10" s="121" t="s">
        <v>5</v>
      </c>
      <c r="D10" s="117"/>
      <c r="E10" s="117"/>
      <c r="F10" s="117"/>
      <c r="G10" s="117" t="s">
        <v>6</v>
      </c>
      <c r="H10" s="117"/>
      <c r="I10" s="116"/>
      <c r="J10" s="116"/>
      <c r="K10" s="116"/>
      <c r="L10" s="116"/>
      <c r="M10" s="116"/>
    </row>
    <row r="11" spans="1:13" ht="28.5" customHeight="1">
      <c r="A11" s="116"/>
      <c r="B11" s="117"/>
      <c r="C11" s="121"/>
      <c r="D11" s="117"/>
      <c r="E11" s="117"/>
      <c r="F11" s="117"/>
      <c r="G11" s="117"/>
      <c r="H11" s="117"/>
      <c r="I11" s="116"/>
      <c r="J11" s="116"/>
      <c r="K11" s="116"/>
      <c r="L11" s="116"/>
      <c r="M11" s="116"/>
    </row>
    <row r="12" spans="1:13" ht="28.5" customHeight="1">
      <c r="A12" s="116"/>
      <c r="B12" s="117"/>
      <c r="C12" s="121" t="s">
        <v>7</v>
      </c>
      <c r="D12" s="116"/>
      <c r="E12" s="116"/>
      <c r="F12" s="116"/>
      <c r="G12" s="117" t="s">
        <v>8</v>
      </c>
      <c r="H12" s="116"/>
      <c r="I12" s="116"/>
      <c r="J12" s="116"/>
      <c r="K12" s="116"/>
      <c r="L12" s="116"/>
      <c r="M12" s="116"/>
    </row>
    <row r="13" spans="1:13" ht="28.5" customHeight="1">
      <c r="A13" s="116"/>
      <c r="B13" s="117"/>
      <c r="C13" s="121"/>
      <c r="D13" s="117"/>
      <c r="E13" s="117"/>
      <c r="F13" s="117"/>
      <c r="G13" s="117"/>
      <c r="H13" s="117"/>
      <c r="I13" s="116"/>
      <c r="J13" s="116"/>
      <c r="K13" s="116"/>
      <c r="L13" s="116"/>
      <c r="M13" s="116"/>
    </row>
    <row r="14" spans="1:13" ht="28.5" customHeight="1">
      <c r="A14" s="116"/>
      <c r="B14" s="117"/>
      <c r="C14" s="121" t="s">
        <v>9</v>
      </c>
      <c r="D14" s="117"/>
      <c r="E14" s="117"/>
      <c r="F14" s="117"/>
      <c r="G14" s="125" t="s">
        <v>10</v>
      </c>
      <c r="H14" s="117"/>
      <c r="I14" s="116"/>
      <c r="J14" s="116"/>
      <c r="K14" s="116"/>
      <c r="L14" s="116"/>
      <c r="M14" s="116"/>
    </row>
    <row r="15" spans="1:13" ht="28.5" customHeight="1">
      <c r="A15" s="116"/>
      <c r="B15" s="117"/>
      <c r="C15" s="121"/>
      <c r="D15" s="117"/>
      <c r="E15" s="117"/>
      <c r="F15" s="117"/>
      <c r="G15" s="117"/>
      <c r="H15" s="117"/>
      <c r="I15" s="116"/>
      <c r="J15" s="116"/>
      <c r="K15" s="116"/>
      <c r="L15" s="116"/>
      <c r="M15" s="116"/>
    </row>
    <row r="16" spans="1:13" ht="28.5" customHeight="1">
      <c r="A16" s="116"/>
      <c r="B16" s="117"/>
      <c r="C16" s="126" t="s">
        <v>11</v>
      </c>
      <c r="D16" s="117"/>
      <c r="E16" s="117"/>
      <c r="F16" s="117"/>
      <c r="G16" s="117" t="s">
        <v>12</v>
      </c>
      <c r="H16" s="117"/>
      <c r="I16" s="116"/>
      <c r="J16" s="116"/>
      <c r="K16" s="116"/>
      <c r="L16" s="116"/>
      <c r="M16" s="116"/>
    </row>
    <row r="17" spans="1:13" ht="28.5" customHeight="1">
      <c r="A17" s="116"/>
      <c r="B17" s="116"/>
      <c r="C17" s="121"/>
      <c r="D17" s="116"/>
      <c r="E17" s="116"/>
      <c r="F17" s="116"/>
      <c r="G17" s="116"/>
      <c r="H17" s="116"/>
      <c r="I17" s="116"/>
      <c r="J17" s="116"/>
      <c r="K17" s="116"/>
      <c r="L17" s="116"/>
      <c r="M17" s="116"/>
    </row>
    <row r="18" spans="1:13" ht="28.5" customHeight="1">
      <c r="A18" s="116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</row>
  </sheetData>
  <phoneticPr fontId="40" type="noConversion"/>
  <hyperlinks>
    <hyperlink ref="G14" r:id="rId1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28"/>
  <sheetViews>
    <sheetView showGridLines="0" zoomScale="85" zoomScaleNormal="85" workbookViewId="0">
      <selection activeCell="G30" sqref="G30"/>
    </sheetView>
  </sheetViews>
  <sheetFormatPr defaultColWidth="9" defaultRowHeight="14"/>
  <cols>
    <col min="1" max="1" width="55" style="1" customWidth="1"/>
    <col min="2" max="2" width="18.7265625" style="1" customWidth="1"/>
    <col min="3" max="3" width="15.453125" style="1" customWidth="1"/>
    <col min="4" max="4" width="11.6328125" style="1" customWidth="1"/>
    <col min="5" max="5" width="16" style="1" customWidth="1"/>
    <col min="6" max="6" width="16.6328125" style="1" customWidth="1"/>
    <col min="7" max="7" width="51.36328125" style="1" customWidth="1"/>
    <col min="8" max="8" width="38.36328125" style="1" customWidth="1"/>
    <col min="9" max="9" width="82.90625" style="1" customWidth="1"/>
    <col min="10" max="16384" width="9" style="1"/>
  </cols>
  <sheetData>
    <row r="1" spans="1:9" ht="15">
      <c r="A1" s="22" t="s">
        <v>12</v>
      </c>
      <c r="B1" s="233" t="s">
        <v>195</v>
      </c>
      <c r="C1" s="234"/>
      <c r="D1" s="234"/>
      <c r="E1" s="234"/>
      <c r="F1" s="234"/>
      <c r="G1" s="234"/>
      <c r="H1" s="235"/>
      <c r="I1" s="53" t="s">
        <v>132</v>
      </c>
    </row>
    <row r="2" spans="1:9" ht="15">
      <c r="A2" s="23" t="s">
        <v>133</v>
      </c>
      <c r="B2" s="24">
        <v>119</v>
      </c>
      <c r="C2" s="24">
        <v>-110</v>
      </c>
      <c r="D2" s="24">
        <v>500</v>
      </c>
      <c r="E2" s="24">
        <v>0.88</v>
      </c>
      <c r="F2" s="24">
        <v>0</v>
      </c>
      <c r="G2" s="24">
        <v>123456789.01729999</v>
      </c>
      <c r="H2" s="24">
        <v>123456789.09999999</v>
      </c>
      <c r="I2" s="54" t="s">
        <v>197</v>
      </c>
    </row>
    <row r="3" spans="1:9" ht="15">
      <c r="A3" s="25" t="s">
        <v>222</v>
      </c>
      <c r="B3" s="26">
        <v>119</v>
      </c>
      <c r="C3" s="26">
        <v>-110</v>
      </c>
      <c r="D3" s="26">
        <v>500</v>
      </c>
      <c r="E3" s="26">
        <v>0.88</v>
      </c>
      <c r="F3" s="26">
        <v>0</v>
      </c>
      <c r="G3" s="26">
        <v>123456789.01729999</v>
      </c>
      <c r="H3" s="26">
        <v>123456789.09999999</v>
      </c>
      <c r="I3" s="55" t="s">
        <v>223</v>
      </c>
    </row>
    <row r="4" spans="1:9" ht="15">
      <c r="A4" s="23" t="s">
        <v>224</v>
      </c>
      <c r="B4" s="27">
        <v>119</v>
      </c>
      <c r="C4" s="27">
        <v>-110</v>
      </c>
      <c r="D4" s="27">
        <v>500</v>
      </c>
      <c r="E4" s="27">
        <v>0.88</v>
      </c>
      <c r="F4" s="27">
        <v>0</v>
      </c>
      <c r="G4" s="27">
        <v>123456789.01729999</v>
      </c>
      <c r="H4" s="27">
        <v>123456789.09999999</v>
      </c>
      <c r="I4" s="54" t="s">
        <v>225</v>
      </c>
    </row>
    <row r="5" spans="1:9" ht="15">
      <c r="A5" s="25" t="s">
        <v>226</v>
      </c>
      <c r="B5" s="28">
        <v>119</v>
      </c>
      <c r="C5" s="28">
        <v>-110</v>
      </c>
      <c r="D5" s="28">
        <v>500</v>
      </c>
      <c r="E5" s="28">
        <v>0.88</v>
      </c>
      <c r="F5" s="28">
        <v>0</v>
      </c>
      <c r="G5" s="28">
        <v>123456789.01729999</v>
      </c>
      <c r="H5" s="28">
        <v>123456789.09999999</v>
      </c>
      <c r="I5" s="55" t="s">
        <v>227</v>
      </c>
    </row>
    <row r="6" spans="1:9" ht="15">
      <c r="A6" s="23" t="s">
        <v>228</v>
      </c>
      <c r="B6" s="29">
        <v>119</v>
      </c>
      <c r="C6" s="29">
        <v>-110</v>
      </c>
      <c r="D6" s="29">
        <v>500</v>
      </c>
      <c r="E6" s="29">
        <v>0.88</v>
      </c>
      <c r="F6" s="29">
        <v>0</v>
      </c>
      <c r="G6" s="29">
        <v>123456789.01729999</v>
      </c>
      <c r="H6" s="29">
        <v>123456789.09999999</v>
      </c>
      <c r="I6" s="54" t="s">
        <v>229</v>
      </c>
    </row>
    <row r="7" spans="1:9" ht="15">
      <c r="A7" s="25" t="s">
        <v>230</v>
      </c>
      <c r="B7" s="30">
        <v>119</v>
      </c>
      <c r="C7" s="30">
        <v>-110</v>
      </c>
      <c r="D7" s="30">
        <v>500</v>
      </c>
      <c r="E7" s="30">
        <v>0.88</v>
      </c>
      <c r="F7" s="30">
        <v>0</v>
      </c>
      <c r="G7" s="30">
        <v>123456789.01729999</v>
      </c>
      <c r="H7" s="30">
        <v>123456789.09999999</v>
      </c>
      <c r="I7" s="55" t="s">
        <v>231</v>
      </c>
    </row>
    <row r="8" spans="1:9" ht="15">
      <c r="A8" s="23" t="s">
        <v>232</v>
      </c>
      <c r="B8" s="31">
        <v>119</v>
      </c>
      <c r="C8" s="31">
        <v>-110</v>
      </c>
      <c r="D8" s="31">
        <v>500</v>
      </c>
      <c r="E8" s="31">
        <v>0.88</v>
      </c>
      <c r="F8" s="31">
        <v>0</v>
      </c>
      <c r="G8" s="31">
        <v>123456789.01729999</v>
      </c>
      <c r="H8" s="31">
        <v>123456789.09999999</v>
      </c>
      <c r="I8" s="54" t="s">
        <v>233</v>
      </c>
    </row>
    <row r="9" spans="1:9" ht="15">
      <c r="A9" s="25" t="s">
        <v>234</v>
      </c>
      <c r="B9" s="32">
        <v>119</v>
      </c>
      <c r="C9" s="32">
        <v>-110</v>
      </c>
      <c r="D9" s="32">
        <v>500</v>
      </c>
      <c r="E9" s="32">
        <v>0.6</v>
      </c>
      <c r="F9" s="32">
        <v>0</v>
      </c>
      <c r="G9" s="32">
        <v>123456789.01729999</v>
      </c>
      <c r="H9" s="32">
        <v>123456789.09999999</v>
      </c>
      <c r="I9" s="55" t="s">
        <v>235</v>
      </c>
    </row>
    <row r="10" spans="1:9" ht="15">
      <c r="A10" s="23" t="s">
        <v>110</v>
      </c>
      <c r="B10" s="33">
        <v>1.19</v>
      </c>
      <c r="C10" s="33">
        <v>-110</v>
      </c>
      <c r="D10" s="33">
        <v>500</v>
      </c>
      <c r="E10" s="33">
        <v>0.88</v>
      </c>
      <c r="F10" s="33">
        <v>0</v>
      </c>
      <c r="G10" s="33">
        <v>123456789.01729999</v>
      </c>
      <c r="H10" s="33">
        <v>123456789.09999999</v>
      </c>
      <c r="I10" s="54" t="s">
        <v>236</v>
      </c>
    </row>
    <row r="11" spans="1:9" ht="15">
      <c r="A11" s="25" t="s">
        <v>237</v>
      </c>
      <c r="B11" s="34">
        <v>119</v>
      </c>
      <c r="C11" s="34">
        <v>-110</v>
      </c>
      <c r="D11" s="34">
        <v>500</v>
      </c>
      <c r="E11" s="34">
        <v>0.88</v>
      </c>
      <c r="F11" s="34">
        <v>0</v>
      </c>
      <c r="G11" s="34">
        <v>123456789.01729999</v>
      </c>
      <c r="H11" s="34">
        <v>123456789.09999999</v>
      </c>
      <c r="I11" s="55" t="s">
        <v>238</v>
      </c>
    </row>
    <row r="12" spans="1:9" ht="15">
      <c r="A12" s="23" t="s">
        <v>239</v>
      </c>
      <c r="B12" s="35">
        <v>119</v>
      </c>
      <c r="C12" s="35">
        <v>-110</v>
      </c>
      <c r="D12" s="35">
        <v>500</v>
      </c>
      <c r="E12" s="35">
        <v>0.88</v>
      </c>
      <c r="F12" s="35">
        <v>0</v>
      </c>
      <c r="G12" s="35">
        <v>123456789.01729999</v>
      </c>
      <c r="H12" s="35">
        <v>123456789.09999999</v>
      </c>
      <c r="I12" s="54" t="s">
        <v>240</v>
      </c>
    </row>
    <row r="13" spans="1:9" ht="15">
      <c r="A13" s="25" t="s">
        <v>241</v>
      </c>
      <c r="B13" s="36">
        <v>119</v>
      </c>
      <c r="C13" s="36">
        <v>-110</v>
      </c>
      <c r="D13" s="36">
        <v>500</v>
      </c>
      <c r="E13" s="36">
        <v>0.88</v>
      </c>
      <c r="F13" s="36">
        <v>0</v>
      </c>
      <c r="G13" s="36">
        <v>123456789.01729999</v>
      </c>
      <c r="H13" s="36">
        <v>123456789.09999999</v>
      </c>
      <c r="I13" s="55" t="s">
        <v>242</v>
      </c>
    </row>
    <row r="14" spans="1:9" ht="15">
      <c r="A14" s="23" t="s">
        <v>243</v>
      </c>
      <c r="B14" s="37">
        <v>119</v>
      </c>
      <c r="C14" s="37">
        <v>-110</v>
      </c>
      <c r="D14" s="37">
        <v>500</v>
      </c>
      <c r="E14" s="37">
        <v>0.88</v>
      </c>
      <c r="F14" s="37">
        <v>0</v>
      </c>
      <c r="G14" s="37">
        <v>123456789.01729999</v>
      </c>
      <c r="H14" s="37">
        <v>123456789.09999999</v>
      </c>
      <c r="I14" s="54" t="s">
        <v>244</v>
      </c>
    </row>
    <row r="15" spans="1:9" ht="15">
      <c r="A15" s="25" t="s">
        <v>245</v>
      </c>
      <c r="B15" s="38">
        <v>119</v>
      </c>
      <c r="C15" s="38">
        <v>-110</v>
      </c>
      <c r="D15" s="38">
        <v>500</v>
      </c>
      <c r="E15" s="38">
        <v>0.88</v>
      </c>
      <c r="F15" s="38">
        <v>0</v>
      </c>
      <c r="G15" s="38">
        <v>123456789.01729999</v>
      </c>
      <c r="H15" s="38">
        <v>123456789.09999999</v>
      </c>
      <c r="I15" s="55" t="s">
        <v>246</v>
      </c>
    </row>
    <row r="16" spans="1:9" ht="15">
      <c r="A16" s="23" t="s">
        <v>247</v>
      </c>
      <c r="B16" s="39">
        <v>119</v>
      </c>
      <c r="C16" s="39">
        <v>-110</v>
      </c>
      <c r="D16" s="39">
        <v>500</v>
      </c>
      <c r="E16" s="39">
        <v>0.88</v>
      </c>
      <c r="F16" s="39">
        <v>0</v>
      </c>
      <c r="G16" s="39">
        <v>123456789.01729999</v>
      </c>
      <c r="H16" s="39">
        <v>123456789.09999999</v>
      </c>
      <c r="I16" s="54" t="s">
        <v>248</v>
      </c>
    </row>
    <row r="17" spans="1:9" ht="15">
      <c r="A17" s="25" t="s">
        <v>249</v>
      </c>
      <c r="B17" s="40">
        <v>119</v>
      </c>
      <c r="C17" s="40">
        <v>-110</v>
      </c>
      <c r="D17" s="40">
        <v>500</v>
      </c>
      <c r="E17" s="40">
        <v>0.88</v>
      </c>
      <c r="F17" s="40">
        <v>0</v>
      </c>
      <c r="G17" s="40">
        <v>123456789.01729999</v>
      </c>
      <c r="H17" s="40">
        <v>123456789.09999999</v>
      </c>
      <c r="I17" s="55" t="s">
        <v>250</v>
      </c>
    </row>
    <row r="18" spans="1:9" ht="15">
      <c r="A18" s="23" t="s">
        <v>251</v>
      </c>
      <c r="B18" s="41">
        <v>119</v>
      </c>
      <c r="C18" s="41">
        <v>-110</v>
      </c>
      <c r="D18" s="41">
        <v>500</v>
      </c>
      <c r="E18" s="41">
        <v>0.88</v>
      </c>
      <c r="F18" s="41">
        <v>0</v>
      </c>
      <c r="G18" s="41">
        <v>123456789.01729999</v>
      </c>
      <c r="H18" s="41">
        <v>123456789.09999999</v>
      </c>
      <c r="I18" s="54" t="s">
        <v>252</v>
      </c>
    </row>
    <row r="19" spans="1:9" ht="15">
      <c r="A19" s="25" t="s">
        <v>253</v>
      </c>
      <c r="B19" s="42">
        <v>119</v>
      </c>
      <c r="C19" s="42">
        <v>-110</v>
      </c>
      <c r="D19" s="42">
        <v>500</v>
      </c>
      <c r="E19" s="42">
        <v>0.88</v>
      </c>
      <c r="F19" s="42">
        <v>0</v>
      </c>
      <c r="G19" s="42">
        <v>123456789.01729999</v>
      </c>
      <c r="H19" s="42">
        <v>123456789.09999999</v>
      </c>
      <c r="I19" s="55" t="s">
        <v>254</v>
      </c>
    </row>
    <row r="20" spans="1:9" ht="15">
      <c r="A20" s="23" t="s">
        <v>255</v>
      </c>
      <c r="B20" s="43">
        <v>119</v>
      </c>
      <c r="C20" s="43">
        <v>-110</v>
      </c>
      <c r="D20" s="43">
        <v>500</v>
      </c>
      <c r="E20" s="43">
        <v>0.88</v>
      </c>
      <c r="F20" s="43">
        <v>0</v>
      </c>
      <c r="G20" s="44">
        <v>123456789.01729999</v>
      </c>
      <c r="H20" s="44">
        <v>123456789.09999999</v>
      </c>
      <c r="I20" s="54" t="s">
        <v>256</v>
      </c>
    </row>
    <row r="21" spans="1:9" ht="15">
      <c r="A21" s="25" t="s">
        <v>257</v>
      </c>
      <c r="B21" s="45">
        <v>119</v>
      </c>
      <c r="C21" s="45">
        <v>-110</v>
      </c>
      <c r="D21" s="45">
        <v>500</v>
      </c>
      <c r="E21" s="45">
        <v>0.88</v>
      </c>
      <c r="F21" s="45">
        <v>0</v>
      </c>
      <c r="G21" s="46">
        <v>123456789.01729999</v>
      </c>
      <c r="H21" s="46">
        <v>123456789.09999999</v>
      </c>
      <c r="I21" s="55" t="s">
        <v>258</v>
      </c>
    </row>
    <row r="22" spans="1:9" ht="15">
      <c r="A22" s="23" t="s">
        <v>259</v>
      </c>
      <c r="B22" s="47">
        <v>119</v>
      </c>
      <c r="C22" s="47">
        <v>-110</v>
      </c>
      <c r="D22" s="47">
        <v>500</v>
      </c>
      <c r="E22" s="47">
        <v>0.88</v>
      </c>
      <c r="F22" s="47">
        <v>0</v>
      </c>
      <c r="G22" s="48">
        <v>123456789.01729999</v>
      </c>
      <c r="H22" s="48">
        <v>123456789.09999999</v>
      </c>
      <c r="I22" s="54"/>
    </row>
    <row r="23" spans="1:9" ht="15">
      <c r="A23" s="25" t="s">
        <v>260</v>
      </c>
      <c r="B23" s="49">
        <v>119</v>
      </c>
      <c r="C23" s="49">
        <v>-110</v>
      </c>
      <c r="D23" s="49">
        <v>500</v>
      </c>
      <c r="E23" s="49">
        <v>0.88</v>
      </c>
      <c r="F23" s="49">
        <v>0</v>
      </c>
      <c r="G23" s="49">
        <v>123456789.01729999</v>
      </c>
      <c r="H23" s="49">
        <v>123456789.09999999</v>
      </c>
      <c r="I23" s="55"/>
    </row>
    <row r="24" spans="1:9" ht="15">
      <c r="A24" s="23" t="s">
        <v>261</v>
      </c>
      <c r="B24" s="50">
        <v>119</v>
      </c>
      <c r="C24" s="50">
        <v>-110</v>
      </c>
      <c r="D24" s="50">
        <v>500</v>
      </c>
      <c r="E24" s="50">
        <v>0.88</v>
      </c>
      <c r="F24" s="50">
        <v>0</v>
      </c>
      <c r="G24" s="50">
        <v>123456789.01729999</v>
      </c>
      <c r="H24" s="50">
        <v>123456789.09999999</v>
      </c>
      <c r="I24" s="54"/>
    </row>
    <row r="25" spans="1:9" ht="15">
      <c r="A25" s="51" t="s">
        <v>262</v>
      </c>
      <c r="B25" s="52">
        <v>119</v>
      </c>
      <c r="C25" s="52">
        <v>-110</v>
      </c>
      <c r="D25" s="52">
        <v>500</v>
      </c>
      <c r="E25" s="52">
        <v>0.88</v>
      </c>
      <c r="F25" s="52">
        <v>0</v>
      </c>
      <c r="G25" s="52">
        <v>123456789.01729999</v>
      </c>
      <c r="H25" s="52">
        <v>123456789.09999999</v>
      </c>
      <c r="I25" s="56"/>
    </row>
    <row r="28" spans="1:9">
      <c r="I28" s="21"/>
    </row>
  </sheetData>
  <mergeCells count="1">
    <mergeCell ref="B1:H1"/>
  </mergeCells>
  <phoneticPr fontId="40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28"/>
  <sheetViews>
    <sheetView showGridLines="0" zoomScale="115" zoomScaleNormal="115" workbookViewId="0">
      <selection activeCell="C13" sqref="C13"/>
    </sheetView>
  </sheetViews>
  <sheetFormatPr defaultColWidth="9" defaultRowHeight="14"/>
  <cols>
    <col min="1" max="1" width="73.90625" style="1" customWidth="1"/>
    <col min="2" max="2" width="15.26953125" style="1" customWidth="1"/>
    <col min="3" max="3" width="14.08984375" style="1" customWidth="1"/>
    <col min="4" max="4" width="16.453125" style="1" customWidth="1"/>
    <col min="5" max="5" width="15.26953125" style="1" customWidth="1"/>
    <col min="6" max="7" width="20.6328125" style="1" customWidth="1"/>
    <col min="8" max="8" width="87.453125" style="1" customWidth="1"/>
    <col min="9" max="9" width="78.7265625" style="1" customWidth="1"/>
    <col min="10" max="16384" width="9" style="1"/>
  </cols>
  <sheetData>
    <row r="1" spans="1:8">
      <c r="A1" s="2" t="s">
        <v>12</v>
      </c>
      <c r="B1" s="236" t="s">
        <v>195</v>
      </c>
      <c r="C1" s="236"/>
      <c r="D1" s="236"/>
      <c r="E1" s="236"/>
      <c r="F1" s="236"/>
      <c r="G1" s="236"/>
      <c r="H1" s="3" t="s">
        <v>132</v>
      </c>
    </row>
    <row r="2" spans="1:8">
      <c r="A2" s="4" t="s">
        <v>133</v>
      </c>
      <c r="B2" s="5">
        <v>119</v>
      </c>
      <c r="C2" s="5">
        <v>-110</v>
      </c>
      <c r="D2" s="5">
        <v>0</v>
      </c>
      <c r="E2" s="5" t="s">
        <v>196</v>
      </c>
      <c r="F2" s="5">
        <v>123456789.01729999</v>
      </c>
      <c r="G2" s="5">
        <v>123456789</v>
      </c>
      <c r="H2" s="6" t="s">
        <v>197</v>
      </c>
    </row>
    <row r="3" spans="1:8">
      <c r="A3" s="7" t="s">
        <v>263</v>
      </c>
      <c r="B3" s="8">
        <v>119</v>
      </c>
      <c r="C3" s="8">
        <v>-110</v>
      </c>
      <c r="D3" s="8">
        <v>0</v>
      </c>
      <c r="E3" s="8" t="s">
        <v>196</v>
      </c>
      <c r="F3" s="8">
        <v>123456789.01729999</v>
      </c>
      <c r="G3" s="8">
        <v>123456789</v>
      </c>
      <c r="H3" s="9" t="s">
        <v>264</v>
      </c>
    </row>
    <row r="4" spans="1:8">
      <c r="A4" s="4" t="s">
        <v>265</v>
      </c>
      <c r="B4" s="10">
        <v>119</v>
      </c>
      <c r="C4" s="10">
        <v>-110</v>
      </c>
      <c r="D4" s="10">
        <v>0</v>
      </c>
      <c r="E4" s="10" t="s">
        <v>196</v>
      </c>
      <c r="F4" s="10">
        <v>123456789.01729999</v>
      </c>
      <c r="G4" s="10">
        <v>123456789</v>
      </c>
      <c r="H4" s="11" t="s">
        <v>266</v>
      </c>
    </row>
    <row r="5" spans="1:8">
      <c r="A5" s="7" t="s">
        <v>267</v>
      </c>
      <c r="B5" s="12">
        <v>119</v>
      </c>
      <c r="C5" s="12">
        <v>-110</v>
      </c>
      <c r="D5" s="12">
        <v>0</v>
      </c>
      <c r="E5" s="12" t="s">
        <v>196</v>
      </c>
      <c r="F5" s="12">
        <v>123456789.01729999</v>
      </c>
      <c r="G5" s="12">
        <v>123456789</v>
      </c>
      <c r="H5" s="13" t="s">
        <v>268</v>
      </c>
    </row>
    <row r="6" spans="1:8">
      <c r="A6" s="4" t="s">
        <v>269</v>
      </c>
      <c r="B6" s="14">
        <v>119</v>
      </c>
      <c r="C6" s="14">
        <v>-110</v>
      </c>
      <c r="D6" s="14">
        <v>0</v>
      </c>
      <c r="E6" s="14" t="s">
        <v>196</v>
      </c>
      <c r="F6" s="14">
        <v>123456789.01729999</v>
      </c>
      <c r="G6" s="14">
        <v>123456789</v>
      </c>
      <c r="H6" s="15" t="s">
        <v>270</v>
      </c>
    </row>
    <row r="7" spans="1:8">
      <c r="A7" s="7" t="s">
        <v>271</v>
      </c>
      <c r="B7" s="16">
        <v>2585662243</v>
      </c>
      <c r="C7" s="16">
        <v>85662243</v>
      </c>
      <c r="D7" s="16">
        <v>57485662243</v>
      </c>
      <c r="E7" s="16">
        <v>1085662243</v>
      </c>
      <c r="F7" s="16">
        <v>5662243</v>
      </c>
      <c r="G7" s="16">
        <v>2243</v>
      </c>
      <c r="H7" s="9" t="s">
        <v>272</v>
      </c>
    </row>
    <row r="8" spans="1:8">
      <c r="A8" s="4" t="s">
        <v>273</v>
      </c>
      <c r="B8" s="17">
        <v>1</v>
      </c>
      <c r="C8" s="17">
        <v>-110</v>
      </c>
      <c r="D8" s="17">
        <v>0</v>
      </c>
      <c r="E8" s="17" t="s">
        <v>196</v>
      </c>
      <c r="F8" s="17">
        <v>123456789.01729999</v>
      </c>
      <c r="G8" s="17">
        <v>123456789</v>
      </c>
      <c r="H8" s="11"/>
    </row>
    <row r="9" spans="1:8">
      <c r="A9" s="18" t="s">
        <v>274</v>
      </c>
      <c r="B9" s="19">
        <v>1</v>
      </c>
      <c r="C9" s="19">
        <v>-110</v>
      </c>
      <c r="D9" s="19">
        <v>0</v>
      </c>
      <c r="E9" s="19" t="s">
        <v>196</v>
      </c>
      <c r="F9" s="19">
        <v>123456789.01729999</v>
      </c>
      <c r="G9" s="19">
        <v>123456789</v>
      </c>
      <c r="H9" s="20" t="s">
        <v>275</v>
      </c>
    </row>
    <row r="28" spans="9:9">
      <c r="I28" s="21"/>
    </row>
  </sheetData>
  <mergeCells count="1">
    <mergeCell ref="B1:G1"/>
  </mergeCells>
  <phoneticPr fontId="4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8"/>
  <sheetViews>
    <sheetView showGridLines="0" zoomScale="66" zoomScaleNormal="66" workbookViewId="0">
      <selection activeCell="K29" sqref="K29"/>
    </sheetView>
  </sheetViews>
  <sheetFormatPr defaultColWidth="9" defaultRowHeight="14"/>
  <cols>
    <col min="1" max="2" width="10.6328125" style="130" customWidth="1"/>
    <col min="3" max="3" width="11.7265625" style="130" bestFit="1" customWidth="1"/>
    <col min="4" max="6" width="10.6328125" style="130" customWidth="1"/>
    <col min="7" max="7" width="31.7265625" style="130" bestFit="1" customWidth="1"/>
    <col min="8" max="16" width="10.6328125" style="130" customWidth="1"/>
    <col min="17" max="18" width="9" style="130"/>
    <col min="19" max="19" width="30.26953125" style="130" customWidth="1"/>
    <col min="20" max="16384" width="9" style="130"/>
  </cols>
  <sheetData>
    <row r="1" spans="1:19" s="127" customFormat="1" ht="14.5" thickBot="1">
      <c r="A1" s="146" t="s">
        <v>13</v>
      </c>
      <c r="B1" s="147" t="s">
        <v>14</v>
      </c>
      <c r="C1" s="146" t="s">
        <v>14</v>
      </c>
      <c r="D1" s="147" t="s">
        <v>15</v>
      </c>
      <c r="E1" s="146" t="s">
        <v>16</v>
      </c>
      <c r="F1" s="147" t="s">
        <v>17</v>
      </c>
      <c r="G1" s="146" t="s">
        <v>18</v>
      </c>
      <c r="H1" s="147" t="s">
        <v>19</v>
      </c>
      <c r="I1" s="146" t="s">
        <v>20</v>
      </c>
      <c r="J1" s="147" t="s">
        <v>21</v>
      </c>
      <c r="K1" s="128"/>
      <c r="L1" s="146" t="s">
        <v>22</v>
      </c>
      <c r="M1" s="147" t="s">
        <v>23</v>
      </c>
      <c r="N1" s="128"/>
      <c r="O1" s="146" t="s">
        <v>24</v>
      </c>
      <c r="P1" s="146" t="s">
        <v>25</v>
      </c>
    </row>
    <row r="2" spans="1:19" s="128" customFormat="1" ht="14.5" thickBot="1">
      <c r="A2" s="132">
        <v>1</v>
      </c>
      <c r="B2" s="133">
        <v>1</v>
      </c>
      <c r="C2" s="134">
        <v>1000</v>
      </c>
      <c r="D2" s="135">
        <v>1</v>
      </c>
      <c r="E2" s="136">
        <v>1</v>
      </c>
      <c r="F2" s="137">
        <v>1</v>
      </c>
      <c r="G2" s="138">
        <v>1</v>
      </c>
      <c r="H2" s="139">
        <v>1</v>
      </c>
      <c r="I2" s="140">
        <v>1</v>
      </c>
      <c r="J2" s="141">
        <v>1</v>
      </c>
      <c r="L2" s="142">
        <v>0.1</v>
      </c>
      <c r="M2" s="143">
        <v>0.1</v>
      </c>
      <c r="O2" s="144">
        <v>10000</v>
      </c>
      <c r="P2" s="145">
        <v>1000000</v>
      </c>
    </row>
    <row r="3" spans="1:19" s="128" customFormat="1" ht="14.5" thickBot="1">
      <c r="A3" s="132">
        <v>2</v>
      </c>
      <c r="B3" s="133">
        <v>2</v>
      </c>
      <c r="C3" s="134">
        <v>2000</v>
      </c>
      <c r="D3" s="135">
        <v>2</v>
      </c>
      <c r="E3" s="136">
        <v>2</v>
      </c>
      <c r="F3" s="137">
        <v>2</v>
      </c>
      <c r="G3" s="138">
        <v>2</v>
      </c>
      <c r="H3" s="139">
        <v>2</v>
      </c>
      <c r="I3" s="140">
        <v>2</v>
      </c>
      <c r="J3" s="141">
        <v>2</v>
      </c>
      <c r="L3" s="142">
        <v>0.2</v>
      </c>
      <c r="M3" s="143">
        <v>0.2</v>
      </c>
      <c r="O3" s="144">
        <v>20000</v>
      </c>
      <c r="P3" s="145">
        <v>2000000</v>
      </c>
    </row>
    <row r="4" spans="1:19" s="128" customFormat="1" ht="18" thickBot="1">
      <c r="A4" s="132">
        <v>3</v>
      </c>
      <c r="B4" s="133">
        <v>3</v>
      </c>
      <c r="C4" s="134">
        <v>3000</v>
      </c>
      <c r="D4" s="135">
        <v>3</v>
      </c>
      <c r="E4" s="136">
        <v>3</v>
      </c>
      <c r="F4" s="137">
        <v>3</v>
      </c>
      <c r="G4" s="138">
        <v>3</v>
      </c>
      <c r="H4" s="139">
        <v>3</v>
      </c>
      <c r="I4" s="140">
        <v>3</v>
      </c>
      <c r="J4" s="141">
        <v>3</v>
      </c>
      <c r="L4" s="142">
        <v>0.3</v>
      </c>
      <c r="M4" s="143">
        <v>0.3</v>
      </c>
      <c r="O4" s="144">
        <v>30000</v>
      </c>
      <c r="P4" s="145">
        <v>3000000</v>
      </c>
      <c r="S4" s="129" t="s">
        <v>26</v>
      </c>
    </row>
    <row r="5" spans="1:19" s="128" customFormat="1" ht="14.5" thickBot="1">
      <c r="A5" s="132">
        <v>4</v>
      </c>
      <c r="B5" s="133">
        <v>4</v>
      </c>
      <c r="C5" s="134">
        <v>-4000</v>
      </c>
      <c r="D5" s="135">
        <v>4</v>
      </c>
      <c r="E5" s="136">
        <v>4</v>
      </c>
      <c r="F5" s="137">
        <v>4</v>
      </c>
      <c r="G5" s="138">
        <v>4</v>
      </c>
      <c r="H5" s="139">
        <v>4</v>
      </c>
      <c r="I5" s="140">
        <v>4</v>
      </c>
      <c r="J5" s="141">
        <v>4</v>
      </c>
      <c r="L5" s="142">
        <v>0.4</v>
      </c>
      <c r="M5" s="143">
        <v>0.4</v>
      </c>
      <c r="O5" s="144">
        <v>40000</v>
      </c>
      <c r="P5" s="145">
        <v>4000000</v>
      </c>
    </row>
    <row r="6" spans="1:19" s="128" customFormat="1" ht="14.5" thickBot="1">
      <c r="A6" s="132">
        <v>5</v>
      </c>
      <c r="B6" s="133">
        <v>5</v>
      </c>
      <c r="C6" s="134">
        <v>5000</v>
      </c>
      <c r="D6" s="135">
        <v>5</v>
      </c>
      <c r="E6" s="136">
        <v>5</v>
      </c>
      <c r="F6" s="137">
        <v>5</v>
      </c>
      <c r="G6" s="138">
        <v>5</v>
      </c>
      <c r="H6" s="139">
        <v>5</v>
      </c>
      <c r="I6" s="140">
        <v>5</v>
      </c>
      <c r="J6" s="141">
        <v>5</v>
      </c>
      <c r="L6" s="142">
        <v>0.5</v>
      </c>
      <c r="M6" s="143">
        <v>0.5</v>
      </c>
      <c r="O6" s="144">
        <v>50000</v>
      </c>
      <c r="P6" s="145">
        <v>5000000</v>
      </c>
    </row>
    <row r="7" spans="1:19" s="128" customFormat="1" ht="14.5" thickBot="1">
      <c r="A7" s="132">
        <v>6</v>
      </c>
      <c r="B7" s="133">
        <v>6</v>
      </c>
      <c r="C7" s="134">
        <v>6000</v>
      </c>
      <c r="D7" s="135">
        <v>6</v>
      </c>
      <c r="E7" s="136">
        <v>6</v>
      </c>
      <c r="F7" s="137">
        <v>6</v>
      </c>
      <c r="G7" s="138">
        <v>6</v>
      </c>
      <c r="H7" s="139">
        <v>6</v>
      </c>
      <c r="I7" s="140">
        <v>6</v>
      </c>
      <c r="J7" s="141">
        <v>6</v>
      </c>
      <c r="L7" s="142">
        <v>0.6</v>
      </c>
      <c r="M7" s="143">
        <v>0.6</v>
      </c>
      <c r="O7" s="144">
        <v>60000</v>
      </c>
      <c r="P7" s="145">
        <v>6000000</v>
      </c>
    </row>
    <row r="8" spans="1:19" s="128" customFormat="1" ht="14.5" thickBot="1">
      <c r="A8" s="132">
        <v>7</v>
      </c>
      <c r="B8" s="133">
        <v>7</v>
      </c>
      <c r="C8" s="134">
        <v>-7000</v>
      </c>
      <c r="D8" s="135">
        <v>7</v>
      </c>
      <c r="E8" s="136">
        <v>7</v>
      </c>
      <c r="F8" s="137">
        <v>7</v>
      </c>
      <c r="G8" s="138">
        <v>7</v>
      </c>
      <c r="H8" s="139">
        <v>7</v>
      </c>
      <c r="I8" s="140">
        <v>7</v>
      </c>
      <c r="J8" s="141">
        <v>7</v>
      </c>
      <c r="L8" s="142">
        <v>0.7</v>
      </c>
      <c r="M8" s="143">
        <v>0.7</v>
      </c>
      <c r="O8" s="144">
        <v>70000</v>
      </c>
      <c r="P8" s="145">
        <v>7000000</v>
      </c>
    </row>
    <row r="9" spans="1:19" s="128" customFormat="1" ht="14.5" thickBot="1">
      <c r="A9" s="132">
        <v>8</v>
      </c>
      <c r="B9" s="133">
        <v>8</v>
      </c>
      <c r="C9" s="134">
        <v>8000</v>
      </c>
      <c r="D9" s="135">
        <v>8</v>
      </c>
      <c r="E9" s="136">
        <v>8</v>
      </c>
      <c r="F9" s="137">
        <v>8</v>
      </c>
      <c r="G9" s="138">
        <v>8</v>
      </c>
      <c r="H9" s="139">
        <v>8</v>
      </c>
      <c r="I9" s="140">
        <v>8</v>
      </c>
      <c r="J9" s="141">
        <v>8</v>
      </c>
      <c r="L9" s="142">
        <v>0.8</v>
      </c>
      <c r="M9" s="143">
        <v>0.8</v>
      </c>
      <c r="O9" s="144">
        <v>80000</v>
      </c>
      <c r="P9" s="145">
        <v>8000000</v>
      </c>
    </row>
    <row r="10" spans="1:19" s="128" customFormat="1" ht="14.5" thickBot="1">
      <c r="A10" s="132">
        <v>9</v>
      </c>
      <c r="B10" s="133">
        <v>9</v>
      </c>
      <c r="C10" s="134">
        <v>-9000</v>
      </c>
      <c r="D10" s="135">
        <v>9</v>
      </c>
      <c r="E10" s="136">
        <v>9</v>
      </c>
      <c r="F10" s="137">
        <v>9</v>
      </c>
      <c r="G10" s="138">
        <v>9</v>
      </c>
      <c r="H10" s="139">
        <v>9</v>
      </c>
      <c r="I10" s="140">
        <v>9</v>
      </c>
      <c r="J10" s="141">
        <v>9</v>
      </c>
      <c r="L10" s="142">
        <v>0.9</v>
      </c>
      <c r="M10" s="143">
        <v>0.9</v>
      </c>
      <c r="O10" s="144">
        <v>90000</v>
      </c>
      <c r="P10" s="145">
        <v>9000000</v>
      </c>
    </row>
    <row r="11" spans="1:19" s="128" customFormat="1" ht="14.5" thickBot="1">
      <c r="A11" s="132">
        <v>10</v>
      </c>
      <c r="B11" s="133">
        <v>10</v>
      </c>
      <c r="C11" s="134">
        <v>10000</v>
      </c>
      <c r="D11" s="135">
        <v>10</v>
      </c>
      <c r="E11" s="136">
        <v>10</v>
      </c>
      <c r="F11" s="137">
        <v>10</v>
      </c>
      <c r="G11" s="138">
        <v>10</v>
      </c>
      <c r="H11" s="139">
        <v>10</v>
      </c>
      <c r="I11" s="140">
        <v>10</v>
      </c>
      <c r="J11" s="141">
        <v>10</v>
      </c>
      <c r="L11" s="132"/>
      <c r="M11" s="132"/>
      <c r="O11" s="144">
        <v>100000</v>
      </c>
      <c r="P11" s="145">
        <v>10000000</v>
      </c>
    </row>
    <row r="12" spans="1:19" s="128" customFormat="1"/>
    <row r="13" spans="1:19" s="127" customFormat="1" ht="14.5" thickBot="1">
      <c r="A13" s="146" t="s">
        <v>13</v>
      </c>
      <c r="B13" s="147" t="s">
        <v>14</v>
      </c>
      <c r="C13" s="146" t="s">
        <v>14</v>
      </c>
      <c r="D13" s="147" t="s">
        <v>15</v>
      </c>
      <c r="E13" s="146" t="s">
        <v>16</v>
      </c>
      <c r="F13" s="147" t="s">
        <v>17</v>
      </c>
      <c r="G13" s="146" t="s">
        <v>18</v>
      </c>
      <c r="H13" s="147" t="s">
        <v>19</v>
      </c>
      <c r="I13" s="146" t="s">
        <v>20</v>
      </c>
      <c r="J13" s="147" t="s">
        <v>21</v>
      </c>
      <c r="L13" s="146" t="s">
        <v>22</v>
      </c>
      <c r="M13" s="147" t="s">
        <v>23</v>
      </c>
      <c r="N13" s="128"/>
      <c r="O13" s="146" t="s">
        <v>24</v>
      </c>
      <c r="P13" s="147" t="s">
        <v>25</v>
      </c>
    </row>
    <row r="14" spans="1:19" s="219" customFormat="1" ht="14.5" thickBot="1">
      <c r="A14" s="148">
        <v>1</v>
      </c>
      <c r="B14" s="148">
        <v>1</v>
      </c>
      <c r="C14" s="148">
        <v>1000</v>
      </c>
      <c r="D14" s="148">
        <v>1</v>
      </c>
      <c r="E14" s="148">
        <v>1</v>
      </c>
      <c r="F14" s="148">
        <v>1</v>
      </c>
      <c r="G14" s="148">
        <v>1</v>
      </c>
      <c r="H14" s="148">
        <v>1</v>
      </c>
      <c r="I14" s="148">
        <v>1</v>
      </c>
      <c r="J14" s="148">
        <v>1</v>
      </c>
      <c r="L14" s="148">
        <v>0.1</v>
      </c>
      <c r="M14" s="148">
        <v>0.1</v>
      </c>
      <c r="O14" s="148">
        <v>10000</v>
      </c>
      <c r="P14" s="148">
        <v>1000000</v>
      </c>
    </row>
    <row r="15" spans="1:19" s="219" customFormat="1" ht="14.5" thickBot="1">
      <c r="A15" s="148">
        <v>2</v>
      </c>
      <c r="B15" s="148">
        <v>2</v>
      </c>
      <c r="C15" s="148">
        <v>2000</v>
      </c>
      <c r="D15" s="148">
        <v>2</v>
      </c>
      <c r="E15" s="148">
        <v>2</v>
      </c>
      <c r="F15" s="148">
        <v>2</v>
      </c>
      <c r="G15" s="148">
        <v>2</v>
      </c>
      <c r="H15" s="148">
        <v>2</v>
      </c>
      <c r="I15" s="148">
        <v>2</v>
      </c>
      <c r="J15" s="148">
        <v>2</v>
      </c>
      <c r="L15" s="148">
        <v>0.2</v>
      </c>
      <c r="M15" s="148">
        <v>0.2</v>
      </c>
      <c r="O15" s="148">
        <v>20000</v>
      </c>
      <c r="P15" s="148">
        <v>2000000</v>
      </c>
    </row>
    <row r="16" spans="1:19" s="219" customFormat="1" ht="14.5" thickBot="1">
      <c r="A16" s="148">
        <v>3</v>
      </c>
      <c r="B16" s="148">
        <v>3</v>
      </c>
      <c r="C16" s="148">
        <v>3000</v>
      </c>
      <c r="D16" s="148">
        <v>3</v>
      </c>
      <c r="E16" s="148">
        <v>3</v>
      </c>
      <c r="F16" s="148">
        <v>3</v>
      </c>
      <c r="G16" s="148">
        <v>3</v>
      </c>
      <c r="H16" s="148">
        <v>3</v>
      </c>
      <c r="I16" s="148">
        <v>3</v>
      </c>
      <c r="J16" s="148">
        <v>3</v>
      </c>
      <c r="L16" s="148">
        <v>0.3</v>
      </c>
      <c r="M16" s="148">
        <v>0.3</v>
      </c>
      <c r="O16" s="148" t="s">
        <v>293</v>
      </c>
      <c r="P16" s="148">
        <v>3000000</v>
      </c>
    </row>
    <row r="17" spans="1:16" s="219" customFormat="1" ht="14.5" thickBot="1">
      <c r="A17" s="148">
        <v>4</v>
      </c>
      <c r="B17" s="148">
        <v>4</v>
      </c>
      <c r="C17" s="148">
        <v>-4000</v>
      </c>
      <c r="D17" s="148">
        <v>4</v>
      </c>
      <c r="E17" s="148">
        <v>4</v>
      </c>
      <c r="F17" s="148">
        <v>4</v>
      </c>
      <c r="G17" s="148">
        <v>4</v>
      </c>
      <c r="H17" s="148">
        <v>4</v>
      </c>
      <c r="I17" s="148">
        <v>4</v>
      </c>
      <c r="J17" s="148">
        <v>4</v>
      </c>
      <c r="L17" s="148">
        <v>0.4</v>
      </c>
      <c r="M17" s="148">
        <v>0.4</v>
      </c>
      <c r="O17" s="148">
        <v>40000</v>
      </c>
      <c r="P17" s="148">
        <v>4000000</v>
      </c>
    </row>
    <row r="18" spans="1:16" s="219" customFormat="1" ht="14.5" thickBot="1">
      <c r="A18" s="148">
        <v>5</v>
      </c>
      <c r="B18" s="148">
        <v>5</v>
      </c>
      <c r="C18" s="148">
        <v>5000</v>
      </c>
      <c r="D18" s="148">
        <v>5</v>
      </c>
      <c r="E18" s="148">
        <v>5</v>
      </c>
      <c r="F18" s="148">
        <v>5</v>
      </c>
      <c r="G18" s="148">
        <v>5</v>
      </c>
      <c r="H18" s="148">
        <v>5</v>
      </c>
      <c r="I18" s="148">
        <v>5</v>
      </c>
      <c r="J18" s="148">
        <v>5</v>
      </c>
      <c r="L18" s="148">
        <v>0.5</v>
      </c>
      <c r="M18" s="148">
        <v>0.5</v>
      </c>
      <c r="O18" s="148">
        <v>50000</v>
      </c>
      <c r="P18" s="148">
        <v>5000000</v>
      </c>
    </row>
    <row r="19" spans="1:16" s="219" customFormat="1" ht="14.5" thickBot="1">
      <c r="A19" s="148">
        <v>6</v>
      </c>
      <c r="B19" s="148">
        <v>6</v>
      </c>
      <c r="C19" s="148">
        <v>6000</v>
      </c>
      <c r="D19" s="148">
        <v>6</v>
      </c>
      <c r="E19" s="148">
        <v>6</v>
      </c>
      <c r="F19" s="148">
        <v>6</v>
      </c>
      <c r="G19" s="148">
        <v>6</v>
      </c>
      <c r="H19" s="148">
        <v>6</v>
      </c>
      <c r="I19" s="148">
        <v>6</v>
      </c>
      <c r="J19" s="148">
        <v>6</v>
      </c>
      <c r="L19" s="148">
        <v>0.6</v>
      </c>
      <c r="M19" s="148">
        <v>0.6</v>
      </c>
      <c r="O19" s="148">
        <v>60000</v>
      </c>
      <c r="P19" s="148">
        <v>6000000</v>
      </c>
    </row>
    <row r="20" spans="1:16" s="219" customFormat="1" ht="14.5" thickBot="1">
      <c r="A20" s="148">
        <v>7</v>
      </c>
      <c r="B20" s="148">
        <v>7</v>
      </c>
      <c r="C20" s="148">
        <v>-7000</v>
      </c>
      <c r="D20" s="148">
        <v>7</v>
      </c>
      <c r="E20" s="148">
        <v>7</v>
      </c>
      <c r="F20" s="148">
        <v>7</v>
      </c>
      <c r="G20" s="148">
        <v>7</v>
      </c>
      <c r="H20" s="148">
        <v>7</v>
      </c>
      <c r="I20" s="148">
        <v>7</v>
      </c>
      <c r="J20" s="148">
        <v>7</v>
      </c>
      <c r="L20" s="148">
        <v>0.7</v>
      </c>
      <c r="M20" s="148">
        <v>0.7</v>
      </c>
      <c r="O20" s="148">
        <v>70000</v>
      </c>
      <c r="P20" s="148">
        <v>7000000</v>
      </c>
    </row>
    <row r="21" spans="1:16" s="219" customFormat="1" ht="14.5" thickBot="1">
      <c r="A21" s="148">
        <v>8</v>
      </c>
      <c r="B21" s="148">
        <v>8</v>
      </c>
      <c r="C21" s="148">
        <v>8000</v>
      </c>
      <c r="D21" s="148">
        <v>8</v>
      </c>
      <c r="E21" s="148">
        <v>8</v>
      </c>
      <c r="F21" s="148">
        <v>8</v>
      </c>
      <c r="G21" s="148">
        <v>8</v>
      </c>
      <c r="H21" s="148">
        <v>8</v>
      </c>
      <c r="I21" s="148">
        <v>8</v>
      </c>
      <c r="J21" s="148">
        <v>8</v>
      </c>
      <c r="L21" s="148">
        <v>0.8</v>
      </c>
      <c r="M21" s="148">
        <v>0.8</v>
      </c>
      <c r="O21" s="148">
        <v>80000</v>
      </c>
      <c r="P21" s="148">
        <v>8000000</v>
      </c>
    </row>
    <row r="22" spans="1:16" s="219" customFormat="1" ht="14.5" thickBot="1">
      <c r="A22" s="148">
        <v>9</v>
      </c>
      <c r="B22" s="148">
        <v>9</v>
      </c>
      <c r="C22" s="148">
        <v>-9000</v>
      </c>
      <c r="D22" s="148">
        <v>9</v>
      </c>
      <c r="E22" s="148">
        <v>9</v>
      </c>
      <c r="F22" s="148">
        <v>9</v>
      </c>
      <c r="G22" s="148">
        <v>9</v>
      </c>
      <c r="H22" s="148">
        <v>9</v>
      </c>
      <c r="I22" s="148">
        <v>9</v>
      </c>
      <c r="J22" s="148">
        <v>9</v>
      </c>
      <c r="L22" s="148">
        <v>0.9</v>
      </c>
      <c r="M22" s="148">
        <v>0.9</v>
      </c>
      <c r="O22" s="148">
        <v>90000</v>
      </c>
      <c r="P22" s="148">
        <v>9000000</v>
      </c>
    </row>
    <row r="23" spans="1:16" s="219" customFormat="1" ht="14.5" thickBot="1">
      <c r="A23" s="148">
        <v>10</v>
      </c>
      <c r="B23" s="148">
        <v>-10</v>
      </c>
      <c r="C23" s="148">
        <v>10000</v>
      </c>
      <c r="D23" s="148">
        <v>10</v>
      </c>
      <c r="E23" s="148">
        <v>10</v>
      </c>
      <c r="F23" s="148">
        <v>10</v>
      </c>
      <c r="G23" s="148">
        <v>10</v>
      </c>
      <c r="H23" s="148">
        <v>10</v>
      </c>
      <c r="I23" s="148">
        <v>10</v>
      </c>
      <c r="J23" s="148">
        <v>10</v>
      </c>
      <c r="O23" s="148">
        <v>100000</v>
      </c>
      <c r="P23" s="148">
        <v>10000000</v>
      </c>
    </row>
    <row r="25" spans="1:16">
      <c r="D25" s="130" t="s">
        <v>292</v>
      </c>
    </row>
    <row r="28" spans="1:16">
      <c r="G28" s="211"/>
      <c r="I28" s="116"/>
    </row>
  </sheetData>
  <phoneticPr fontId="40" type="noConversion"/>
  <hyperlinks>
    <hyperlink ref="S4" r:id="rId1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48"/>
  <sheetViews>
    <sheetView showGridLines="0" topLeftCell="C4" zoomScale="115" zoomScaleNormal="115" workbookViewId="0">
      <selection activeCell="I8" sqref="I8"/>
    </sheetView>
  </sheetViews>
  <sheetFormatPr defaultColWidth="9" defaultRowHeight="27.25" customHeight="1"/>
  <cols>
    <col min="1" max="1" width="2.36328125" style="116" customWidth="1"/>
    <col min="2" max="2" width="16.453125" style="116" customWidth="1"/>
    <col min="3" max="3" width="40.453125" style="116" customWidth="1"/>
    <col min="4" max="4" width="16.08984375" style="116" bestFit="1" customWidth="1"/>
    <col min="5" max="5" width="10.08984375" style="116" bestFit="1" customWidth="1"/>
    <col min="6" max="6" width="13.7265625" style="116" bestFit="1" customWidth="1"/>
    <col min="7" max="7" width="12.7265625" style="116" customWidth="1"/>
    <col min="8" max="8" width="12" style="116" customWidth="1"/>
    <col min="9" max="9" width="6.36328125" style="116" customWidth="1"/>
    <col min="10" max="10" width="21.08984375" style="116" customWidth="1"/>
    <col min="11" max="11" width="13" style="116" customWidth="1"/>
    <col min="12" max="12" width="12.90625" style="116" customWidth="1"/>
    <col min="13" max="13" width="13.6328125" style="116" customWidth="1"/>
    <col min="14" max="14" width="20" style="116" customWidth="1"/>
    <col min="15" max="16384" width="9" style="116"/>
  </cols>
  <sheetData>
    <row r="1" spans="1:10" ht="35.15" customHeight="1">
      <c r="B1" s="221" t="s">
        <v>12</v>
      </c>
      <c r="C1" s="221"/>
      <c r="D1" s="221"/>
      <c r="E1" s="221"/>
      <c r="F1" s="221"/>
      <c r="G1" s="124"/>
      <c r="H1" s="124"/>
    </row>
    <row r="2" spans="1:10" ht="22.5" customHeight="1">
      <c r="B2" s="149"/>
    </row>
    <row r="3" spans="1:10" ht="27.25" customHeight="1">
      <c r="B3" s="150" t="s">
        <v>27</v>
      </c>
    </row>
    <row r="4" spans="1:10" ht="27.25" customHeight="1">
      <c r="B4" s="150" t="s">
        <v>28</v>
      </c>
    </row>
    <row r="5" spans="1:10" ht="27.25" customHeight="1">
      <c r="A5" s="151"/>
      <c r="B5" s="152" t="s">
        <v>282</v>
      </c>
      <c r="C5" s="151"/>
      <c r="D5" s="151"/>
      <c r="E5" s="151"/>
      <c r="F5" s="151"/>
      <c r="G5" s="151"/>
      <c r="H5" s="151"/>
    </row>
    <row r="6" spans="1:10" ht="27.25" customHeight="1">
      <c r="A6" s="151"/>
      <c r="B6" s="150" t="s">
        <v>29</v>
      </c>
      <c r="C6" s="151"/>
      <c r="D6" s="151"/>
      <c r="E6" s="151"/>
      <c r="F6" s="151"/>
      <c r="G6" s="151"/>
      <c r="H6" s="151"/>
    </row>
    <row r="7" spans="1:10" ht="27.25" customHeight="1">
      <c r="A7" s="151"/>
      <c r="B7" s="151"/>
      <c r="C7" s="151"/>
      <c r="D7" s="151"/>
      <c r="E7" s="151"/>
      <c r="F7" s="151"/>
      <c r="G7" s="151"/>
      <c r="H7" s="151"/>
      <c r="I7" s="151"/>
    </row>
    <row r="8" spans="1:10" ht="27.25" customHeight="1">
      <c r="A8" s="151"/>
      <c r="B8" s="151"/>
      <c r="C8" s="151"/>
      <c r="D8" s="151"/>
      <c r="E8" s="151"/>
      <c r="F8" s="151"/>
      <c r="G8" s="151"/>
      <c r="J8" s="220"/>
    </row>
    <row r="9" spans="1:10" ht="27.25" customHeight="1" thickBot="1">
      <c r="A9" s="151"/>
      <c r="B9" s="171" t="s">
        <v>30</v>
      </c>
      <c r="C9" s="172" t="s">
        <v>31</v>
      </c>
      <c r="D9" s="171">
        <v>1</v>
      </c>
      <c r="E9" s="172">
        <v>-1</v>
      </c>
      <c r="F9" s="171">
        <v>0</v>
      </c>
      <c r="G9" s="172" t="s">
        <v>32</v>
      </c>
    </row>
    <row r="10" spans="1:10" ht="27.25" customHeight="1" thickBot="1">
      <c r="A10" s="151"/>
      <c r="B10" s="131">
        <v>1</v>
      </c>
      <c r="C10" s="158" t="s">
        <v>278</v>
      </c>
      <c r="D10" s="159">
        <v>1</v>
      </c>
      <c r="E10" s="159">
        <v>-1</v>
      </c>
      <c r="F10" s="159">
        <v>0</v>
      </c>
      <c r="G10" s="159" t="s">
        <v>32</v>
      </c>
      <c r="J10" s="220"/>
    </row>
    <row r="11" spans="1:10" ht="27.25" customHeight="1" thickBot="1">
      <c r="A11" s="151"/>
      <c r="B11" s="131">
        <v>2</v>
      </c>
      <c r="C11" s="158" t="s">
        <v>281</v>
      </c>
      <c r="D11" s="190">
        <v>1</v>
      </c>
      <c r="E11" s="190">
        <v>-1</v>
      </c>
      <c r="F11" s="190">
        <v>0</v>
      </c>
      <c r="G11" s="190" t="s">
        <v>32</v>
      </c>
    </row>
    <row r="12" spans="1:10" ht="27.25" customHeight="1" thickBot="1">
      <c r="A12" s="151"/>
      <c r="B12" s="131">
        <v>3</v>
      </c>
      <c r="C12" s="158" t="s">
        <v>279</v>
      </c>
      <c r="D12" s="160">
        <v>1</v>
      </c>
      <c r="E12" s="160">
        <v>-1</v>
      </c>
      <c r="F12" s="160">
        <v>0</v>
      </c>
      <c r="G12" s="160" t="s">
        <v>32</v>
      </c>
    </row>
    <row r="13" spans="1:10" ht="27.25" customHeight="1" thickBot="1">
      <c r="A13" s="151"/>
      <c r="B13" s="131">
        <v>4</v>
      </c>
      <c r="C13" s="158" t="s">
        <v>280</v>
      </c>
      <c r="D13" s="191">
        <v>1</v>
      </c>
      <c r="E13" s="191">
        <v>-1</v>
      </c>
      <c r="F13" s="191">
        <v>0</v>
      </c>
      <c r="G13" s="191" t="s">
        <v>32</v>
      </c>
    </row>
    <row r="23" spans="2:2" ht="27.25" customHeight="1">
      <c r="B23" s="154"/>
    </row>
    <row r="24" spans="2:2" ht="27.25" customHeight="1">
      <c r="B24" s="154"/>
    </row>
    <row r="25" spans="2:2" ht="27.25" customHeight="1">
      <c r="B25" s="154"/>
    </row>
    <row r="26" spans="2:2" ht="27.25" customHeight="1">
      <c r="B26" s="155"/>
    </row>
    <row r="30" spans="2:2" ht="27.25" customHeight="1">
      <c r="B30" s="156"/>
    </row>
    <row r="37" spans="2:3" ht="27.25" customHeight="1">
      <c r="B37" s="154"/>
    </row>
    <row r="39" spans="2:3" ht="27.25" customHeight="1">
      <c r="B39" s="157"/>
      <c r="C39" s="157"/>
    </row>
    <row r="41" spans="2:3" ht="27.25" customHeight="1">
      <c r="B41" s="157"/>
      <c r="C41" s="157"/>
    </row>
    <row r="42" spans="2:3" ht="27.25" customHeight="1">
      <c r="B42" s="154"/>
      <c r="C42" s="151"/>
    </row>
    <row r="43" spans="2:3" ht="27.25" customHeight="1">
      <c r="B43" s="154"/>
      <c r="C43" s="151"/>
    </row>
    <row r="44" spans="2:3" ht="27.25" customHeight="1">
      <c r="B44" s="154"/>
      <c r="C44" s="151"/>
    </row>
    <row r="45" spans="2:3" ht="27.25" customHeight="1">
      <c r="B45" s="154"/>
      <c r="C45" s="151"/>
    </row>
    <row r="46" spans="2:3" ht="27.25" customHeight="1">
      <c r="B46" s="154"/>
      <c r="C46" s="151"/>
    </row>
    <row r="47" spans="2:3" ht="27.25" customHeight="1">
      <c r="B47" s="154"/>
    </row>
    <row r="48" spans="2:3" ht="27.25" customHeight="1">
      <c r="B48" s="154"/>
    </row>
  </sheetData>
  <mergeCells count="1">
    <mergeCell ref="B1:F1"/>
  </mergeCells>
  <phoneticPr fontId="40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25"/>
  <sheetViews>
    <sheetView showGridLines="0" zoomScale="145" zoomScaleNormal="145" workbookViewId="0">
      <selection activeCell="F10" sqref="F10"/>
    </sheetView>
  </sheetViews>
  <sheetFormatPr defaultColWidth="9" defaultRowHeight="14"/>
  <cols>
    <col min="1" max="1" width="21.6328125" style="188" customWidth="1"/>
    <col min="2" max="2" width="9.90625" style="188" customWidth="1"/>
    <col min="3" max="3" width="9" style="188"/>
    <col min="4" max="4" width="7.90625" style="188" customWidth="1"/>
    <col min="5" max="5" width="8.7265625" style="188" customWidth="1"/>
    <col min="6" max="6" width="7.7265625" style="188" customWidth="1"/>
    <col min="7" max="7" width="63.453125" style="188" customWidth="1"/>
    <col min="8" max="16384" width="9" style="188"/>
  </cols>
  <sheetData>
    <row r="1" spans="1:7" ht="14.5" thickBot="1">
      <c r="A1" s="171" t="s">
        <v>12</v>
      </c>
      <c r="B1" s="222" t="s">
        <v>195</v>
      </c>
      <c r="C1" s="222"/>
      <c r="D1" s="222"/>
      <c r="E1" s="222"/>
      <c r="F1" s="223"/>
      <c r="G1" s="171" t="s">
        <v>132</v>
      </c>
    </row>
    <row r="2" spans="1:7" ht="14.5" thickBot="1">
      <c r="A2" s="131" t="s">
        <v>288</v>
      </c>
      <c r="B2" s="193">
        <v>119</v>
      </c>
      <c r="C2" s="194">
        <v>-110</v>
      </c>
      <c r="D2" s="193">
        <v>0</v>
      </c>
      <c r="E2" s="194">
        <v>123.456</v>
      </c>
      <c r="F2" s="193" t="s">
        <v>196</v>
      </c>
      <c r="G2" s="187" t="s">
        <v>197</v>
      </c>
    </row>
    <row r="3" spans="1:7" ht="14.5" thickBot="1">
      <c r="A3" s="131" t="s">
        <v>294</v>
      </c>
      <c r="B3" s="195">
        <v>119</v>
      </c>
      <c r="C3" s="196">
        <v>-110</v>
      </c>
      <c r="D3" s="195">
        <v>0</v>
      </c>
      <c r="E3" s="196">
        <v>123.456</v>
      </c>
      <c r="F3" s="195" t="s">
        <v>196</v>
      </c>
      <c r="G3" s="187" t="s">
        <v>214</v>
      </c>
    </row>
    <row r="4" spans="1:7" ht="14.5" thickBot="1">
      <c r="A4" s="131" t="s">
        <v>283</v>
      </c>
      <c r="B4" s="197">
        <v>119</v>
      </c>
      <c r="C4" s="198">
        <v>-110</v>
      </c>
      <c r="D4" s="197">
        <v>0</v>
      </c>
      <c r="E4" s="198">
        <v>123.456</v>
      </c>
      <c r="F4" s="197" t="s">
        <v>196</v>
      </c>
      <c r="G4" s="187" t="s">
        <v>215</v>
      </c>
    </row>
    <row r="5" spans="1:7" ht="14.5" thickBot="1">
      <c r="A5" s="131" t="s">
        <v>284</v>
      </c>
      <c r="B5" s="199">
        <v>119</v>
      </c>
      <c r="C5" s="200">
        <v>-110</v>
      </c>
      <c r="D5" s="199">
        <v>0</v>
      </c>
      <c r="E5" s="200">
        <v>123.456</v>
      </c>
      <c r="F5" s="199" t="s">
        <v>196</v>
      </c>
      <c r="G5" s="187" t="s">
        <v>216</v>
      </c>
    </row>
    <row r="6" spans="1:7" ht="14.5" thickBot="1">
      <c r="A6" s="131" t="s">
        <v>289</v>
      </c>
      <c r="B6" s="201">
        <v>119</v>
      </c>
      <c r="C6" s="202">
        <v>-110</v>
      </c>
      <c r="D6" s="201">
        <v>0</v>
      </c>
      <c r="E6" s="202">
        <v>123.456</v>
      </c>
      <c r="F6" s="201" t="s">
        <v>196</v>
      </c>
      <c r="G6" s="187" t="s">
        <v>217</v>
      </c>
    </row>
    <row r="7" spans="1:7" ht="14.5" thickBot="1">
      <c r="A7" s="131" t="s">
        <v>290</v>
      </c>
      <c r="B7" s="203">
        <v>119</v>
      </c>
      <c r="C7" s="204">
        <v>-110</v>
      </c>
      <c r="D7" s="203">
        <v>0</v>
      </c>
      <c r="E7" s="204">
        <v>123.456</v>
      </c>
      <c r="F7" s="203" t="s">
        <v>196</v>
      </c>
      <c r="G7" s="187" t="s">
        <v>220</v>
      </c>
    </row>
    <row r="8" spans="1:7" ht="14.5" thickBot="1">
      <c r="A8" s="131" t="s">
        <v>291</v>
      </c>
      <c r="B8" s="205">
        <v>119</v>
      </c>
      <c r="C8" s="206">
        <v>-110</v>
      </c>
      <c r="D8" s="205">
        <v>0</v>
      </c>
      <c r="E8" s="206">
        <v>123.456</v>
      </c>
      <c r="F8" s="205" t="s">
        <v>196</v>
      </c>
      <c r="G8" s="187" t="s">
        <v>221</v>
      </c>
    </row>
    <row r="9" spans="1:7" ht="14.5" thickBot="1">
      <c r="A9" s="131" t="s">
        <v>286</v>
      </c>
      <c r="B9" s="207">
        <v>119</v>
      </c>
      <c r="C9" s="208">
        <v>-110</v>
      </c>
      <c r="D9" s="207">
        <v>0</v>
      </c>
      <c r="E9" s="208">
        <v>123.456</v>
      </c>
      <c r="F9" s="207" t="s">
        <v>196</v>
      </c>
      <c r="G9" s="187" t="s">
        <v>218</v>
      </c>
    </row>
    <row r="10" spans="1:7" ht="14.5" thickBot="1">
      <c r="A10" s="131" t="s">
        <v>285</v>
      </c>
      <c r="B10" s="209">
        <v>119</v>
      </c>
      <c r="C10" s="210">
        <v>-110</v>
      </c>
      <c r="D10" s="209">
        <v>0</v>
      </c>
      <c r="E10" s="210">
        <v>123.456</v>
      </c>
      <c r="F10" s="209" t="s">
        <v>196</v>
      </c>
      <c r="G10" s="187" t="s">
        <v>219</v>
      </c>
    </row>
    <row r="25" spans="9:9">
      <c r="I25" s="189"/>
    </row>
  </sheetData>
  <mergeCells count="1">
    <mergeCell ref="B1:F1"/>
  </mergeCells>
  <phoneticPr fontId="4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4"/>
  <sheetViews>
    <sheetView showGridLines="0" zoomScaleNormal="100" workbookViewId="0">
      <selection activeCell="C4" sqref="C4:C7"/>
    </sheetView>
  </sheetViews>
  <sheetFormatPr defaultColWidth="8.7265625" defaultRowHeight="14"/>
  <cols>
    <col min="1" max="1" width="24" style="151" customWidth="1"/>
    <col min="2" max="2" width="64.6328125" style="151" customWidth="1"/>
    <col min="3" max="3" width="46" style="151" customWidth="1"/>
    <col min="4" max="16384" width="8.7265625" style="151"/>
  </cols>
  <sheetData>
    <row r="1" spans="1:9" ht="27.25" customHeight="1" thickBot="1">
      <c r="A1" s="173" t="s">
        <v>105</v>
      </c>
      <c r="B1" s="173" t="s">
        <v>106</v>
      </c>
      <c r="C1" s="173" t="s">
        <v>107</v>
      </c>
      <c r="D1" s="173" t="s">
        <v>108</v>
      </c>
      <c r="E1" s="173" t="s">
        <v>121</v>
      </c>
      <c r="I1" s="151" t="s">
        <v>122</v>
      </c>
    </row>
    <row r="2" spans="1:9" ht="27.25" customHeight="1" thickBot="1">
      <c r="A2" s="181" t="s">
        <v>123</v>
      </c>
      <c r="B2" s="182" t="s">
        <v>124</v>
      </c>
      <c r="C2" s="183" t="s">
        <v>125</v>
      </c>
      <c r="D2" s="184" t="s">
        <v>295</v>
      </c>
      <c r="E2" s="185" t="s">
        <v>126</v>
      </c>
    </row>
    <row r="3" spans="1:9" ht="27.25" customHeight="1" thickBot="1">
      <c r="A3" s="181"/>
      <c r="B3" s="182" t="s">
        <v>127</v>
      </c>
      <c r="C3" s="182" t="s">
        <v>128</v>
      </c>
      <c r="D3" s="186" t="s">
        <v>126</v>
      </c>
      <c r="E3" s="185" t="s">
        <v>126</v>
      </c>
    </row>
    <row r="4" spans="1:9" ht="27.25" customHeight="1" thickBot="1">
      <c r="A4" s="224" t="s">
        <v>129</v>
      </c>
      <c r="B4" s="225" t="s">
        <v>130</v>
      </c>
      <c r="C4" s="224" t="s">
        <v>287</v>
      </c>
      <c r="D4" s="212">
        <v>98</v>
      </c>
      <c r="E4" s="185">
        <v>98</v>
      </c>
    </row>
    <row r="5" spans="1:9" ht="27.25" customHeight="1" thickBot="1">
      <c r="A5" s="224"/>
      <c r="B5" s="225"/>
      <c r="C5" s="224"/>
      <c r="D5" s="192">
        <v>78</v>
      </c>
      <c r="E5" s="185">
        <v>78</v>
      </c>
    </row>
    <row r="6" spans="1:9" ht="27.25" customHeight="1" thickBot="1">
      <c r="A6" s="224"/>
      <c r="B6" s="225"/>
      <c r="C6" s="224"/>
      <c r="D6" s="192">
        <v>60</v>
      </c>
      <c r="E6" s="185">
        <v>60</v>
      </c>
    </row>
    <row r="7" spans="1:9" ht="27.25" customHeight="1" thickBot="1">
      <c r="A7" s="224"/>
      <c r="B7" s="225"/>
      <c r="C7" s="224"/>
      <c r="D7" s="192">
        <v>50</v>
      </c>
      <c r="E7" s="185">
        <v>50</v>
      </c>
    </row>
    <row r="8" spans="1:9" ht="27.25" customHeight="1"/>
    <row r="9" spans="1:9" ht="27.25" customHeight="1"/>
    <row r="12" spans="1:9">
      <c r="B12" s="179"/>
    </row>
    <row r="14" spans="1:9">
      <c r="B14" s="180"/>
    </row>
  </sheetData>
  <mergeCells count="3">
    <mergeCell ref="A4:A7"/>
    <mergeCell ref="B4:B7"/>
    <mergeCell ref="C4:C7"/>
  </mergeCells>
  <phoneticPr fontId="4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104"/>
  <sheetViews>
    <sheetView tabSelected="1" topLeftCell="A34" zoomScale="78" zoomScaleNormal="78" workbookViewId="0">
      <selection activeCell="F63" sqref="F63"/>
    </sheetView>
  </sheetViews>
  <sheetFormatPr defaultColWidth="8.7265625" defaultRowHeight="27" customHeight="1"/>
  <cols>
    <col min="1" max="1" width="4.36328125" style="151" customWidth="1"/>
    <col min="2" max="2" width="8.7265625" style="151"/>
    <col min="3" max="3" width="13.7265625" style="151" customWidth="1"/>
    <col min="4" max="4" width="23.453125" style="151" customWidth="1"/>
    <col min="5" max="5" width="30.26953125" style="151" customWidth="1"/>
    <col min="6" max="6" width="24.08984375" style="151" customWidth="1"/>
    <col min="7" max="7" width="23" style="151" customWidth="1"/>
    <col min="8" max="8" width="22.26953125" style="151" customWidth="1"/>
    <col min="9" max="9" width="28.26953125" style="151" customWidth="1"/>
    <col min="10" max="10" width="23.08984375" style="151" customWidth="1"/>
    <col min="11" max="11" width="22.6328125" style="151" customWidth="1"/>
    <col min="12" max="13" width="13.08984375" style="151" customWidth="1"/>
    <col min="14" max="15" width="8.7265625" style="151"/>
    <col min="16" max="16" width="13.08984375" style="151" customWidth="1"/>
    <col min="17" max="16384" width="8.7265625" style="151"/>
  </cols>
  <sheetData>
    <row r="1" spans="1:18" ht="39.4" customHeight="1">
      <c r="A1" s="161" t="s">
        <v>33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</row>
    <row r="2" spans="1:18" ht="20.25" customHeight="1">
      <c r="A2" s="161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</row>
    <row r="3" spans="1:18" ht="27" customHeight="1">
      <c r="A3" s="163"/>
      <c r="B3" s="153"/>
      <c r="C3" s="164" t="s">
        <v>34</v>
      </c>
      <c r="D3" s="153"/>
      <c r="E3" s="153"/>
      <c r="F3" s="164"/>
      <c r="G3" s="153"/>
      <c r="H3" s="153"/>
      <c r="I3" s="164"/>
      <c r="J3" s="153"/>
      <c r="K3" s="153"/>
      <c r="L3" s="164"/>
      <c r="M3" s="164"/>
      <c r="N3" s="153"/>
      <c r="O3" s="153"/>
      <c r="P3" s="164"/>
      <c r="Q3" s="153"/>
      <c r="R3" s="153"/>
    </row>
    <row r="4" spans="1:18" ht="27" customHeight="1">
      <c r="A4" s="153"/>
      <c r="B4" s="153"/>
      <c r="C4" s="165" t="s">
        <v>35</v>
      </c>
      <c r="D4" s="164" t="s">
        <v>36</v>
      </c>
      <c r="E4" s="153"/>
      <c r="F4" s="166"/>
      <c r="G4" s="164"/>
      <c r="H4" s="153"/>
      <c r="I4" s="166"/>
      <c r="J4" s="153"/>
      <c r="K4" s="153"/>
      <c r="L4" s="166"/>
      <c r="M4" s="166"/>
      <c r="N4" s="164"/>
      <c r="O4" s="153"/>
      <c r="P4" s="166"/>
      <c r="Q4" s="164"/>
      <c r="R4" s="153"/>
    </row>
    <row r="5" spans="1:18" ht="27" customHeight="1">
      <c r="B5" s="153"/>
      <c r="C5" s="164"/>
      <c r="D5" s="164" t="s">
        <v>37</v>
      </c>
      <c r="J5" s="153"/>
      <c r="K5" s="153"/>
      <c r="L5" s="153"/>
      <c r="O5" s="153"/>
      <c r="Q5" s="153"/>
      <c r="R5" s="153"/>
    </row>
    <row r="6" spans="1:18" ht="27" customHeight="1">
      <c r="B6" s="153"/>
      <c r="C6" s="164"/>
      <c r="D6" s="164"/>
      <c r="J6" s="153"/>
      <c r="K6" s="153"/>
      <c r="L6" s="153"/>
      <c r="O6" s="153"/>
      <c r="Q6" s="153"/>
      <c r="R6" s="153"/>
    </row>
    <row r="7" spans="1:18" ht="27" customHeight="1" thickBot="1">
      <c r="B7" s="153"/>
      <c r="D7" s="173" t="s">
        <v>38</v>
      </c>
      <c r="E7" s="174" t="s">
        <v>39</v>
      </c>
      <c r="F7" s="173" t="s">
        <v>40</v>
      </c>
      <c r="G7" s="153"/>
      <c r="H7" s="173" t="s">
        <v>38</v>
      </c>
      <c r="I7" s="174" t="s">
        <v>41</v>
      </c>
      <c r="J7" s="153"/>
      <c r="K7" s="153"/>
      <c r="L7" s="153"/>
      <c r="O7" s="153"/>
      <c r="Q7" s="153"/>
      <c r="R7" s="153"/>
    </row>
    <row r="8" spans="1:18" ht="27" customHeight="1" thickBot="1">
      <c r="B8" s="153"/>
      <c r="D8" s="175">
        <v>4</v>
      </c>
      <c r="E8" s="217">
        <v>4</v>
      </c>
      <c r="F8" s="217">
        <v>4</v>
      </c>
      <c r="G8" s="153"/>
      <c r="H8" s="175">
        <v>4.12</v>
      </c>
      <c r="I8" s="217">
        <v>4.12</v>
      </c>
      <c r="J8" s="153"/>
      <c r="K8" s="153"/>
      <c r="L8" s="153"/>
      <c r="O8" s="153"/>
      <c r="Q8" s="153"/>
      <c r="R8" s="153"/>
    </row>
    <row r="9" spans="1:18" ht="27" customHeight="1" thickBot="1">
      <c r="B9" s="153"/>
      <c r="D9" s="175">
        <v>873</v>
      </c>
      <c r="E9" s="217">
        <v>873</v>
      </c>
      <c r="F9" s="217">
        <v>873</v>
      </c>
      <c r="G9" s="153"/>
      <c r="H9" s="175">
        <v>873</v>
      </c>
      <c r="I9" s="217">
        <v>873</v>
      </c>
      <c r="J9" s="153"/>
      <c r="K9" s="167"/>
      <c r="L9" s="153"/>
      <c r="O9" s="167"/>
      <c r="Q9" s="153"/>
      <c r="R9" s="167"/>
    </row>
    <row r="10" spans="1:18" ht="27" customHeight="1" thickBot="1">
      <c r="B10" s="153"/>
      <c r="D10" s="175">
        <v>23</v>
      </c>
      <c r="E10" s="217">
        <v>23</v>
      </c>
      <c r="F10" s="217">
        <v>0</v>
      </c>
      <c r="G10" s="153"/>
      <c r="H10" s="175">
        <v>23.332999999999998</v>
      </c>
      <c r="I10" s="217">
        <v>23.335000000000001</v>
      </c>
      <c r="J10" s="153"/>
      <c r="K10" s="153"/>
      <c r="L10" s="153"/>
      <c r="O10" s="153"/>
      <c r="Q10" s="153"/>
      <c r="R10" s="153"/>
    </row>
    <row r="11" spans="1:18" ht="27" customHeight="1" thickBot="1">
      <c r="B11" s="153"/>
      <c r="D11" s="175">
        <v>4</v>
      </c>
      <c r="E11" s="217">
        <v>4.5</v>
      </c>
      <c r="F11" s="217">
        <v>4</v>
      </c>
      <c r="G11" s="153"/>
      <c r="H11" s="175">
        <v>4.0000999999999998</v>
      </c>
      <c r="I11" s="217">
        <v>4.0000999999999998</v>
      </c>
      <c r="J11" s="153"/>
      <c r="K11" s="153"/>
      <c r="L11" s="153"/>
      <c r="O11" s="153"/>
      <c r="Q11" s="153"/>
      <c r="R11" s="153"/>
    </row>
    <row r="12" spans="1:18" ht="27" customHeight="1" thickBot="1">
      <c r="B12" s="153"/>
      <c r="C12" s="167"/>
      <c r="D12" s="175">
        <v>999</v>
      </c>
      <c r="E12" s="217">
        <v>999</v>
      </c>
      <c r="F12" s="217">
        <v>999</v>
      </c>
      <c r="G12" s="153"/>
      <c r="H12" s="175">
        <v>999.3</v>
      </c>
      <c r="I12" s="217">
        <v>999.3</v>
      </c>
      <c r="J12" s="153"/>
      <c r="L12" s="153"/>
      <c r="M12" s="167"/>
      <c r="P12" s="167"/>
    </row>
    <row r="13" spans="1:18" ht="27" customHeight="1">
      <c r="B13" s="153"/>
      <c r="C13" s="167"/>
      <c r="F13" s="167"/>
      <c r="J13" s="153"/>
      <c r="K13" s="153"/>
      <c r="L13" s="153"/>
      <c r="M13" s="167"/>
      <c r="N13" s="153"/>
      <c r="O13" s="153"/>
      <c r="P13" s="167"/>
      <c r="Q13" s="153"/>
      <c r="R13" s="153"/>
    </row>
    <row r="14" spans="1:18" ht="27" customHeight="1" thickBot="1">
      <c r="B14" s="153"/>
      <c r="C14" s="167" t="s">
        <v>42</v>
      </c>
      <c r="D14" s="173" t="s">
        <v>43</v>
      </c>
      <c r="E14" s="174" t="s">
        <v>44</v>
      </c>
      <c r="F14" s="173" t="s">
        <v>44</v>
      </c>
      <c r="H14" s="153"/>
      <c r="I14" s="167"/>
      <c r="J14" s="153"/>
      <c r="K14" s="153"/>
      <c r="L14" s="167"/>
      <c r="M14" s="167"/>
      <c r="N14" s="153"/>
      <c r="O14" s="153"/>
      <c r="P14" s="167"/>
      <c r="Q14" s="153"/>
      <c r="R14" s="153"/>
    </row>
    <row r="15" spans="1:18" ht="27" customHeight="1" thickBot="1">
      <c r="B15" s="153"/>
      <c r="C15" s="167"/>
      <c r="D15" s="175" t="s">
        <v>45</v>
      </c>
      <c r="E15" s="175">
        <v>13530008888</v>
      </c>
      <c r="F15" s="217">
        <v>13530008888</v>
      </c>
    </row>
    <row r="16" spans="1:18" ht="27" customHeight="1" thickBot="1">
      <c r="B16" s="153"/>
      <c r="C16" s="168"/>
      <c r="D16" s="175" t="s">
        <v>46</v>
      </c>
      <c r="E16" s="175">
        <v>13625256688</v>
      </c>
      <c r="F16" s="217">
        <v>13625256688</v>
      </c>
    </row>
    <row r="17" spans="3:7" ht="27" customHeight="1" thickBot="1">
      <c r="C17" s="167"/>
      <c r="D17" s="175" t="s">
        <v>47</v>
      </c>
      <c r="E17" s="175">
        <v>13522226666</v>
      </c>
      <c r="F17" s="217">
        <v>13522226666</v>
      </c>
    </row>
    <row r="18" spans="3:7" ht="27" customHeight="1" thickBot="1">
      <c r="D18" s="175" t="s">
        <v>48</v>
      </c>
      <c r="E18" s="175">
        <v>13012348765</v>
      </c>
      <c r="F18" s="217">
        <v>13012348765</v>
      </c>
    </row>
    <row r="19" spans="3:7" ht="27" customHeight="1" thickBot="1">
      <c r="D19" s="175" t="s">
        <v>49</v>
      </c>
      <c r="E19" s="175">
        <v>13899441230</v>
      </c>
      <c r="F19" s="217">
        <v>13899441230</v>
      </c>
    </row>
    <row r="22" spans="3:7" ht="27" customHeight="1">
      <c r="C22" s="165" t="s">
        <v>50</v>
      </c>
      <c r="D22" s="164" t="s">
        <v>277</v>
      </c>
    </row>
    <row r="23" spans="3:7" ht="26.65" customHeight="1"/>
    <row r="24" spans="3:7" ht="27" customHeight="1" thickBot="1">
      <c r="D24" s="173" t="s">
        <v>38</v>
      </c>
      <c r="E24" s="173" t="s">
        <v>51</v>
      </c>
      <c r="F24" s="173" t="s">
        <v>52</v>
      </c>
      <c r="G24" s="173" t="s">
        <v>53</v>
      </c>
    </row>
    <row r="25" spans="3:7" ht="27" customHeight="1" thickBot="1">
      <c r="D25" s="175">
        <v>4.12</v>
      </c>
      <c r="E25" s="217">
        <v>4.12</v>
      </c>
      <c r="F25" s="217">
        <v>4.12</v>
      </c>
      <c r="G25" s="217">
        <v>4.12</v>
      </c>
    </row>
    <row r="26" spans="3:7" ht="27" customHeight="1" thickBot="1">
      <c r="D26" s="175">
        <v>873</v>
      </c>
      <c r="E26" s="217">
        <v>873</v>
      </c>
      <c r="F26" s="217">
        <v>873</v>
      </c>
      <c r="G26" s="217">
        <v>873</v>
      </c>
    </row>
    <row r="27" spans="3:7" ht="27" customHeight="1" thickBot="1">
      <c r="D27" s="175">
        <v>23</v>
      </c>
      <c r="E27" s="217">
        <v>23</v>
      </c>
      <c r="F27" s="217">
        <v>23</v>
      </c>
      <c r="G27" s="217">
        <v>23</v>
      </c>
    </row>
    <row r="28" spans="3:7" ht="27" customHeight="1" thickBot="1">
      <c r="D28" s="175">
        <v>4.0000999999999998</v>
      </c>
      <c r="E28" s="217">
        <v>4.0000999999999998</v>
      </c>
      <c r="F28" s="217">
        <v>4.0000999999999998</v>
      </c>
      <c r="G28" s="217">
        <v>4.0000999999999998</v>
      </c>
    </row>
    <row r="29" spans="3:7" ht="27" customHeight="1" thickBot="1">
      <c r="D29" s="175">
        <v>0</v>
      </c>
      <c r="E29" s="217">
        <v>0</v>
      </c>
      <c r="F29" s="217">
        <v>0</v>
      </c>
      <c r="G29" s="217">
        <v>0</v>
      </c>
    </row>
    <row r="30" spans="3:7" ht="27" customHeight="1" thickBot="1">
      <c r="D30" s="175">
        <v>400</v>
      </c>
      <c r="E30" s="217">
        <v>400</v>
      </c>
      <c r="F30" s="217">
        <v>400</v>
      </c>
      <c r="G30" s="217">
        <v>4000</v>
      </c>
    </row>
    <row r="32" spans="3:7" ht="27" customHeight="1">
      <c r="C32" s="165" t="s">
        <v>54</v>
      </c>
      <c r="D32" s="164" t="s">
        <v>55</v>
      </c>
    </row>
    <row r="33" spans="3:10" ht="27" customHeight="1">
      <c r="D33" s="164"/>
    </row>
    <row r="34" spans="3:10" ht="27" customHeight="1" thickBot="1">
      <c r="D34" s="173" t="s">
        <v>38</v>
      </c>
      <c r="E34" s="173" t="s">
        <v>54</v>
      </c>
      <c r="F34" s="173" t="s">
        <v>56</v>
      </c>
      <c r="G34" s="214" t="s">
        <v>57</v>
      </c>
      <c r="H34" s="213"/>
      <c r="I34" s="213"/>
    </row>
    <row r="35" spans="3:10" ht="27" customHeight="1" thickBot="1">
      <c r="D35" s="175">
        <v>4.1231999999999998</v>
      </c>
      <c r="E35" s="217">
        <v>4.1231999999999998</v>
      </c>
      <c r="F35" s="217">
        <v>4.1231999999999998</v>
      </c>
      <c r="G35" s="218">
        <v>4.1231999999999998</v>
      </c>
      <c r="H35" s="215"/>
      <c r="I35" s="169"/>
    </row>
    <row r="36" spans="3:10" ht="27" customHeight="1" thickBot="1">
      <c r="D36" s="175">
        <v>873.2</v>
      </c>
      <c r="E36" s="217">
        <v>873.2</v>
      </c>
      <c r="F36" s="217">
        <v>873.2</v>
      </c>
      <c r="G36" s="218">
        <v>873.2</v>
      </c>
      <c r="H36" s="215"/>
      <c r="I36" s="169"/>
    </row>
    <row r="37" spans="3:10" ht="27" customHeight="1" thickBot="1">
      <c r="D37" s="175">
        <v>23</v>
      </c>
      <c r="E37" s="217">
        <v>23</v>
      </c>
      <c r="F37" s="217">
        <v>23</v>
      </c>
      <c r="G37" s="218">
        <v>23</v>
      </c>
      <c r="H37" s="215"/>
      <c r="I37" s="169"/>
    </row>
    <row r="38" spans="3:10" ht="27" customHeight="1" thickBot="1">
      <c r="D38" s="175">
        <v>4.0000999999999998</v>
      </c>
      <c r="E38" s="217">
        <v>4.0000999999999998</v>
      </c>
      <c r="F38" s="217">
        <v>4.0000999999999998</v>
      </c>
      <c r="G38" s="218">
        <v>4.0000999999999998</v>
      </c>
      <c r="H38" s="215"/>
      <c r="I38" s="169"/>
    </row>
    <row r="39" spans="3:10" ht="27" customHeight="1" thickBot="1">
      <c r="D39" s="175">
        <v>0</v>
      </c>
      <c r="E39" s="217">
        <v>0</v>
      </c>
      <c r="F39" s="217">
        <v>0</v>
      </c>
      <c r="G39" s="218">
        <v>0</v>
      </c>
      <c r="H39" s="215"/>
      <c r="I39" s="169"/>
      <c r="J39" s="216"/>
    </row>
    <row r="40" spans="3:10" ht="27" customHeight="1" thickBot="1">
      <c r="D40" s="175">
        <v>400</v>
      </c>
      <c r="E40" s="217">
        <v>400</v>
      </c>
      <c r="F40" s="217">
        <v>400</v>
      </c>
      <c r="G40" s="218">
        <v>400</v>
      </c>
      <c r="H40" s="215"/>
      <c r="I40" s="169"/>
    </row>
    <row r="41" spans="3:10" ht="27" customHeight="1">
      <c r="C41" s="164"/>
      <c r="J41" s="216"/>
    </row>
    <row r="42" spans="3:10" ht="27" customHeight="1" thickBot="1">
      <c r="C42" s="167" t="s">
        <v>42</v>
      </c>
      <c r="D42" s="173" t="s">
        <v>58</v>
      </c>
      <c r="E42" s="173" t="s">
        <v>59</v>
      </c>
      <c r="F42" s="173" t="s">
        <v>60</v>
      </c>
      <c r="G42" s="173" t="s">
        <v>61</v>
      </c>
      <c r="H42" s="167"/>
    </row>
    <row r="43" spans="3:10" ht="27" customHeight="1" thickBot="1">
      <c r="C43" s="164"/>
      <c r="D43" s="175" t="s">
        <v>62</v>
      </c>
      <c r="E43" s="175">
        <v>246</v>
      </c>
      <c r="F43" s="175">
        <v>2</v>
      </c>
      <c r="G43" s="175">
        <v>248</v>
      </c>
    </row>
    <row r="44" spans="3:10" ht="27" customHeight="1" thickBot="1">
      <c r="C44" s="164"/>
      <c r="D44" s="175" t="s">
        <v>63</v>
      </c>
      <c r="E44" s="175">
        <v>262</v>
      </c>
      <c r="F44" s="175">
        <v>4</v>
      </c>
      <c r="G44" s="175">
        <v>266</v>
      </c>
    </row>
    <row r="45" spans="3:10" ht="27" customHeight="1" thickBot="1">
      <c r="C45" s="164"/>
      <c r="D45" s="175" t="s">
        <v>64</v>
      </c>
      <c r="E45" s="175">
        <v>223</v>
      </c>
      <c r="F45" s="175">
        <v>5</v>
      </c>
      <c r="G45" s="175">
        <v>228</v>
      </c>
    </row>
    <row r="46" spans="3:10" ht="27" customHeight="1" thickBot="1">
      <c r="C46" s="164"/>
      <c r="D46" s="175" t="s">
        <v>65</v>
      </c>
      <c r="E46" s="175">
        <v>285</v>
      </c>
      <c r="F46" s="175">
        <v>8</v>
      </c>
      <c r="G46" s="175">
        <v>293</v>
      </c>
    </row>
    <row r="47" spans="3:10" ht="27" customHeight="1" thickBot="1">
      <c r="C47" s="164"/>
      <c r="D47" s="175" t="s">
        <v>66</v>
      </c>
      <c r="E47" s="175">
        <v>1416</v>
      </c>
      <c r="F47" s="175"/>
      <c r="G47" s="175">
        <v>1435</v>
      </c>
    </row>
    <row r="48" spans="3:10" ht="27" customHeight="1">
      <c r="C48" s="164"/>
    </row>
    <row r="49" spans="3:8" ht="27" customHeight="1">
      <c r="C49" s="164"/>
    </row>
    <row r="50" spans="3:8" ht="27" customHeight="1">
      <c r="C50" s="164" t="s">
        <v>67</v>
      </c>
    </row>
    <row r="51" spans="3:8" ht="27" customHeight="1">
      <c r="C51" s="165" t="s">
        <v>68</v>
      </c>
      <c r="D51" s="164" t="s">
        <v>69</v>
      </c>
    </row>
    <row r="52" spans="3:8" ht="27" customHeight="1">
      <c r="D52" s="164" t="s">
        <v>70</v>
      </c>
    </row>
    <row r="53" spans="3:8" ht="27" customHeight="1">
      <c r="D53" s="164"/>
    </row>
    <row r="54" spans="3:8" ht="27" customHeight="1" thickBot="1">
      <c r="D54" s="173" t="s">
        <v>38</v>
      </c>
      <c r="E54" s="173" t="s">
        <v>68</v>
      </c>
      <c r="F54" s="173" t="s">
        <v>71</v>
      </c>
      <c r="G54" s="173" t="s">
        <v>72</v>
      </c>
      <c r="H54" s="167"/>
    </row>
    <row r="55" spans="3:8" ht="27" customHeight="1" thickBot="1">
      <c r="D55" s="175" t="s">
        <v>73</v>
      </c>
      <c r="E55" s="176" t="s">
        <v>73</v>
      </c>
      <c r="F55" s="175" t="s">
        <v>73</v>
      </c>
      <c r="G55" s="175" t="s">
        <v>73</v>
      </c>
    </row>
    <row r="56" spans="3:8" ht="27" customHeight="1" thickBot="1">
      <c r="D56" s="175" t="s">
        <v>74</v>
      </c>
      <c r="E56" s="176" t="s">
        <v>74</v>
      </c>
      <c r="F56" s="175" t="s">
        <v>74</v>
      </c>
      <c r="G56" s="175" t="s">
        <v>74</v>
      </c>
    </row>
    <row r="57" spans="3:8" ht="27" customHeight="1" thickBot="1">
      <c r="D57" s="175" t="s">
        <v>75</v>
      </c>
      <c r="E57" s="176" t="s">
        <v>75</v>
      </c>
      <c r="F57" s="175" t="s">
        <v>75</v>
      </c>
      <c r="G57" s="175" t="s">
        <v>75</v>
      </c>
    </row>
    <row r="58" spans="3:8" ht="27" customHeight="1" thickBot="1">
      <c r="D58" s="175" t="s">
        <v>76</v>
      </c>
      <c r="E58" s="176" t="s">
        <v>76</v>
      </c>
      <c r="F58" s="175" t="s">
        <v>76</v>
      </c>
      <c r="G58" s="175" t="s">
        <v>76</v>
      </c>
    </row>
    <row r="59" spans="3:8" ht="27" customHeight="1" thickBot="1">
      <c r="D59" s="175">
        <v>0</v>
      </c>
      <c r="E59" s="176">
        <v>0</v>
      </c>
      <c r="F59" s="175">
        <v>0</v>
      </c>
      <c r="G59" s="175">
        <v>0</v>
      </c>
    </row>
    <row r="60" spans="3:8" ht="27" customHeight="1" thickBot="1">
      <c r="D60" s="175">
        <v>400</v>
      </c>
      <c r="E60" s="176">
        <v>400</v>
      </c>
      <c r="F60" s="175">
        <v>400</v>
      </c>
      <c r="G60" s="175">
        <v>400</v>
      </c>
    </row>
    <row r="62" spans="3:8" ht="27" customHeight="1">
      <c r="D62" s="164" t="s">
        <v>77</v>
      </c>
    </row>
    <row r="63" spans="3:8" ht="27" customHeight="1">
      <c r="D63" s="164"/>
    </row>
    <row r="64" spans="3:8" ht="27" customHeight="1" thickBot="1">
      <c r="C64" s="167" t="s">
        <v>42</v>
      </c>
      <c r="D64" s="173" t="s">
        <v>78</v>
      </c>
      <c r="E64" s="173" t="s">
        <v>79</v>
      </c>
      <c r="G64" s="167"/>
    </row>
    <row r="65" spans="3:8" ht="27" customHeight="1" thickBot="1">
      <c r="D65" s="175" t="s">
        <v>80</v>
      </c>
      <c r="E65" s="175" t="s">
        <v>81</v>
      </c>
    </row>
    <row r="66" spans="3:8" ht="27" customHeight="1" thickBot="1">
      <c r="D66" s="175" t="s">
        <v>82</v>
      </c>
      <c r="E66" s="175" t="s">
        <v>83</v>
      </c>
    </row>
    <row r="67" spans="3:8" ht="27" customHeight="1" thickBot="1">
      <c r="D67" s="175" t="s">
        <v>84</v>
      </c>
      <c r="E67" s="175" t="s">
        <v>85</v>
      </c>
    </row>
    <row r="68" spans="3:8" ht="27" customHeight="1" thickBot="1">
      <c r="D68" s="175" t="s">
        <v>86</v>
      </c>
      <c r="E68" s="175" t="s">
        <v>87</v>
      </c>
    </row>
    <row r="69" spans="3:8" ht="27" customHeight="1">
      <c r="D69" s="169"/>
      <c r="E69" s="169"/>
    </row>
    <row r="70" spans="3:8" ht="27" customHeight="1">
      <c r="C70" s="164" t="s">
        <v>88</v>
      </c>
      <c r="D70" s="169"/>
      <c r="E70" s="169"/>
    </row>
    <row r="71" spans="3:8" ht="27" customHeight="1">
      <c r="C71" s="165" t="s">
        <v>89</v>
      </c>
      <c r="D71" s="169" t="s">
        <v>90</v>
      </c>
      <c r="E71" s="169"/>
    </row>
    <row r="72" spans="3:8" ht="27" customHeight="1">
      <c r="D72" s="169" t="s">
        <v>91</v>
      </c>
      <c r="E72" s="169"/>
    </row>
    <row r="73" spans="3:8" ht="27" customHeight="1" thickBot="1">
      <c r="D73" s="173" t="s">
        <v>38</v>
      </c>
      <c r="E73" s="173" t="s">
        <v>92</v>
      </c>
      <c r="F73" s="173" t="s">
        <v>93</v>
      </c>
      <c r="G73" s="173" t="s">
        <v>94</v>
      </c>
      <c r="H73" s="173" t="s">
        <v>95</v>
      </c>
    </row>
    <row r="74" spans="3:8" ht="27" customHeight="1" thickBot="1">
      <c r="D74" s="175">
        <v>246</v>
      </c>
      <c r="E74" s="175">
        <v>246</v>
      </c>
      <c r="F74" s="175">
        <v>246</v>
      </c>
      <c r="G74" s="175">
        <v>246</v>
      </c>
      <c r="H74" s="175">
        <v>246</v>
      </c>
    </row>
    <row r="75" spans="3:8" ht="27" customHeight="1" thickBot="1">
      <c r="D75" s="175">
        <v>262</v>
      </c>
      <c r="E75" s="175">
        <v>262</v>
      </c>
      <c r="F75" s="175">
        <v>262</v>
      </c>
      <c r="G75" s="175">
        <v>262</v>
      </c>
      <c r="H75" s="175">
        <v>262</v>
      </c>
    </row>
    <row r="76" spans="3:8" ht="27" customHeight="1" thickBot="1">
      <c r="D76" s="175">
        <v>223</v>
      </c>
      <c r="E76" s="175">
        <v>223</v>
      </c>
      <c r="F76" s="175">
        <v>223</v>
      </c>
      <c r="G76" s="175">
        <v>223</v>
      </c>
      <c r="H76" s="175">
        <v>223</v>
      </c>
    </row>
    <row r="77" spans="3:8" ht="27" customHeight="1" thickBot="1">
      <c r="D77" s="175">
        <v>285</v>
      </c>
      <c r="E77" s="175">
        <v>285</v>
      </c>
      <c r="F77" s="175">
        <v>285</v>
      </c>
      <c r="G77" s="175">
        <v>285</v>
      </c>
      <c r="H77" s="175">
        <v>285</v>
      </c>
    </row>
    <row r="78" spans="3:8" ht="27" customHeight="1" thickBot="1">
      <c r="D78" s="175">
        <v>1416</v>
      </c>
      <c r="E78" s="175">
        <v>1416</v>
      </c>
      <c r="F78" s="175">
        <v>1416</v>
      </c>
      <c r="G78" s="175">
        <v>1416</v>
      </c>
      <c r="H78" s="175">
        <v>1416</v>
      </c>
    </row>
    <row r="79" spans="3:8" ht="27" customHeight="1">
      <c r="D79" s="169"/>
      <c r="E79" s="169"/>
    </row>
    <row r="80" spans="3:8" ht="27" customHeight="1">
      <c r="D80" s="169" t="s">
        <v>96</v>
      </c>
      <c r="E80" s="169"/>
    </row>
    <row r="81" spans="2:10" ht="27" customHeight="1">
      <c r="D81" s="169" t="s">
        <v>97</v>
      </c>
      <c r="E81" s="169"/>
    </row>
    <row r="82" spans="2:10" ht="27" customHeight="1">
      <c r="D82" s="169"/>
      <c r="E82" s="169"/>
    </row>
    <row r="83" spans="2:10" ht="27" customHeight="1" thickBot="1">
      <c r="D83" s="173" t="s">
        <v>38</v>
      </c>
      <c r="E83" s="173" t="s">
        <v>98</v>
      </c>
      <c r="F83" s="173" t="s">
        <v>99</v>
      </c>
      <c r="G83" s="173" t="s">
        <v>100</v>
      </c>
      <c r="H83" s="173" t="s">
        <v>101</v>
      </c>
      <c r="I83" s="173" t="s">
        <v>102</v>
      </c>
      <c r="J83" s="173" t="s">
        <v>103</v>
      </c>
    </row>
    <row r="84" spans="2:10" ht="27" customHeight="1" thickBot="1">
      <c r="D84" s="175">
        <v>24236</v>
      </c>
      <c r="E84" s="175">
        <v>24236</v>
      </c>
      <c r="F84" s="175">
        <v>24236</v>
      </c>
      <c r="G84" s="175">
        <v>24236</v>
      </c>
      <c r="H84" s="175">
        <v>24236</v>
      </c>
      <c r="I84" s="175">
        <v>24236</v>
      </c>
      <c r="J84" s="175">
        <v>24236</v>
      </c>
    </row>
    <row r="85" spans="2:10" ht="27" customHeight="1" thickBot="1">
      <c r="D85" s="175">
        <v>33262</v>
      </c>
      <c r="E85" s="175">
        <v>33262</v>
      </c>
      <c r="F85" s="175">
        <v>33262</v>
      </c>
      <c r="G85" s="175">
        <v>33262</v>
      </c>
      <c r="H85" s="175">
        <v>33262</v>
      </c>
      <c r="I85" s="175">
        <v>33262</v>
      </c>
      <c r="J85" s="175">
        <v>33262</v>
      </c>
    </row>
    <row r="86" spans="2:10" ht="27" customHeight="1" thickBot="1">
      <c r="D86" s="175">
        <v>2</v>
      </c>
      <c r="E86" s="175">
        <v>2</v>
      </c>
      <c r="F86" s="175">
        <v>2</v>
      </c>
      <c r="G86" s="175">
        <v>2</v>
      </c>
      <c r="H86" s="175">
        <v>2</v>
      </c>
      <c r="I86" s="175">
        <v>2</v>
      </c>
      <c r="J86" s="175">
        <v>2</v>
      </c>
    </row>
    <row r="87" spans="2:10" ht="27" customHeight="1" thickBot="1">
      <c r="D87" s="175">
        <v>285</v>
      </c>
      <c r="E87" s="175">
        <v>285</v>
      </c>
      <c r="F87" s="175">
        <v>285</v>
      </c>
      <c r="G87" s="175">
        <v>285</v>
      </c>
      <c r="H87" s="175">
        <v>285</v>
      </c>
      <c r="I87" s="175">
        <v>285</v>
      </c>
      <c r="J87" s="175">
        <v>285</v>
      </c>
    </row>
    <row r="88" spans="2:10" ht="27" customHeight="1" thickBot="1">
      <c r="B88" s="167"/>
      <c r="D88" s="175">
        <v>190909416.72799999</v>
      </c>
      <c r="E88" s="175">
        <v>190909416.72799999</v>
      </c>
      <c r="F88" s="175">
        <v>190909416.72799999</v>
      </c>
      <c r="G88" s="175">
        <v>190909416.72799999</v>
      </c>
      <c r="H88" s="175">
        <v>190909416.72799999</v>
      </c>
      <c r="I88" s="175">
        <v>190909416.72799999</v>
      </c>
      <c r="J88" s="175">
        <v>190909416.72799999</v>
      </c>
    </row>
    <row r="89" spans="2:10" ht="27" customHeight="1">
      <c r="E89" s="169"/>
    </row>
    <row r="90" spans="2:10" ht="27" customHeight="1">
      <c r="C90" s="164" t="s">
        <v>104</v>
      </c>
    </row>
    <row r="91" spans="2:10" ht="27" customHeight="1" thickBot="1">
      <c r="C91" s="173" t="s">
        <v>105</v>
      </c>
      <c r="D91" s="226" t="s">
        <v>106</v>
      </c>
      <c r="E91" s="227"/>
      <c r="F91" s="173" t="s">
        <v>107</v>
      </c>
      <c r="G91" s="173" t="s">
        <v>38</v>
      </c>
      <c r="H91" s="173" t="s">
        <v>108</v>
      </c>
    </row>
    <row r="92" spans="2:10" ht="27" customHeight="1" thickBot="1">
      <c r="C92" s="177" t="s">
        <v>109</v>
      </c>
      <c r="D92" s="228" t="s">
        <v>23</v>
      </c>
      <c r="E92" s="228"/>
      <c r="F92" s="178" t="s">
        <v>110</v>
      </c>
      <c r="G92" s="178">
        <v>0.25</v>
      </c>
      <c r="H92" s="178">
        <v>0.25</v>
      </c>
    </row>
    <row r="93" spans="2:10" ht="27" customHeight="1" thickBot="1">
      <c r="C93" s="229" t="s">
        <v>111</v>
      </c>
      <c r="D93" s="230" t="s">
        <v>112</v>
      </c>
      <c r="E93" s="230"/>
      <c r="F93" s="178" t="s">
        <v>113</v>
      </c>
      <c r="G93" s="178">
        <v>12020</v>
      </c>
      <c r="H93" s="178">
        <v>12020</v>
      </c>
    </row>
    <row r="94" spans="2:10" ht="27" customHeight="1" thickBot="1">
      <c r="C94" s="229"/>
      <c r="D94" s="230"/>
      <c r="E94" s="230"/>
      <c r="F94" s="178" t="s">
        <v>114</v>
      </c>
      <c r="G94" s="178">
        <v>12020</v>
      </c>
      <c r="H94" s="178">
        <v>12020</v>
      </c>
    </row>
    <row r="95" spans="2:10" ht="27" customHeight="1" thickBot="1">
      <c r="C95" s="229"/>
      <c r="D95" s="230"/>
      <c r="E95" s="230"/>
      <c r="F95" s="178" t="s">
        <v>115</v>
      </c>
      <c r="G95" s="178">
        <v>121201010</v>
      </c>
      <c r="H95" s="178">
        <v>121201010</v>
      </c>
    </row>
    <row r="96" spans="2:10" ht="27" customHeight="1" thickBot="1">
      <c r="C96" s="177" t="s">
        <v>116</v>
      </c>
      <c r="D96" s="178" t="s">
        <v>117</v>
      </c>
      <c r="E96" s="178"/>
      <c r="F96" s="178" t="s">
        <v>118</v>
      </c>
      <c r="G96" s="178" t="s">
        <v>119</v>
      </c>
      <c r="H96" s="178" t="s">
        <v>119</v>
      </c>
    </row>
    <row r="98" spans="3:7" ht="27" customHeight="1">
      <c r="C98" s="164" t="s">
        <v>120</v>
      </c>
    </row>
    <row r="99" spans="3:7" ht="27" customHeight="1" thickBot="1">
      <c r="D99" s="173" t="s">
        <v>43</v>
      </c>
      <c r="E99" s="173" t="s">
        <v>44</v>
      </c>
      <c r="F99" s="173" t="s">
        <v>44</v>
      </c>
      <c r="G99" s="164"/>
    </row>
    <row r="100" spans="3:7" ht="27" customHeight="1" thickBot="1">
      <c r="D100" s="175" t="s">
        <v>45</v>
      </c>
      <c r="E100" s="175">
        <v>13530008888</v>
      </c>
      <c r="F100" s="175">
        <v>13530008888</v>
      </c>
    </row>
    <row r="101" spans="3:7" ht="27" customHeight="1" thickBot="1">
      <c r="D101" s="175" t="s">
        <v>46</v>
      </c>
      <c r="E101" s="175">
        <v>13625256688</v>
      </c>
      <c r="F101" s="175">
        <v>13625256688</v>
      </c>
    </row>
    <row r="102" spans="3:7" ht="27" customHeight="1" thickBot="1">
      <c r="D102" s="175" t="s">
        <v>47</v>
      </c>
      <c r="E102" s="175">
        <v>13522226666</v>
      </c>
      <c r="F102" s="175">
        <v>13522226666</v>
      </c>
    </row>
    <row r="103" spans="3:7" ht="27" customHeight="1" thickBot="1">
      <c r="C103" s="170"/>
      <c r="D103" s="175" t="s">
        <v>48</v>
      </c>
      <c r="E103" s="175">
        <v>13012348765</v>
      </c>
      <c r="F103" s="175">
        <v>13012348765</v>
      </c>
    </row>
    <row r="104" spans="3:7" ht="27" customHeight="1" thickBot="1">
      <c r="D104" s="175" t="s">
        <v>49</v>
      </c>
      <c r="E104" s="175">
        <v>13899441230</v>
      </c>
      <c r="F104" s="175">
        <v>13899441230</v>
      </c>
    </row>
  </sheetData>
  <mergeCells count="4">
    <mergeCell ref="D91:E91"/>
    <mergeCell ref="D92:E92"/>
    <mergeCell ref="C93:C95"/>
    <mergeCell ref="D93:E95"/>
  </mergeCells>
  <phoneticPr fontId="40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2"/>
  <sheetViews>
    <sheetView showGridLines="0" topLeftCell="A4" zoomScale="115" zoomScaleNormal="115" workbookViewId="0">
      <selection activeCell="B33" sqref="B33"/>
    </sheetView>
  </sheetViews>
  <sheetFormatPr defaultColWidth="9" defaultRowHeight="14"/>
  <cols>
    <col min="1" max="1" width="38.6328125" style="1" customWidth="1"/>
    <col min="2" max="2" width="41.453125" style="1" customWidth="1"/>
    <col min="3" max="3" width="77" style="1" customWidth="1"/>
    <col min="4" max="6" width="9" style="1"/>
    <col min="7" max="16384" width="9" style="77"/>
  </cols>
  <sheetData>
    <row r="1" spans="1:3">
      <c r="A1" s="2" t="s">
        <v>12</v>
      </c>
      <c r="B1" s="62" t="s">
        <v>131</v>
      </c>
      <c r="C1" s="3" t="s">
        <v>132</v>
      </c>
    </row>
    <row r="2" spans="1:3">
      <c r="A2" s="78" t="s">
        <v>133</v>
      </c>
      <c r="B2" s="79">
        <f ca="1">NOW()</f>
        <v>44963.699381018516</v>
      </c>
      <c r="C2" s="80" t="s">
        <v>134</v>
      </c>
    </row>
    <row r="3" spans="1:3">
      <c r="A3" s="81" t="s">
        <v>135</v>
      </c>
      <c r="B3" s="82">
        <f ca="1">NOW()</f>
        <v>44963.699381018516</v>
      </c>
      <c r="C3" s="83" t="s">
        <v>136</v>
      </c>
    </row>
    <row r="4" spans="1:3">
      <c r="A4" s="81" t="s">
        <v>137</v>
      </c>
      <c r="B4" s="84">
        <f t="shared" ref="B4:B32" ca="1" si="0">NOW()</f>
        <v>44963.699381018516</v>
      </c>
      <c r="C4" s="83" t="s">
        <v>138</v>
      </c>
    </row>
    <row r="5" spans="1:3">
      <c r="A5" s="85" t="s">
        <v>139</v>
      </c>
      <c r="B5" s="86">
        <f t="shared" ca="1" si="0"/>
        <v>44963.699381018516</v>
      </c>
      <c r="C5" s="83" t="s">
        <v>140</v>
      </c>
    </row>
    <row r="6" spans="1:3">
      <c r="A6" s="85" t="s">
        <v>141</v>
      </c>
      <c r="B6" s="87">
        <f t="shared" ca="1" si="0"/>
        <v>44963.699381018516</v>
      </c>
      <c r="C6" s="83" t="s">
        <v>142</v>
      </c>
    </row>
    <row r="7" spans="1:3">
      <c r="A7" s="85" t="s">
        <v>143</v>
      </c>
      <c r="B7" s="88">
        <f t="shared" ca="1" si="0"/>
        <v>44963.699381018516</v>
      </c>
      <c r="C7" s="83" t="s">
        <v>144</v>
      </c>
    </row>
    <row r="8" spans="1:3">
      <c r="A8" s="85" t="s">
        <v>145</v>
      </c>
      <c r="B8" s="89">
        <f t="shared" ca="1" si="0"/>
        <v>44963.699381018516</v>
      </c>
      <c r="C8" s="83" t="s">
        <v>146</v>
      </c>
    </row>
    <row r="9" spans="1:3">
      <c r="A9" s="85" t="s">
        <v>147</v>
      </c>
      <c r="B9" s="90">
        <f t="shared" ca="1" si="0"/>
        <v>44963.699381018516</v>
      </c>
      <c r="C9" s="83" t="s">
        <v>148</v>
      </c>
    </row>
    <row r="10" spans="1:3">
      <c r="A10" s="85" t="s">
        <v>149</v>
      </c>
      <c r="B10" s="91">
        <f t="shared" ca="1" si="0"/>
        <v>44963.699381018516</v>
      </c>
      <c r="C10" s="83" t="s">
        <v>150</v>
      </c>
    </row>
    <row r="11" spans="1:3">
      <c r="A11" s="85" t="s">
        <v>151</v>
      </c>
      <c r="B11" s="92">
        <f t="shared" ca="1" si="0"/>
        <v>44963.699381018516</v>
      </c>
      <c r="C11" s="83" t="s">
        <v>152</v>
      </c>
    </row>
    <row r="12" spans="1:3">
      <c r="A12" s="85" t="s">
        <v>153</v>
      </c>
      <c r="B12" s="93">
        <f t="shared" ca="1" si="0"/>
        <v>44963.699381018516</v>
      </c>
      <c r="C12" s="83" t="s">
        <v>154</v>
      </c>
    </row>
    <row r="13" spans="1:3">
      <c r="A13" s="81" t="s">
        <v>155</v>
      </c>
      <c r="B13" s="94">
        <f t="shared" ca="1" si="0"/>
        <v>44963.699381018516</v>
      </c>
      <c r="C13" s="83" t="s">
        <v>156</v>
      </c>
    </row>
    <row r="14" spans="1:3">
      <c r="A14" s="81" t="s">
        <v>157</v>
      </c>
      <c r="B14" s="95">
        <f t="shared" ca="1" si="0"/>
        <v>44963.699381018516</v>
      </c>
      <c r="C14" s="83" t="s">
        <v>158</v>
      </c>
    </row>
    <row r="15" spans="1:3">
      <c r="A15" s="85" t="s">
        <v>159</v>
      </c>
      <c r="B15" s="96">
        <f t="shared" ca="1" si="0"/>
        <v>44963.699381018516</v>
      </c>
      <c r="C15" s="83" t="s">
        <v>160</v>
      </c>
    </row>
    <row r="16" spans="1:3">
      <c r="A16" s="85" t="s">
        <v>161</v>
      </c>
      <c r="B16" s="97">
        <f t="shared" ca="1" si="0"/>
        <v>44963.699381018516</v>
      </c>
      <c r="C16" s="83" t="s">
        <v>162</v>
      </c>
    </row>
    <row r="17" spans="1:9">
      <c r="A17" s="81" t="s">
        <v>163</v>
      </c>
      <c r="B17" s="98">
        <f t="shared" ca="1" si="0"/>
        <v>44963.699381018516</v>
      </c>
      <c r="C17" s="83" t="s">
        <v>164</v>
      </c>
    </row>
    <row r="18" spans="1:9">
      <c r="A18" s="81" t="s">
        <v>165</v>
      </c>
      <c r="B18" s="99">
        <f t="shared" ca="1" si="0"/>
        <v>44963.699381018516</v>
      </c>
      <c r="C18" s="83" t="s">
        <v>166</v>
      </c>
    </row>
    <row r="19" spans="1:9">
      <c r="A19" s="81" t="s">
        <v>167</v>
      </c>
      <c r="B19" s="100">
        <f t="shared" ca="1" si="0"/>
        <v>44963.699381018516</v>
      </c>
      <c r="C19" s="83" t="s">
        <v>168</v>
      </c>
    </row>
    <row r="20" spans="1:9">
      <c r="A20" s="81" t="s">
        <v>169</v>
      </c>
      <c r="B20" s="101">
        <f t="shared" ca="1" si="0"/>
        <v>44963.699381018516</v>
      </c>
      <c r="C20" s="83" t="s">
        <v>170</v>
      </c>
    </row>
    <row r="21" spans="1:9">
      <c r="A21" s="85" t="s">
        <v>171</v>
      </c>
      <c r="B21" s="102">
        <f ca="1">TODAY()</f>
        <v>44963</v>
      </c>
      <c r="C21" s="83" t="s">
        <v>172</v>
      </c>
    </row>
    <row r="22" spans="1:9">
      <c r="A22" s="81" t="s">
        <v>173</v>
      </c>
      <c r="B22" s="103">
        <v>20070606</v>
      </c>
      <c r="C22" s="83" t="s">
        <v>174</v>
      </c>
    </row>
    <row r="23" spans="1:9">
      <c r="A23" s="85" t="s">
        <v>175</v>
      </c>
      <c r="B23" s="104">
        <f ca="1">NOW()</f>
        <v>44963.699381018516</v>
      </c>
      <c r="C23" s="83" t="s">
        <v>176</v>
      </c>
    </row>
    <row r="24" spans="1:9">
      <c r="A24" s="85" t="s">
        <v>177</v>
      </c>
      <c r="B24" s="105">
        <f t="shared" ca="1" si="0"/>
        <v>44963.699381018516</v>
      </c>
      <c r="C24" s="83" t="s">
        <v>178</v>
      </c>
    </row>
    <row r="25" spans="1:9">
      <c r="A25" s="85" t="s">
        <v>179</v>
      </c>
      <c r="B25" s="106">
        <f t="shared" ca="1" si="0"/>
        <v>44963.699381018516</v>
      </c>
      <c r="C25" s="83" t="s">
        <v>180</v>
      </c>
    </row>
    <row r="26" spans="1:9">
      <c r="A26" s="85" t="s">
        <v>181</v>
      </c>
      <c r="B26" s="107">
        <f t="shared" ca="1" si="0"/>
        <v>44963.699381018516</v>
      </c>
      <c r="C26" s="83" t="s">
        <v>180</v>
      </c>
    </row>
    <row r="27" spans="1:9">
      <c r="A27" s="85" t="s">
        <v>182</v>
      </c>
      <c r="B27" s="108">
        <f ca="1">MOD(NOW(),1)</f>
        <v>0.69938101851585088</v>
      </c>
      <c r="C27" s="83" t="s">
        <v>183</v>
      </c>
    </row>
    <row r="28" spans="1:9">
      <c r="A28" s="85" t="s">
        <v>184</v>
      </c>
      <c r="B28" s="109">
        <f ca="1">MOD(NOW(),1)</f>
        <v>0.69938101851585088</v>
      </c>
      <c r="C28" s="83" t="s">
        <v>185</v>
      </c>
      <c r="I28" s="21"/>
    </row>
    <row r="29" spans="1:9">
      <c r="A29" s="85" t="s">
        <v>186</v>
      </c>
      <c r="B29" s="110">
        <f t="shared" ca="1" si="0"/>
        <v>44963.699381018516</v>
      </c>
      <c r="C29" s="83" t="s">
        <v>187</v>
      </c>
    </row>
    <row r="30" spans="1:9">
      <c r="A30" s="85" t="s">
        <v>188</v>
      </c>
      <c r="B30" s="111">
        <f t="shared" ca="1" si="0"/>
        <v>44963.699381018516</v>
      </c>
      <c r="C30" s="83" t="s">
        <v>189</v>
      </c>
    </row>
    <row r="31" spans="1:9">
      <c r="A31" s="85" t="s">
        <v>190</v>
      </c>
      <c r="B31" s="112">
        <f t="shared" ca="1" si="0"/>
        <v>44963.699381018516</v>
      </c>
      <c r="C31" s="83" t="s">
        <v>191</v>
      </c>
    </row>
    <row r="32" spans="1:9">
      <c r="A32" s="113" t="s">
        <v>192</v>
      </c>
      <c r="B32" s="114">
        <f t="shared" ca="1" si="0"/>
        <v>44963.699381018516</v>
      </c>
      <c r="C32" s="115" t="s">
        <v>193</v>
      </c>
    </row>
  </sheetData>
  <phoneticPr fontId="4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3"/>
  <sheetViews>
    <sheetView showGridLines="0" zoomScale="130" zoomScaleNormal="130" workbookViewId="0">
      <selection activeCell="C16" sqref="C16"/>
    </sheetView>
  </sheetViews>
  <sheetFormatPr defaultColWidth="9" defaultRowHeight="14"/>
  <cols>
    <col min="1" max="1" width="15.7265625" style="74" customWidth="1"/>
    <col min="2" max="3" width="9" style="74"/>
    <col min="4" max="4" width="14.7265625" style="74" customWidth="1"/>
    <col min="5" max="5" width="11.453125" style="74" customWidth="1"/>
    <col min="6" max="16384" width="9" style="74"/>
  </cols>
  <sheetData>
    <row r="1" spans="1:2" ht="15">
      <c r="A1" s="173" t="s">
        <v>194</v>
      </c>
      <c r="B1" s="173" t="s">
        <v>60</v>
      </c>
    </row>
    <row r="2" spans="1:2" ht="15">
      <c r="A2" s="75">
        <v>13</v>
      </c>
      <c r="B2" s="76">
        <v>283</v>
      </c>
    </row>
    <row r="3" spans="1:2" ht="15">
      <c r="A3" s="75">
        <v>18</v>
      </c>
      <c r="B3" s="76">
        <v>121</v>
      </c>
    </row>
    <row r="4" spans="1:2" ht="15">
      <c r="A4" s="75">
        <v>26</v>
      </c>
      <c r="B4" s="76">
        <v>90</v>
      </c>
    </row>
    <row r="5" spans="1:2" ht="15">
      <c r="A5" s="75">
        <v>30</v>
      </c>
      <c r="B5" s="76">
        <v>227</v>
      </c>
    </row>
    <row r="6" spans="1:2" ht="15">
      <c r="A6" s="75">
        <v>41</v>
      </c>
      <c r="B6" s="76">
        <v>149</v>
      </c>
    </row>
    <row r="7" spans="1:2" ht="15">
      <c r="A7" s="75">
        <v>44</v>
      </c>
      <c r="B7" s="76">
        <v>270</v>
      </c>
    </row>
    <row r="8" spans="1:2" ht="15">
      <c r="A8" s="75">
        <v>45</v>
      </c>
      <c r="B8" s="76">
        <v>137</v>
      </c>
    </row>
    <row r="9" spans="1:2" ht="15">
      <c r="A9" s="75">
        <v>53</v>
      </c>
      <c r="B9" s="76">
        <v>150</v>
      </c>
    </row>
    <row r="10" spans="1:2" ht="15">
      <c r="A10" s="75">
        <v>59</v>
      </c>
      <c r="B10" s="76">
        <v>91</v>
      </c>
    </row>
    <row r="11" spans="1:2" ht="15">
      <c r="A11" s="75">
        <v>45</v>
      </c>
      <c r="B11" s="76">
        <v>129</v>
      </c>
    </row>
    <row r="12" spans="1:2" ht="15">
      <c r="A12" s="75">
        <v>87</v>
      </c>
      <c r="B12" s="76">
        <v>78</v>
      </c>
    </row>
    <row r="13" spans="1:2" ht="15">
      <c r="A13" s="75">
        <v>95</v>
      </c>
      <c r="B13" s="76">
        <v>195</v>
      </c>
    </row>
  </sheetData>
  <phoneticPr fontId="40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28"/>
  <sheetViews>
    <sheetView showGridLines="0" zoomScale="115" zoomScaleNormal="115" workbookViewId="0">
      <selection activeCell="D11" sqref="D11"/>
    </sheetView>
  </sheetViews>
  <sheetFormatPr defaultColWidth="9" defaultRowHeight="14"/>
  <cols>
    <col min="1" max="1" width="41.6328125" style="1" customWidth="1"/>
    <col min="2" max="2" width="17.7265625" style="1" customWidth="1"/>
    <col min="3" max="5" width="15" style="1" customWidth="1"/>
    <col min="6" max="6" width="25.90625" style="1" customWidth="1"/>
    <col min="7" max="7" width="67.90625" style="1" customWidth="1"/>
    <col min="8" max="16384" width="9" style="1"/>
  </cols>
  <sheetData>
    <row r="1" spans="1:7">
      <c r="A1" s="2" t="s">
        <v>12</v>
      </c>
      <c r="B1" s="231" t="s">
        <v>195</v>
      </c>
      <c r="C1" s="231"/>
      <c r="D1" s="231"/>
      <c r="E1" s="231"/>
      <c r="F1" s="232"/>
      <c r="G1" s="63" t="s">
        <v>132</v>
      </c>
    </row>
    <row r="2" spans="1:7">
      <c r="A2" s="57" t="s">
        <v>133</v>
      </c>
      <c r="B2" s="58">
        <v>119</v>
      </c>
      <c r="C2" s="58">
        <v>-110</v>
      </c>
      <c r="D2" s="58">
        <v>0</v>
      </c>
      <c r="E2" s="58">
        <v>123.456</v>
      </c>
      <c r="F2" s="58" t="s">
        <v>196</v>
      </c>
      <c r="G2" s="59" t="s">
        <v>197</v>
      </c>
    </row>
    <row r="3" spans="1:7">
      <c r="A3" s="60" t="s">
        <v>198</v>
      </c>
      <c r="B3" s="64">
        <v>119</v>
      </c>
      <c r="C3" s="64">
        <v>-110</v>
      </c>
      <c r="D3" s="64">
        <v>0</v>
      </c>
      <c r="E3" s="64">
        <v>123.456</v>
      </c>
      <c r="F3" s="64" t="s">
        <v>196</v>
      </c>
      <c r="G3" s="61" t="s">
        <v>199</v>
      </c>
    </row>
    <row r="4" spans="1:7">
      <c r="A4" s="57" t="s">
        <v>200</v>
      </c>
      <c r="B4" s="65">
        <v>119</v>
      </c>
      <c r="C4" s="65">
        <v>-110</v>
      </c>
      <c r="D4" s="65">
        <v>0</v>
      </c>
      <c r="E4" s="65">
        <v>123.456</v>
      </c>
      <c r="F4" s="65" t="s">
        <v>196</v>
      </c>
      <c r="G4" s="59" t="s">
        <v>201</v>
      </c>
    </row>
    <row r="5" spans="1:7">
      <c r="A5" s="60" t="s">
        <v>202</v>
      </c>
      <c r="B5" s="66">
        <v>119</v>
      </c>
      <c r="C5" s="66">
        <v>-110</v>
      </c>
      <c r="D5" s="66">
        <v>0</v>
      </c>
      <c r="E5" s="66">
        <v>123.456</v>
      </c>
      <c r="F5" s="66" t="s">
        <v>196</v>
      </c>
      <c r="G5" s="61" t="s">
        <v>203</v>
      </c>
    </row>
    <row r="6" spans="1:7">
      <c r="A6" s="57" t="s">
        <v>204</v>
      </c>
      <c r="B6" s="67">
        <v>119</v>
      </c>
      <c r="C6" s="67">
        <v>-110</v>
      </c>
      <c r="D6" s="67">
        <v>0</v>
      </c>
      <c r="E6" s="67">
        <v>123.456</v>
      </c>
      <c r="F6" s="67" t="s">
        <v>196</v>
      </c>
      <c r="G6" s="59" t="s">
        <v>205</v>
      </c>
    </row>
    <row r="7" spans="1:7">
      <c r="A7" s="60" t="s">
        <v>206</v>
      </c>
      <c r="B7" s="68">
        <v>119</v>
      </c>
      <c r="C7" s="68">
        <v>-110</v>
      </c>
      <c r="D7" s="68">
        <v>0</v>
      </c>
      <c r="E7" s="68">
        <v>123.456</v>
      </c>
      <c r="F7" s="68" t="s">
        <v>196</v>
      </c>
      <c r="G7" s="61" t="s">
        <v>207</v>
      </c>
    </row>
    <row r="8" spans="1:7">
      <c r="A8" s="57" t="s">
        <v>208</v>
      </c>
      <c r="B8" s="69">
        <v>119</v>
      </c>
      <c r="C8" s="69">
        <v>-110</v>
      </c>
      <c r="D8" s="69">
        <v>0</v>
      </c>
      <c r="E8" s="69">
        <v>123.456</v>
      </c>
      <c r="F8" s="69" t="s">
        <v>196</v>
      </c>
      <c r="G8" s="59" t="s">
        <v>209</v>
      </c>
    </row>
    <row r="9" spans="1:7">
      <c r="A9" s="60" t="s">
        <v>210</v>
      </c>
      <c r="B9" s="70">
        <v>119</v>
      </c>
      <c r="C9" s="70">
        <v>-110</v>
      </c>
      <c r="D9" s="70">
        <v>0</v>
      </c>
      <c r="E9" s="70">
        <v>123.456</v>
      </c>
      <c r="F9" s="70" t="s">
        <v>196</v>
      </c>
      <c r="G9" s="61" t="s">
        <v>211</v>
      </c>
    </row>
    <row r="10" spans="1:7">
      <c r="A10" s="71" t="s">
        <v>212</v>
      </c>
      <c r="B10" s="72">
        <v>119</v>
      </c>
      <c r="C10" s="72">
        <v>-110</v>
      </c>
      <c r="D10" s="72">
        <v>0</v>
      </c>
      <c r="E10" s="72">
        <v>123.456</v>
      </c>
      <c r="F10" s="72" t="s">
        <v>196</v>
      </c>
      <c r="G10" s="73" t="s">
        <v>213</v>
      </c>
    </row>
    <row r="28" spans="9:9">
      <c r="I28" s="21"/>
    </row>
  </sheetData>
  <mergeCells count="1">
    <mergeCell ref="B1:F1"/>
  </mergeCells>
  <phoneticPr fontId="4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内容</vt:lpstr>
      <vt:lpstr>数字格式</vt:lpstr>
      <vt:lpstr>自定义格式</vt:lpstr>
      <vt:lpstr>自定义-隐藏</vt:lpstr>
      <vt:lpstr>颜色与条件</vt:lpstr>
      <vt:lpstr>占位符</vt:lpstr>
      <vt:lpstr>自定义-时间</vt:lpstr>
      <vt:lpstr>练习-将自定义格式的显示转换成真实数据</vt:lpstr>
      <vt:lpstr>自定义-文本</vt:lpstr>
      <vt:lpstr>自定义-数字</vt:lpstr>
      <vt:lpstr>其他格式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lucky</cp:lastModifiedBy>
  <dcterms:created xsi:type="dcterms:W3CDTF">2021-03-19T02:47:00Z</dcterms:created>
  <dcterms:modified xsi:type="dcterms:W3CDTF">2023-02-06T08:47:11Z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4D24FED10CE447D19051DD634FF7EC5F</vt:lpwstr>
  </property>
  <property fmtid="{D5CDD505-2E9C-101B-9397-08002B2CF9AE}" pid="3" name="KSOProductBuildVer">
    <vt:lpwstr>2052-11.1.0.10495</vt:lpwstr>
  </property>
</Properties>
</file>