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DDC9C6F8-3AB9-4A95-93C4-E9DDE743A905}" xr6:coauthVersionLast="45" xr6:coauthVersionMax="47" xr10:uidLastSave="{00000000-0000-0000-0000-000000000000}"/>
  <bookViews>
    <workbookView xWindow="-110" yWindow="-110" windowWidth="19420" windowHeight="11500" tabRatio="903" firstSheet="1" activeTab="7" xr2:uid="{00000000-000D-0000-FFFF-FFFF00000000}"/>
  </bookViews>
  <sheets>
    <sheet name="基本内容" sheetId="7" r:id="rId1"/>
    <sheet name="排序的基本操作（一）" sheetId="1" r:id="rId2"/>
    <sheet name="按行排序" sheetId="10" r:id="rId3"/>
    <sheet name="自定义排序-排序不要太憨厚" sheetId="5" r:id="rId4"/>
    <sheet name="对合并单元格相邻的数据区域排序" sheetId="12" r:id="rId5"/>
    <sheet name="排序后悔怎么办" sheetId="6" r:id="rId6"/>
    <sheet name="利用排序做工资条" sheetId="2" r:id="rId7"/>
    <sheet name="高阶排序 作业" sheetId="11" r:id="rId8"/>
  </sheets>
  <definedNames>
    <definedName name="_xlnm._FilterDatabase" localSheetId="4" hidden="1">对合并单元格相邻的数据区域排序!$A$1:$E$12</definedName>
    <definedName name="_xlnm._FilterDatabase" localSheetId="7" hidden="1">'高阶排序 作业'!$A$1:$D$19</definedName>
    <definedName name="_xlnm._FilterDatabase" localSheetId="6" hidden="1">利用排序做工资条!$A$1:$P$46</definedName>
    <definedName name="_xlnm._FilterDatabase" localSheetId="1" hidden="1">'排序的基本操作（一）'!$A$1:$F$30</definedName>
    <definedName name="_xlnm._FilterDatabase" localSheetId="5" hidden="1">排序后悔怎么办!$A$1:$H$28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6" l="1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<sst xmlns="http://schemas.openxmlformats.org/spreadsheetml/2006/main" count="553" uniqueCount="106">
  <si>
    <t>排序</t>
  </si>
  <si>
    <t>排序的在哪里？</t>
  </si>
  <si>
    <t>1）</t>
  </si>
  <si>
    <t>【数据选项卡】/【开始选项卡】--&gt;  排序与筛选</t>
  </si>
  <si>
    <t>2）</t>
  </si>
  <si>
    <t>右键 --&gt;排序</t>
  </si>
  <si>
    <t>3）</t>
  </si>
  <si>
    <t>筛选中带排序</t>
  </si>
  <si>
    <t>注意：排序的时候数据之间不能有空行</t>
  </si>
  <si>
    <t>销售年份</t>
  </si>
  <si>
    <t>销售地区</t>
  </si>
  <si>
    <t>销售人员</t>
  </si>
  <si>
    <t>品名</t>
  </si>
  <si>
    <t>数量</t>
  </si>
  <si>
    <t>销售金额￥</t>
  </si>
  <si>
    <t>北京</t>
  </si>
  <si>
    <t>苏珊</t>
  </si>
  <si>
    <t>液晶电视</t>
  </si>
  <si>
    <t>李兵</t>
  </si>
  <si>
    <t>微波炉</t>
  </si>
  <si>
    <t>按摩椅</t>
  </si>
  <si>
    <t>赵琦</t>
  </si>
  <si>
    <t>白丁</t>
  </si>
  <si>
    <t>跑步机</t>
  </si>
  <si>
    <t>显示器</t>
  </si>
  <si>
    <t>曾惠</t>
  </si>
  <si>
    <t>许安</t>
  </si>
  <si>
    <t>宋良</t>
  </si>
  <si>
    <t>万兰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</si>
  <si>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</si>
  <si>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</si>
  <si>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</si>
  <si>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</si>
  <si>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</si>
  <si>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</si>
  <si>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</si>
  <si>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</si>
  <si>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</si>
  <si>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</si>
  <si>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</si>
  <si>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</si>
  <si>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</si>
  <si>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</si>
  <si>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类别</t>
  </si>
  <si>
    <t>项目</t>
  </si>
  <si>
    <t>项目2</t>
  </si>
  <si>
    <t>项目3</t>
  </si>
  <si>
    <t>项目1</t>
  </si>
  <si>
    <t>项目4</t>
  </si>
  <si>
    <t>人员编号</t>
  </si>
  <si>
    <t>人员</t>
  </si>
  <si>
    <t>工作地点</t>
  </si>
  <si>
    <t>厦门</t>
  </si>
  <si>
    <t>成都</t>
  </si>
  <si>
    <t>宁波</t>
  </si>
  <si>
    <t>开始日期</t>
  </si>
  <si>
    <t>结束日期</t>
  </si>
  <si>
    <t>本期工时</t>
  </si>
  <si>
    <t>累计工时</t>
  </si>
  <si>
    <t>工号</t>
  </si>
  <si>
    <t>职位</t>
  </si>
  <si>
    <t>基本工资</t>
  </si>
  <si>
    <t>岗位工资</t>
  </si>
  <si>
    <t>绩效工资</t>
  </si>
  <si>
    <t>补贴</t>
  </si>
  <si>
    <t>加班工资</t>
  </si>
  <si>
    <t>月度奖</t>
  </si>
  <si>
    <t>安全奖</t>
  </si>
  <si>
    <t>其他调整</t>
  </si>
  <si>
    <t>应发合计</t>
  </si>
  <si>
    <t>考勤考核</t>
  </si>
  <si>
    <t>其他扣款</t>
  </si>
  <si>
    <t>养老</t>
  </si>
  <si>
    <t>医保</t>
  </si>
  <si>
    <t>实发合计</t>
  </si>
  <si>
    <t>主管</t>
  </si>
  <si>
    <t>员工</t>
  </si>
  <si>
    <t>总监</t>
  </si>
  <si>
    <t>经理</t>
  </si>
  <si>
    <t>总裁</t>
  </si>
  <si>
    <t>媒体渠道频率</t>
  </si>
  <si>
    <t>响应</t>
  </si>
  <si>
    <t>个案百分比</t>
  </si>
  <si>
    <t>N</t>
  </si>
  <si>
    <t>百分比</t>
  </si>
  <si>
    <t>通过社么渠道知道这个广告</t>
  </si>
  <si>
    <t>报纸</t>
  </si>
  <si>
    <t>车载移动电视</t>
  </si>
  <si>
    <t>电视</t>
  </si>
  <si>
    <t>电梯广告</t>
  </si>
  <si>
    <t>广播</t>
  </si>
  <si>
    <t>户外广告</t>
  </si>
  <si>
    <t>其他</t>
  </si>
  <si>
    <t>售点广告</t>
  </si>
  <si>
    <t>网络</t>
  </si>
  <si>
    <t>杂志</t>
  </si>
  <si>
    <t>序号</t>
  </si>
  <si>
    <t>随机数</t>
  </si>
  <si>
    <t>辅助列</t>
  </si>
  <si>
    <t>战队</t>
  </si>
  <si>
    <t>销售额</t>
  </si>
  <si>
    <t>升序</t>
  </si>
  <si>
    <t>降序</t>
  </si>
  <si>
    <t>第一战队</t>
  </si>
  <si>
    <t>第二战队</t>
  </si>
  <si>
    <t>第三战队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</si>
</sst>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%"/>
  </numFmts>
  <fonts count="16">
    <font>
      <sz val="11"/>
      <color theme="1"/>
      <name val="思源黑体 CN Regular"/>
      <charset val="134"/>
      <scheme val="minor"/>
    </font>
    <font>
      <sz val="11"/>
      <color indexed="9"/>
      <name val="思源黑体 Regular"/>
      <family val="2"/>
      <charset val="134"/>
    </font>
    <font>
      <sz val="11"/>
      <color theme="1"/>
      <name val="思源黑体 Regular"/>
      <family val="2"/>
      <charset val="134"/>
    </font>
    <font>
      <sz val="11"/>
      <color indexed="8"/>
      <name val="思源黑体 Regular"/>
      <family val="2"/>
      <charset val="134"/>
    </font>
    <font>
      <sz val="11"/>
      <color theme="1"/>
      <name val="宋体"/>
      <family val="3"/>
      <charset val="134"/>
    </font>
    <font>
      <b/>
      <sz val="12"/>
      <color theme="0"/>
      <name val="思源黑体 CN Regular"/>
      <family val="2"/>
      <charset val="134"/>
    </font>
    <font>
      <b/>
      <sz val="12"/>
      <color theme="0"/>
      <name val="宋体"/>
      <family val="3"/>
      <charset val="134"/>
    </font>
    <font>
      <sz val="11"/>
      <color theme="1"/>
      <name val="思源黑体 CN Regular"/>
      <family val="2"/>
      <charset val="134"/>
    </font>
    <font>
      <sz val="11"/>
      <color theme="1"/>
      <name val="思源黑体 Bold"/>
      <family val="2"/>
      <charset val="134"/>
    </font>
    <font>
      <sz val="11"/>
      <name val="思源黑体 Bold"/>
      <family val="2"/>
      <charset val="134"/>
    </font>
    <font>
      <sz val="18"/>
      <color theme="1"/>
      <name val="思源黑体 CN Regular"/>
      <family val="2"/>
      <charset val="134"/>
    </font>
    <font>
      <sz val="18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sz val="9"/>
      <name val="思源黑体 CN Regular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3743705557422"/>
        <bgColor theme="0" tint="-0.14993743705557422"/>
      </patternFill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/>
    <xf numFmtId="14" fontId="5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 applyAlignment="1">
      <alignment horizontal="centerContinuous" vertical="center"/>
    </xf>
    <xf numFmtId="0" fontId="13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1" fillId="7" borderId="0" xfId="0" applyFont="1" applyFill="1" applyAlignment="1">
      <alignment horizontal="right" vertical="center"/>
    </xf>
    <xf numFmtId="0" fontId="0" fillId="0" borderId="11" xfId="0" quotePrefix="1" applyBorder="1" applyAlignment="1"/>
    <xf numFmtId="0" fontId="0" fillId="0" borderId="11" xfId="0" applyBorder="1">
      <alignment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4" fontId="7" fillId="6" borderId="11" xfId="0" applyNumberFormat="1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176" fontId="7" fillId="6" borderId="11" xfId="0" applyNumberFormat="1" applyFont="1" applyFill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11" xfId="0" applyFont="1" applyBorder="1">
      <alignment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4" fontId="9" fillId="0" borderId="11" xfId="0" applyNumberFormat="1" applyFont="1" applyBorder="1" applyAlignment="1">
      <alignment horizontal="center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177" fontId="9" fillId="0" borderId="11" xfId="0" applyNumberFormat="1" applyFont="1" applyBorder="1" applyAlignment="1">
      <alignment horizontal="center" vertical="center" wrapText="1"/>
    </xf>
    <xf numFmtId="14" fontId="5" fillId="3" borderId="14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4" fontId="5" fillId="3" borderId="15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176" fontId="7" fillId="4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1" fillId="2" borderId="13" xfId="0" applyNumberFormat="1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6" xfId="0" applyFont="1" applyBorder="1">
      <alignment vertical="center"/>
    </xf>
  </cellXfs>
  <cellStyles count="1">
    <cellStyle name="常规" xfId="0" builtinId="0"/>
  </cellStyles>
  <dxfs count="4">
    <dxf>
      <fill>
        <patternFill patternType="solid">
          <fgColor rgb="FFDADCE2"/>
          <bgColor rgb="FFDADCE2"/>
        </patternFill>
      </fill>
    </dxf>
    <dxf>
      <fill>
        <patternFill patternType="solid">
          <fgColor rgb="FFDADCE2"/>
          <bgColor rgb="FFDADCE2"/>
        </patternFill>
      </fill>
    </dxf>
    <dxf>
      <fill>
        <patternFill patternType="solid">
          <fgColor rgb="FFDADCE2"/>
          <bgColor rgb="FFDADCE2"/>
        </patternFill>
      </fill>
    </dxf>
    <dxf>
      <fill>
        <patternFill patternType="solid">
          <fgColor rgb="FFDADCE2"/>
          <bgColor rgb="FFDADC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46739</xdr:colOff>
      <xdr:row>2</xdr:row>
      <xdr:rowOff>222320</xdr:rowOff>
    </xdr:from>
    <xdr:to>
      <xdr:col>16</xdr:col>
      <xdr:colOff>430306</xdr:colOff>
      <xdr:row>2</xdr:row>
      <xdr:rowOff>222837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6355" y="946150"/>
          <a:ext cx="11051540" cy="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330413</xdr:rowOff>
    </xdr:from>
    <xdr:to>
      <xdr:col>16</xdr:col>
      <xdr:colOff>537883</xdr:colOff>
      <xdr:row>8</xdr:row>
      <xdr:rowOff>332063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0" y="5397500"/>
          <a:ext cx="11205845" cy="127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9785</xdr:colOff>
      <xdr:row>3</xdr:row>
      <xdr:rowOff>0</xdr:rowOff>
    </xdr:from>
    <xdr:to>
      <xdr:col>1</xdr:col>
      <xdr:colOff>541723</xdr:colOff>
      <xdr:row>4</xdr:row>
      <xdr:rowOff>111418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6275" y="1085850"/>
          <a:ext cx="532130" cy="473075"/>
        </a:xfrm>
        <a:prstGeom prst="ellipse">
          <a:avLst/>
        </a:prstGeom>
        <a:solidFill>
          <a:schemeClr val="accent1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430307</xdr:colOff>
      <xdr:row>0</xdr:row>
      <xdr:rowOff>122943</xdr:rowOff>
    </xdr:from>
    <xdr:to>
      <xdr:col>14</xdr:col>
      <xdr:colOff>315046</xdr:colOff>
      <xdr:row>9</xdr:row>
      <xdr:rowOff>104774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78807" y="122943"/>
          <a:ext cx="4913939" cy="2382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将品名按照字母顺序升序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：将销售额进行升序，品名按照字母降序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将深色背景色的行排在前面</a:t>
          </a:r>
          <a:r>
            <a:rPr lang="zh-CN" altLang="en-US" sz="1400"/>
            <a:t> 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销售人员名字按笔画排序</a:t>
          </a:r>
          <a:r>
            <a:rPr lang="zh-CN" altLang="en-US" sz="1400"/>
            <a:t> 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/>
            <a:t>5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</a:t>
          </a:r>
          <a:r>
            <a:rPr lang="zh-CN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销售额</a:t>
          </a:r>
          <a:r>
            <a:rPr lang="zh-CN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中含向下图标排到上面，并且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销售额</a:t>
          </a:r>
          <a:r>
            <a:rPr lang="zh-CN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降序</a:t>
          </a:r>
        </a:p>
        <a:p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653143</xdr:colOff>
      <xdr:row>0</xdr:row>
      <xdr:rowOff>230522</xdr:rowOff>
    </xdr:from>
    <xdr:to>
      <xdr:col>17</xdr:col>
      <xdr:colOff>645459</xdr:colOff>
      <xdr:row>4</xdr:row>
      <xdr:rowOff>215154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834630" y="230505"/>
          <a:ext cx="5478780" cy="93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按行排序（从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列开始选，因为按行排序没有标题字段）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545566</xdr:colOff>
      <xdr:row>0</xdr:row>
      <xdr:rowOff>276625</xdr:rowOff>
    </xdr:from>
    <xdr:to>
      <xdr:col>21</xdr:col>
      <xdr:colOff>622406</xdr:colOff>
      <xdr:row>3</xdr:row>
      <xdr:rowOff>245889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365865" y="276225"/>
          <a:ext cx="3458210" cy="948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将职位进行排序，并且实发工资降序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1459965</xdr:colOff>
      <xdr:row>1</xdr:row>
      <xdr:rowOff>222836</xdr:rowOff>
    </xdr:from>
    <xdr:to>
      <xdr:col>8</xdr:col>
      <xdr:colOff>637774</xdr:colOff>
      <xdr:row>4</xdr:row>
      <xdr:rowOff>207467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984615" y="539115"/>
          <a:ext cx="3692525" cy="935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将个案百分比升序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0</xdr:row>
      <xdr:rowOff>0</xdr:rowOff>
    </xdr:from>
    <xdr:to>
      <xdr:col>32</xdr:col>
      <xdr:colOff>19050</xdr:colOff>
      <xdr:row>44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792FA66-0270-44DE-899C-B4F61A79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0"/>
          <a:ext cx="12616143" cy="11842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342393</xdr:colOff>
      <xdr:row>0</xdr:row>
      <xdr:rowOff>132772</xdr:rowOff>
    </xdr:from>
    <xdr:to>
      <xdr:col>15</xdr:col>
      <xdr:colOff>684333</xdr:colOff>
      <xdr:row>5</xdr:row>
      <xdr:rowOff>41763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229701" y="132772"/>
          <a:ext cx="3785594" cy="890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zh-CN" altLang="en-US" sz="1100"/>
            <a:t>将每个战队的销售人员的销售额按降序排序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showGridLines="0" workbookViewId="0">
      <selection activeCell="F13" sqref="F13"/>
    </sheetView>
  </sheetViews>
  <sheetFormatPr defaultColWidth="8.75" defaultRowHeight="28.5" customHeight="1"/>
  <cols>
    <col min="1" max="16384" width="8.75" style="14"/>
  </cols>
  <sheetData>
    <row r="1" spans="1:17" ht="28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28.5" customHeight="1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28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28.5" customHeight="1">
      <c r="A4" s="15"/>
      <c r="B4" s="15"/>
      <c r="C4" s="17" t="s">
        <v>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ht="28.5" customHeight="1">
      <c r="A5" s="15"/>
      <c r="B5" s="15"/>
      <c r="C5" s="18"/>
      <c r="D5" s="19" t="s">
        <v>2</v>
      </c>
      <c r="E5" s="15" t="s">
        <v>3</v>
      </c>
      <c r="F5" s="1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8.5" customHeight="1">
      <c r="A6" s="15"/>
      <c r="B6" s="15"/>
      <c r="C6" s="18"/>
      <c r="D6" s="19" t="s">
        <v>4</v>
      </c>
      <c r="E6" s="15" t="s">
        <v>5</v>
      </c>
      <c r="F6" s="1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ht="28.5" customHeight="1">
      <c r="A7" s="15"/>
      <c r="B7" s="15"/>
      <c r="C7" s="18"/>
      <c r="D7" s="19" t="s">
        <v>6</v>
      </c>
      <c r="E7" s="15" t="s">
        <v>7</v>
      </c>
      <c r="F7" s="19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28.5" customHeight="1">
      <c r="A8" s="15"/>
      <c r="B8" s="15"/>
      <c r="C8" s="18" t="s">
        <v>8</v>
      </c>
      <c r="D8" s="15"/>
      <c r="E8" s="15"/>
      <c r="F8" s="19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28.5" customHeight="1">
      <c r="A9" s="15"/>
      <c r="B9" s="15"/>
      <c r="C9" s="18"/>
      <c r="D9" s="19"/>
      <c r="E9" s="15"/>
      <c r="F9" s="1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28.5" customHeight="1">
      <c r="A10" s="15"/>
      <c r="B10" s="15"/>
      <c r="C10" s="18"/>
      <c r="D10" s="19"/>
      <c r="E10" s="15"/>
      <c r="F10" s="19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</sheetData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opLeftCell="B1" workbookViewId="0">
      <selection activeCell="F1" sqref="F1:F1048576"/>
    </sheetView>
  </sheetViews>
  <sheetFormatPr defaultColWidth="11" defaultRowHeight="21" customHeight="1"/>
  <cols>
    <col min="1" max="5" width="11" style="7"/>
    <col min="6" max="6" width="15.5" style="7" customWidth="1"/>
    <col min="7" max="16384" width="11" style="7"/>
  </cols>
  <sheetData>
    <row r="1" spans="1:9" ht="21" customHeight="1" thickBot="1">
      <c r="A1" s="9" t="s">
        <v>9</v>
      </c>
      <c r="B1" s="10" t="s">
        <v>10</v>
      </c>
      <c r="C1" s="10" t="s">
        <v>11</v>
      </c>
      <c r="D1" s="11" t="s">
        <v>12</v>
      </c>
      <c r="E1" s="10" t="s">
        <v>13</v>
      </c>
      <c r="F1" s="12" t="s">
        <v>14</v>
      </c>
    </row>
    <row r="2" spans="1:9" ht="21" customHeight="1" thickBot="1">
      <c r="A2" s="22">
        <v>44237</v>
      </c>
      <c r="B2" s="23" t="s">
        <v>15</v>
      </c>
      <c r="C2" s="23" t="s">
        <v>21</v>
      </c>
      <c r="D2" s="22" t="s">
        <v>24</v>
      </c>
      <c r="E2" s="23">
        <v>52</v>
      </c>
      <c r="F2" s="27">
        <v>2500</v>
      </c>
      <c r="H2" s="13"/>
      <c r="I2" s="13"/>
    </row>
    <row r="3" spans="1:9" ht="21" customHeight="1" thickBot="1">
      <c r="A3" s="25">
        <v>43896</v>
      </c>
      <c r="B3" s="26" t="s">
        <v>15</v>
      </c>
      <c r="C3" s="23" t="s">
        <v>16</v>
      </c>
      <c r="D3" s="25" t="s">
        <v>24</v>
      </c>
      <c r="E3" s="26">
        <v>33</v>
      </c>
      <c r="F3" s="27">
        <v>5000</v>
      </c>
      <c r="H3" s="13"/>
      <c r="I3" s="13"/>
    </row>
    <row r="4" spans="1:9" ht="21" customHeight="1" thickBot="1">
      <c r="A4" s="22">
        <v>43896</v>
      </c>
      <c r="B4" s="23" t="s">
        <v>15</v>
      </c>
      <c r="C4" s="23" t="s">
        <v>21</v>
      </c>
      <c r="D4" s="22" t="s">
        <v>17</v>
      </c>
      <c r="E4" s="23">
        <v>53</v>
      </c>
      <c r="F4" s="24">
        <v>12000</v>
      </c>
      <c r="H4" s="13"/>
      <c r="I4" s="13"/>
    </row>
    <row r="5" spans="1:9" ht="21" customHeight="1" thickBot="1">
      <c r="A5" s="22">
        <v>43896</v>
      </c>
      <c r="B5" s="23" t="s">
        <v>15</v>
      </c>
      <c r="C5" s="23" t="s">
        <v>21</v>
      </c>
      <c r="D5" s="22" t="s">
        <v>17</v>
      </c>
      <c r="E5" s="23">
        <v>1</v>
      </c>
      <c r="F5" s="24">
        <v>13500</v>
      </c>
      <c r="H5" s="13"/>
      <c r="I5" s="13"/>
    </row>
    <row r="6" spans="1:9" ht="21" customHeight="1" thickBot="1">
      <c r="A6" s="22">
        <v>44237</v>
      </c>
      <c r="B6" s="23" t="s">
        <v>15</v>
      </c>
      <c r="C6" s="23" t="s">
        <v>21</v>
      </c>
      <c r="D6" s="22" t="s">
        <v>24</v>
      </c>
      <c r="E6" s="23">
        <v>77</v>
      </c>
      <c r="F6" s="27">
        <v>15400</v>
      </c>
    </row>
    <row r="7" spans="1:9" ht="21" customHeight="1" thickBot="1">
      <c r="A7" s="25">
        <v>43896</v>
      </c>
      <c r="B7" s="26" t="s">
        <v>15</v>
      </c>
      <c r="C7" s="23" t="s">
        <v>16</v>
      </c>
      <c r="D7" s="25" t="s">
        <v>17</v>
      </c>
      <c r="E7" s="26">
        <v>43</v>
      </c>
      <c r="F7" s="27">
        <v>16000</v>
      </c>
    </row>
    <row r="8" spans="1:9" ht="21" customHeight="1" thickBot="1">
      <c r="A8" s="25">
        <v>43896</v>
      </c>
      <c r="B8" s="26" t="s">
        <v>15</v>
      </c>
      <c r="C8" s="23" t="s">
        <v>16</v>
      </c>
      <c r="D8" s="25" t="s">
        <v>20</v>
      </c>
      <c r="E8" s="26">
        <v>13</v>
      </c>
      <c r="F8" s="27">
        <v>22400</v>
      </c>
    </row>
    <row r="9" spans="1:9" ht="21" customHeight="1" thickBot="1">
      <c r="A9" s="22">
        <v>44237</v>
      </c>
      <c r="B9" s="23" t="s">
        <v>15</v>
      </c>
      <c r="C9" s="26" t="s">
        <v>21</v>
      </c>
      <c r="D9" s="22" t="s">
        <v>23</v>
      </c>
      <c r="E9" s="23">
        <v>30</v>
      </c>
      <c r="F9" s="24">
        <v>32500</v>
      </c>
    </row>
    <row r="10" spans="1:9" ht="21" customHeight="1" thickBot="1">
      <c r="A10" s="25">
        <v>44237</v>
      </c>
      <c r="B10" s="26" t="s">
        <v>15</v>
      </c>
      <c r="C10" s="26" t="s">
        <v>16</v>
      </c>
      <c r="D10" s="25" t="s">
        <v>20</v>
      </c>
      <c r="E10" s="26">
        <v>68</v>
      </c>
      <c r="F10" s="27">
        <v>34500</v>
      </c>
    </row>
    <row r="11" spans="1:9" ht="21" customHeight="1" thickBot="1">
      <c r="A11" s="22">
        <v>44237</v>
      </c>
      <c r="B11" s="23" t="s">
        <v>15</v>
      </c>
      <c r="C11" s="26" t="s">
        <v>21</v>
      </c>
      <c r="D11" s="22" t="s">
        <v>19</v>
      </c>
      <c r="E11" s="23">
        <v>5</v>
      </c>
      <c r="F11" s="24">
        <v>36000</v>
      </c>
    </row>
    <row r="12" spans="1:9" ht="21" customHeight="1" thickBot="1">
      <c r="A12" s="25">
        <v>43896</v>
      </c>
      <c r="B12" s="26" t="s">
        <v>15</v>
      </c>
      <c r="C12" s="26" t="s">
        <v>16</v>
      </c>
      <c r="D12" s="25" t="s">
        <v>24</v>
      </c>
      <c r="E12" s="26">
        <v>49</v>
      </c>
      <c r="F12" s="24">
        <v>49500</v>
      </c>
    </row>
    <row r="13" spans="1:9" ht="21" customHeight="1" thickBot="1">
      <c r="A13" s="25">
        <v>44237</v>
      </c>
      <c r="B13" s="26" t="s">
        <v>15</v>
      </c>
      <c r="C13" s="26" t="s">
        <v>16</v>
      </c>
      <c r="D13" s="25" t="s">
        <v>17</v>
      </c>
      <c r="E13" s="26">
        <v>41</v>
      </c>
      <c r="F13" s="24">
        <v>54400</v>
      </c>
    </row>
    <row r="14" spans="1:9" ht="21" customHeight="1" thickBot="1">
      <c r="A14" s="22">
        <v>43896</v>
      </c>
      <c r="B14" s="23" t="s">
        <v>15</v>
      </c>
      <c r="C14" s="26" t="s">
        <v>21</v>
      </c>
      <c r="D14" s="22" t="s">
        <v>24</v>
      </c>
      <c r="E14" s="23">
        <v>98</v>
      </c>
      <c r="F14" s="27">
        <v>60000</v>
      </c>
    </row>
    <row r="15" spans="1:9" ht="21" customHeight="1" thickBot="1">
      <c r="A15" s="25">
        <v>44237</v>
      </c>
      <c r="B15" s="26" t="s">
        <v>15</v>
      </c>
      <c r="C15" s="26" t="s">
        <v>16</v>
      </c>
      <c r="D15" s="25" t="s">
        <v>23</v>
      </c>
      <c r="E15" s="26">
        <v>52</v>
      </c>
      <c r="F15" s="27">
        <v>66000</v>
      </c>
    </row>
    <row r="16" spans="1:9" ht="21" customHeight="1" thickBot="1">
      <c r="A16" s="25">
        <v>44237</v>
      </c>
      <c r="B16" s="26" t="s">
        <v>15</v>
      </c>
      <c r="C16" s="23" t="s">
        <v>22</v>
      </c>
      <c r="D16" s="25" t="s">
        <v>17</v>
      </c>
      <c r="E16" s="26">
        <v>54</v>
      </c>
      <c r="F16" s="24">
        <v>73500</v>
      </c>
    </row>
    <row r="17" spans="1:6" ht="21" customHeight="1" thickBot="1">
      <c r="A17" s="22">
        <v>44237</v>
      </c>
      <c r="B17" s="23" t="s">
        <v>15</v>
      </c>
      <c r="C17" s="26" t="s">
        <v>21</v>
      </c>
      <c r="D17" s="22" t="s">
        <v>20</v>
      </c>
      <c r="E17" s="23">
        <v>20</v>
      </c>
      <c r="F17" s="27">
        <v>78000</v>
      </c>
    </row>
    <row r="18" spans="1:6" ht="21" customHeight="1" thickBot="1">
      <c r="A18" s="22">
        <v>43896</v>
      </c>
      <c r="B18" s="23" t="s">
        <v>15</v>
      </c>
      <c r="C18" s="23" t="s">
        <v>18</v>
      </c>
      <c r="D18" s="22" t="s">
        <v>24</v>
      </c>
      <c r="E18" s="23">
        <v>76</v>
      </c>
      <c r="F18" s="27">
        <v>114000</v>
      </c>
    </row>
    <row r="19" spans="1:6" ht="21" customHeight="1" thickBot="1">
      <c r="A19" s="22">
        <v>44237</v>
      </c>
      <c r="B19" s="23" t="s">
        <v>15</v>
      </c>
      <c r="C19" s="23" t="s">
        <v>18</v>
      </c>
      <c r="D19" s="22" t="s">
        <v>20</v>
      </c>
      <c r="E19" s="23">
        <v>28</v>
      </c>
      <c r="F19" s="24">
        <v>114400</v>
      </c>
    </row>
    <row r="20" spans="1:6" ht="21" customHeight="1" thickBot="1">
      <c r="A20" s="25">
        <v>43896</v>
      </c>
      <c r="B20" s="26" t="s">
        <v>15</v>
      </c>
      <c r="C20" s="23" t="s">
        <v>22</v>
      </c>
      <c r="D20" s="25" t="s">
        <v>19</v>
      </c>
      <c r="E20" s="26">
        <v>27</v>
      </c>
      <c r="F20" s="27">
        <v>115500</v>
      </c>
    </row>
    <row r="21" spans="1:6" ht="21" customHeight="1" thickBot="1">
      <c r="A21" s="22">
        <v>44237</v>
      </c>
      <c r="B21" s="23" t="s">
        <v>15</v>
      </c>
      <c r="C21" s="26" t="s">
        <v>18</v>
      </c>
      <c r="D21" s="22" t="s">
        <v>24</v>
      </c>
      <c r="E21" s="23">
        <v>40</v>
      </c>
      <c r="F21" s="24">
        <v>132000</v>
      </c>
    </row>
    <row r="22" spans="1:6" ht="21" customHeight="1" thickBot="1">
      <c r="A22" s="25">
        <v>44237</v>
      </c>
      <c r="B22" s="26" t="s">
        <v>15</v>
      </c>
      <c r="C22" s="23" t="s">
        <v>22</v>
      </c>
      <c r="D22" s="25" t="s">
        <v>19</v>
      </c>
      <c r="E22" s="26">
        <v>24</v>
      </c>
      <c r="F22" s="27">
        <v>147000</v>
      </c>
    </row>
    <row r="23" spans="1:6" ht="21" customHeight="1" thickBot="1">
      <c r="A23" s="25">
        <v>44237</v>
      </c>
      <c r="B23" s="26" t="s">
        <v>15</v>
      </c>
      <c r="C23" s="26" t="s">
        <v>22</v>
      </c>
      <c r="D23" s="25" t="s">
        <v>20</v>
      </c>
      <c r="E23" s="26">
        <v>45</v>
      </c>
      <c r="F23" s="27">
        <v>170000</v>
      </c>
    </row>
    <row r="24" spans="1:6" ht="21" customHeight="1" thickBot="1">
      <c r="A24" s="25">
        <v>44237</v>
      </c>
      <c r="B24" s="26" t="s">
        <v>15</v>
      </c>
      <c r="C24" s="26" t="s">
        <v>22</v>
      </c>
      <c r="D24" s="25" t="s">
        <v>23</v>
      </c>
      <c r="E24" s="26">
        <v>60</v>
      </c>
      <c r="F24" s="24">
        <v>205000</v>
      </c>
    </row>
    <row r="25" spans="1:6" ht="21" customHeight="1" thickBot="1">
      <c r="A25" s="22">
        <v>43896</v>
      </c>
      <c r="B25" s="23" t="s">
        <v>15</v>
      </c>
      <c r="C25" s="26" t="s">
        <v>18</v>
      </c>
      <c r="D25" s="22" t="s">
        <v>17</v>
      </c>
      <c r="E25" s="23">
        <v>34</v>
      </c>
      <c r="F25" s="24">
        <v>215000</v>
      </c>
    </row>
    <row r="26" spans="1:6" ht="21" customHeight="1" thickBot="1">
      <c r="A26" s="22">
        <v>43896</v>
      </c>
      <c r="B26" s="23" t="s">
        <v>15</v>
      </c>
      <c r="C26" s="23" t="s">
        <v>16</v>
      </c>
      <c r="D26" s="22" t="s">
        <v>19</v>
      </c>
      <c r="E26" s="23">
        <v>69</v>
      </c>
      <c r="F26" s="24">
        <v>235000</v>
      </c>
    </row>
    <row r="27" spans="1:6" ht="21" customHeight="1" thickBot="1">
      <c r="A27" s="25">
        <v>43896</v>
      </c>
      <c r="B27" s="26" t="s">
        <v>15</v>
      </c>
      <c r="C27" s="26" t="s">
        <v>22</v>
      </c>
      <c r="D27" s="25" t="s">
        <v>17</v>
      </c>
      <c r="E27" s="26">
        <v>47</v>
      </c>
      <c r="F27" s="27">
        <v>265000</v>
      </c>
    </row>
    <row r="28" spans="1:6" ht="21" customHeight="1" thickBot="1">
      <c r="A28" s="25">
        <v>44237</v>
      </c>
      <c r="B28" s="26" t="s">
        <v>15</v>
      </c>
      <c r="C28" s="26" t="s">
        <v>22</v>
      </c>
      <c r="D28" s="25" t="s">
        <v>19</v>
      </c>
      <c r="E28" s="26">
        <v>65</v>
      </c>
      <c r="F28" s="24">
        <v>270000</v>
      </c>
    </row>
  </sheetData>
  <autoFilter ref="A1:F30" xr:uid="{99FE2C74-54E8-46DF-A69B-5994C38254DF}">
    <sortState xmlns:xlrd2="http://schemas.microsoft.com/office/spreadsheetml/2017/richdata2" ref="A2:F30">
      <sortCondition descending="1" ref="F1:F30"/>
    </sortState>
  </autoFilter>
  <sortState xmlns:xlrd2="http://schemas.microsoft.com/office/spreadsheetml/2017/richdata2" sortMethod="stroke" ref="F2:F33">
    <sortCondition ref="F2:F33"/>
    <sortCondition sortBy="icon" ref="F2:F33" iconSet="3Arrows" iconId="0"/>
  </sortState>
  <phoneticPr fontId="15" type="noConversion"/>
  <conditionalFormatting sqref="F2:F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showGridLines="0" workbookViewId="0">
      <selection activeCell="G15" sqref="G15"/>
    </sheetView>
  </sheetViews>
  <sheetFormatPr defaultColWidth="9" defaultRowHeight="14"/>
  <cols>
    <col min="1" max="1" width="9.08203125" customWidth="1"/>
    <col min="2" max="8" width="10.83203125" customWidth="1"/>
  </cols>
  <sheetData>
    <row r="1" spans="1:12" ht="14.5" thickBot="1">
      <c r="A1" s="5" t="s">
        <v>43</v>
      </c>
      <c r="B1" s="21">
        <v>101</v>
      </c>
      <c r="C1" s="21">
        <v>101</v>
      </c>
      <c r="D1" s="21">
        <v>101</v>
      </c>
      <c r="E1" s="21">
        <v>101</v>
      </c>
      <c r="F1" s="21">
        <v>102</v>
      </c>
      <c r="G1" s="21">
        <v>102</v>
      </c>
      <c r="H1" s="21">
        <v>102</v>
      </c>
    </row>
    <row r="2" spans="1:12" ht="14.5" thickBot="1">
      <c r="A2" s="5" t="s">
        <v>44</v>
      </c>
      <c r="B2" s="21" t="s">
        <v>47</v>
      </c>
      <c r="C2" s="21" t="s">
        <v>45</v>
      </c>
      <c r="D2" s="21" t="s">
        <v>45</v>
      </c>
      <c r="E2" s="21" t="s">
        <v>45</v>
      </c>
      <c r="F2" s="21" t="s">
        <v>46</v>
      </c>
      <c r="G2" s="21" t="s">
        <v>46</v>
      </c>
      <c r="H2" s="21" t="s">
        <v>48</v>
      </c>
    </row>
    <row r="3" spans="1:12" ht="14.5" thickBot="1">
      <c r="A3" s="5" t="s">
        <v>49</v>
      </c>
      <c r="B3" s="21">
        <v>601482</v>
      </c>
      <c r="C3" s="21">
        <v>600879</v>
      </c>
      <c r="D3" s="21">
        <v>601462</v>
      </c>
      <c r="E3" s="21">
        <v>70017</v>
      </c>
      <c r="F3" s="21">
        <v>601261</v>
      </c>
      <c r="G3" s="21">
        <v>601347</v>
      </c>
      <c r="H3" s="21">
        <v>601523</v>
      </c>
    </row>
    <row r="4" spans="1:12" ht="14.5" thickBot="1">
      <c r="A4" s="5" t="s">
        <v>50</v>
      </c>
      <c r="B4" s="20" t="s">
        <v>29</v>
      </c>
      <c r="C4" s="20" t="s">
        <v>25</v>
      </c>
      <c r="D4" s="20" t="s">
        <v>28</v>
      </c>
      <c r="E4" s="20" t="s">
        <v>31</v>
      </c>
      <c r="F4" s="20" t="s">
        <v>26</v>
      </c>
      <c r="G4" s="20" t="s">
        <v>27</v>
      </c>
      <c r="H4" s="20" t="s">
        <v>30</v>
      </c>
      <c r="I4" s="8"/>
      <c r="J4" s="8"/>
      <c r="K4" s="8"/>
      <c r="L4" s="8"/>
    </row>
    <row r="5" spans="1:12" ht="14.5" thickBot="1">
      <c r="A5" s="5" t="s">
        <v>51</v>
      </c>
      <c r="B5" s="21" t="s">
        <v>15</v>
      </c>
      <c r="C5" s="21" t="s">
        <v>52</v>
      </c>
      <c r="D5" s="21" t="s">
        <v>52</v>
      </c>
      <c r="E5" s="21" t="s">
        <v>52</v>
      </c>
      <c r="F5" s="21" t="s">
        <v>53</v>
      </c>
      <c r="G5" s="21" t="s">
        <v>53</v>
      </c>
      <c r="H5" s="21" t="s">
        <v>54</v>
      </c>
    </row>
    <row r="6" spans="1:12" ht="14.5" thickBot="1">
      <c r="A6" s="5" t="s">
        <v>55</v>
      </c>
      <c r="B6" s="28">
        <v>44357</v>
      </c>
      <c r="C6" s="28">
        <v>44456</v>
      </c>
      <c r="D6" s="28">
        <v>44364</v>
      </c>
      <c r="E6" s="28">
        <v>44456</v>
      </c>
      <c r="F6" s="28">
        <v>44428</v>
      </c>
      <c r="G6" s="28">
        <v>44459</v>
      </c>
      <c r="H6" s="28">
        <v>44463</v>
      </c>
    </row>
    <row r="7" spans="1:12" ht="14.5" thickBot="1">
      <c r="A7" s="5" t="s">
        <v>56</v>
      </c>
      <c r="B7" s="28">
        <v>44484</v>
      </c>
      <c r="C7" s="28">
        <v>44481</v>
      </c>
      <c r="D7" s="28">
        <v>44481</v>
      </c>
      <c r="E7" s="28">
        <v>44481</v>
      </c>
      <c r="F7" s="28">
        <v>44487</v>
      </c>
      <c r="G7" s="28">
        <v>44487</v>
      </c>
      <c r="H7" s="28">
        <v>44495</v>
      </c>
    </row>
    <row r="8" spans="1:12" ht="14.5" thickBot="1">
      <c r="A8" s="5" t="s">
        <v>57</v>
      </c>
      <c r="B8" s="21">
        <v>12</v>
      </c>
      <c r="C8" s="21">
        <v>7</v>
      </c>
      <c r="D8" s="21">
        <v>7</v>
      </c>
      <c r="E8" s="21">
        <v>7</v>
      </c>
      <c r="F8" s="21">
        <v>4</v>
      </c>
      <c r="G8" s="21">
        <v>4</v>
      </c>
      <c r="H8" s="21">
        <v>2</v>
      </c>
    </row>
    <row r="9" spans="1:12" ht="14.5" thickBot="1">
      <c r="A9" s="5" t="s">
        <v>58</v>
      </c>
      <c r="B9" s="21">
        <v>23</v>
      </c>
      <c r="C9" s="21">
        <v>17</v>
      </c>
      <c r="D9" s="21">
        <v>17</v>
      </c>
      <c r="E9" s="21">
        <v>17</v>
      </c>
      <c r="F9" s="21">
        <v>18</v>
      </c>
      <c r="G9" s="21">
        <v>18</v>
      </c>
      <c r="H9" s="21">
        <v>22</v>
      </c>
    </row>
  </sheetData>
  <sortState xmlns:xlrd2="http://schemas.microsoft.com/office/spreadsheetml/2017/richdata2" columnSort="1" ref="B1:H9">
    <sortCondition ref="B2:H2"/>
  </sortState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showGridLines="0" zoomScale="85" zoomScaleNormal="85" workbookViewId="0">
      <selection activeCell="M14" sqref="M14"/>
    </sheetView>
  </sheetViews>
  <sheetFormatPr defaultColWidth="8.83203125" defaultRowHeight="25.75" customHeight="1"/>
  <cols>
    <col min="1" max="16384" width="8.83203125" style="7"/>
  </cols>
  <sheetData>
    <row r="1" spans="1:16" ht="25.75" customHeight="1" thickBot="1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6" t="s">
        <v>74</v>
      </c>
    </row>
    <row r="2" spans="1:16" ht="25.75" customHeight="1" thickBot="1">
      <c r="A2" s="29">
        <v>11017</v>
      </c>
      <c r="B2" s="29" t="s">
        <v>79</v>
      </c>
      <c r="C2" s="30">
        <v>3500</v>
      </c>
      <c r="D2" s="30">
        <v>4000</v>
      </c>
      <c r="E2" s="30">
        <v>1450</v>
      </c>
      <c r="F2" s="30">
        <v>300</v>
      </c>
      <c r="G2" s="30">
        <v>26</v>
      </c>
      <c r="H2" s="30">
        <v>10</v>
      </c>
      <c r="I2" s="30">
        <v>5</v>
      </c>
      <c r="J2" s="30">
        <v>7</v>
      </c>
      <c r="K2" s="30">
        <v>9298</v>
      </c>
      <c r="L2" s="30">
        <v>-10</v>
      </c>
      <c r="M2" s="30">
        <v>36</v>
      </c>
      <c r="N2" s="29">
        <v>608.27</v>
      </c>
      <c r="O2" s="29">
        <v>51.14</v>
      </c>
      <c r="P2" s="29">
        <v>8592.59</v>
      </c>
    </row>
    <row r="3" spans="1:16" ht="25.75" customHeight="1" thickBot="1">
      <c r="A3" s="29">
        <v>11010</v>
      </c>
      <c r="B3" s="29" t="s">
        <v>77</v>
      </c>
      <c r="C3" s="30">
        <v>3000</v>
      </c>
      <c r="D3" s="30">
        <v>4000</v>
      </c>
      <c r="E3" s="30">
        <v>1450</v>
      </c>
      <c r="F3" s="30">
        <v>300</v>
      </c>
      <c r="G3" s="30">
        <v>39</v>
      </c>
      <c r="H3" s="30">
        <v>3</v>
      </c>
      <c r="I3" s="30">
        <v>4</v>
      </c>
      <c r="J3" s="30">
        <v>9</v>
      </c>
      <c r="K3" s="30">
        <v>8805</v>
      </c>
      <c r="L3" s="30">
        <v>-27</v>
      </c>
      <c r="M3" s="30">
        <v>12</v>
      </c>
      <c r="N3" s="29">
        <v>601.27</v>
      </c>
      <c r="O3" s="29">
        <v>44.14</v>
      </c>
      <c r="P3" s="29">
        <v>8120.59</v>
      </c>
    </row>
    <row r="4" spans="1:16" ht="25.75" customHeight="1" thickBot="1">
      <c r="A4" s="29">
        <v>11008</v>
      </c>
      <c r="B4" s="29" t="s">
        <v>77</v>
      </c>
      <c r="C4" s="30">
        <v>2000</v>
      </c>
      <c r="D4" s="30">
        <v>4000</v>
      </c>
      <c r="E4" s="30">
        <v>1450</v>
      </c>
      <c r="F4" s="30">
        <v>300</v>
      </c>
      <c r="G4" s="30">
        <v>18</v>
      </c>
      <c r="H4" s="30">
        <v>9</v>
      </c>
      <c r="I4" s="30">
        <v>3</v>
      </c>
      <c r="J4" s="30">
        <v>10</v>
      </c>
      <c r="K4" s="30">
        <v>7790</v>
      </c>
      <c r="L4" s="30">
        <v>-21</v>
      </c>
      <c r="M4" s="30">
        <v>40</v>
      </c>
      <c r="N4" s="29">
        <v>599.27</v>
      </c>
      <c r="O4" s="29">
        <v>42.14</v>
      </c>
      <c r="P4" s="29">
        <v>7087.59</v>
      </c>
    </row>
    <row r="5" spans="1:16" ht="25.75" customHeight="1" thickBot="1">
      <c r="A5" s="29">
        <v>11015</v>
      </c>
      <c r="B5" s="29" t="s">
        <v>75</v>
      </c>
      <c r="C5" s="30">
        <v>3000</v>
      </c>
      <c r="D5" s="30">
        <v>4000</v>
      </c>
      <c r="E5" s="30">
        <v>1450</v>
      </c>
      <c r="F5" s="30">
        <v>300</v>
      </c>
      <c r="G5" s="30">
        <v>31</v>
      </c>
      <c r="H5" s="30">
        <v>2</v>
      </c>
      <c r="I5" s="30">
        <v>5</v>
      </c>
      <c r="J5" s="30">
        <v>7</v>
      </c>
      <c r="K5" s="30">
        <v>8795</v>
      </c>
      <c r="L5" s="30">
        <v>-10</v>
      </c>
      <c r="M5" s="30">
        <v>24</v>
      </c>
      <c r="N5" s="29">
        <v>606.27</v>
      </c>
      <c r="O5" s="29">
        <v>49.14</v>
      </c>
      <c r="P5" s="29">
        <v>8105.59</v>
      </c>
    </row>
    <row r="6" spans="1:16" ht="25.75" customHeight="1" thickBot="1">
      <c r="A6" s="29">
        <v>11005</v>
      </c>
      <c r="B6" s="29" t="s">
        <v>75</v>
      </c>
      <c r="C6" s="30">
        <v>2000</v>
      </c>
      <c r="D6" s="30">
        <v>4000</v>
      </c>
      <c r="E6" s="30">
        <v>1450</v>
      </c>
      <c r="F6" s="30">
        <v>300</v>
      </c>
      <c r="G6" s="30">
        <v>10</v>
      </c>
      <c r="H6" s="30">
        <v>3</v>
      </c>
      <c r="I6" s="30">
        <v>10</v>
      </c>
      <c r="J6" s="30">
        <v>9</v>
      </c>
      <c r="K6" s="30">
        <v>7782</v>
      </c>
      <c r="L6" s="30">
        <v>-13</v>
      </c>
      <c r="M6" s="30">
        <v>24</v>
      </c>
      <c r="N6" s="29">
        <v>596.27</v>
      </c>
      <c r="O6" s="29">
        <v>39.14</v>
      </c>
      <c r="P6" s="29">
        <v>7109.59</v>
      </c>
    </row>
    <row r="7" spans="1:16" ht="25.75" customHeight="1" thickBot="1">
      <c r="A7" s="29">
        <v>11003</v>
      </c>
      <c r="B7" s="29" t="s">
        <v>75</v>
      </c>
      <c r="C7" s="30">
        <v>2000</v>
      </c>
      <c r="D7" s="30">
        <v>4000</v>
      </c>
      <c r="E7" s="30">
        <v>1450</v>
      </c>
      <c r="F7" s="30">
        <v>300</v>
      </c>
      <c r="G7" s="30">
        <v>27</v>
      </c>
      <c r="H7" s="30">
        <v>1</v>
      </c>
      <c r="I7" s="30">
        <v>2</v>
      </c>
      <c r="J7" s="30">
        <v>3</v>
      </c>
      <c r="K7" s="30">
        <v>7783</v>
      </c>
      <c r="L7" s="30">
        <v>-20</v>
      </c>
      <c r="M7" s="30">
        <v>33</v>
      </c>
      <c r="N7" s="29">
        <v>594.27</v>
      </c>
      <c r="O7" s="29">
        <v>37.14</v>
      </c>
      <c r="P7" s="29">
        <v>7098.59</v>
      </c>
    </row>
    <row r="8" spans="1:16" ht="25.75" customHeight="1" thickBot="1">
      <c r="A8" s="29">
        <v>11007</v>
      </c>
      <c r="B8" s="29" t="s">
        <v>75</v>
      </c>
      <c r="C8" s="30">
        <v>2000</v>
      </c>
      <c r="D8" s="30">
        <v>4000</v>
      </c>
      <c r="E8" s="30">
        <v>1450</v>
      </c>
      <c r="F8" s="30">
        <v>300</v>
      </c>
      <c r="G8" s="30">
        <v>9</v>
      </c>
      <c r="H8" s="30">
        <v>4</v>
      </c>
      <c r="I8" s="30">
        <v>5</v>
      </c>
      <c r="J8" s="30">
        <v>1</v>
      </c>
      <c r="K8" s="30">
        <v>7769</v>
      </c>
      <c r="L8" s="30">
        <v>-27</v>
      </c>
      <c r="M8" s="30">
        <v>9</v>
      </c>
      <c r="N8" s="29">
        <v>598.27</v>
      </c>
      <c r="O8" s="29">
        <v>41.14</v>
      </c>
      <c r="P8" s="29">
        <v>7093.59</v>
      </c>
    </row>
    <row r="9" spans="1:16" ht="25.75" customHeight="1" thickBot="1">
      <c r="A9" s="29">
        <v>11016</v>
      </c>
      <c r="B9" s="29" t="s">
        <v>78</v>
      </c>
      <c r="C9" s="30">
        <v>3500</v>
      </c>
      <c r="D9" s="30">
        <v>4000</v>
      </c>
      <c r="E9" s="30">
        <v>1450</v>
      </c>
      <c r="F9" s="30">
        <v>300</v>
      </c>
      <c r="G9" s="30">
        <v>37</v>
      </c>
      <c r="H9" s="30">
        <v>8</v>
      </c>
      <c r="I9" s="30">
        <v>1</v>
      </c>
      <c r="J9" s="30">
        <v>4</v>
      </c>
      <c r="K9" s="30">
        <v>9300</v>
      </c>
      <c r="L9" s="30">
        <v>-18</v>
      </c>
      <c r="M9" s="30">
        <v>40</v>
      </c>
      <c r="N9" s="29">
        <v>607.27</v>
      </c>
      <c r="O9" s="29">
        <v>50.14</v>
      </c>
      <c r="P9" s="29">
        <v>8584.59</v>
      </c>
    </row>
    <row r="10" spans="1:16" ht="25.75" customHeight="1" thickBot="1">
      <c r="A10" s="29">
        <v>11012</v>
      </c>
      <c r="B10" s="29" t="s">
        <v>78</v>
      </c>
      <c r="C10" s="30">
        <v>3000</v>
      </c>
      <c r="D10" s="30">
        <v>4000</v>
      </c>
      <c r="E10" s="30">
        <v>1450</v>
      </c>
      <c r="F10" s="30">
        <v>300</v>
      </c>
      <c r="G10" s="30">
        <v>44</v>
      </c>
      <c r="H10" s="30">
        <v>4</v>
      </c>
      <c r="I10" s="30">
        <v>6</v>
      </c>
      <c r="J10" s="30">
        <v>1</v>
      </c>
      <c r="K10" s="30">
        <v>8805</v>
      </c>
      <c r="L10" s="30">
        <v>-25</v>
      </c>
      <c r="M10" s="30">
        <v>33</v>
      </c>
      <c r="N10" s="29">
        <v>603.27</v>
      </c>
      <c r="O10" s="29">
        <v>46.14</v>
      </c>
      <c r="P10" s="29">
        <v>8097.59</v>
      </c>
    </row>
    <row r="11" spans="1:16" ht="25.75" customHeight="1" thickBot="1">
      <c r="A11" s="29">
        <v>11011</v>
      </c>
      <c r="B11" s="29" t="s">
        <v>76</v>
      </c>
      <c r="C11" s="30">
        <v>3000</v>
      </c>
      <c r="D11" s="30">
        <v>4000</v>
      </c>
      <c r="E11" s="30">
        <v>1450</v>
      </c>
      <c r="F11" s="30">
        <v>300</v>
      </c>
      <c r="G11" s="30">
        <v>39</v>
      </c>
      <c r="H11" s="30">
        <v>8</v>
      </c>
      <c r="I11" s="30">
        <v>7</v>
      </c>
      <c r="J11" s="30">
        <v>10</v>
      </c>
      <c r="K11" s="30">
        <v>8814</v>
      </c>
      <c r="L11" s="30">
        <v>-12</v>
      </c>
      <c r="M11" s="30">
        <v>20</v>
      </c>
      <c r="N11" s="29">
        <v>602.27</v>
      </c>
      <c r="O11" s="29">
        <v>45.14</v>
      </c>
      <c r="P11" s="29">
        <v>8134.59</v>
      </c>
    </row>
    <row r="12" spans="1:16" ht="25.75" customHeight="1" thickBot="1">
      <c r="A12" s="29">
        <v>11013</v>
      </c>
      <c r="B12" s="29" t="s">
        <v>76</v>
      </c>
      <c r="C12" s="30">
        <v>3000</v>
      </c>
      <c r="D12" s="30">
        <v>4000</v>
      </c>
      <c r="E12" s="30">
        <v>1450</v>
      </c>
      <c r="F12" s="30">
        <v>300</v>
      </c>
      <c r="G12" s="30">
        <v>48</v>
      </c>
      <c r="H12" s="30">
        <v>5</v>
      </c>
      <c r="I12" s="30">
        <v>8</v>
      </c>
      <c r="J12" s="30">
        <v>6</v>
      </c>
      <c r="K12" s="30">
        <v>8817</v>
      </c>
      <c r="L12" s="30">
        <v>-10</v>
      </c>
      <c r="M12" s="30">
        <v>39</v>
      </c>
      <c r="N12" s="29">
        <v>604.27</v>
      </c>
      <c r="O12" s="29">
        <v>47.14</v>
      </c>
      <c r="P12" s="29">
        <v>8116.59</v>
      </c>
    </row>
    <row r="13" spans="1:16" ht="25.75" customHeight="1" thickBot="1">
      <c r="A13" s="29">
        <v>11009</v>
      </c>
      <c r="B13" s="29" t="s">
        <v>76</v>
      </c>
      <c r="C13" s="30">
        <v>3000</v>
      </c>
      <c r="D13" s="30">
        <v>4000</v>
      </c>
      <c r="E13" s="30">
        <v>1450</v>
      </c>
      <c r="F13" s="30">
        <v>300</v>
      </c>
      <c r="G13" s="30">
        <v>14</v>
      </c>
      <c r="H13" s="30">
        <v>4</v>
      </c>
      <c r="I13" s="30">
        <v>3</v>
      </c>
      <c r="J13" s="30">
        <v>2</v>
      </c>
      <c r="K13" s="30">
        <v>8773</v>
      </c>
      <c r="L13" s="30">
        <v>-7</v>
      </c>
      <c r="M13" s="30">
        <v>19</v>
      </c>
      <c r="N13" s="29">
        <v>600.27</v>
      </c>
      <c r="O13" s="29">
        <v>43.14</v>
      </c>
      <c r="P13" s="29">
        <v>8103.59</v>
      </c>
    </row>
    <row r="14" spans="1:16" ht="25.75" customHeight="1" thickBot="1">
      <c r="A14" s="29">
        <v>11014</v>
      </c>
      <c r="B14" s="29" t="s">
        <v>76</v>
      </c>
      <c r="C14" s="30">
        <v>3000</v>
      </c>
      <c r="D14" s="30">
        <v>4000</v>
      </c>
      <c r="E14" s="30">
        <v>1450</v>
      </c>
      <c r="F14" s="30">
        <v>300</v>
      </c>
      <c r="G14" s="30">
        <v>4</v>
      </c>
      <c r="H14" s="30">
        <v>3</v>
      </c>
      <c r="I14" s="30">
        <v>7</v>
      </c>
      <c r="J14" s="30">
        <v>8</v>
      </c>
      <c r="K14" s="30">
        <v>8772</v>
      </c>
      <c r="L14" s="30">
        <v>-28</v>
      </c>
      <c r="M14" s="30">
        <v>37</v>
      </c>
      <c r="N14" s="29">
        <v>605.27</v>
      </c>
      <c r="O14" s="29">
        <v>48.14</v>
      </c>
      <c r="P14" s="29">
        <v>8053.59</v>
      </c>
    </row>
    <row r="15" spans="1:16" ht="25.75" customHeight="1" thickBot="1">
      <c r="A15" s="29">
        <v>11006</v>
      </c>
      <c r="B15" s="29" t="s">
        <v>76</v>
      </c>
      <c r="C15" s="30">
        <v>2000</v>
      </c>
      <c r="D15" s="30">
        <v>4000</v>
      </c>
      <c r="E15" s="30">
        <v>1450</v>
      </c>
      <c r="F15" s="30">
        <v>300</v>
      </c>
      <c r="G15" s="30">
        <v>41</v>
      </c>
      <c r="H15" s="30">
        <v>6</v>
      </c>
      <c r="I15" s="30">
        <v>5</v>
      </c>
      <c r="J15" s="30">
        <v>7</v>
      </c>
      <c r="K15" s="30">
        <v>7809</v>
      </c>
      <c r="L15" s="30">
        <v>-33</v>
      </c>
      <c r="M15" s="30">
        <v>20</v>
      </c>
      <c r="N15" s="29">
        <v>597.27</v>
      </c>
      <c r="O15" s="29">
        <v>40.14</v>
      </c>
      <c r="P15" s="29">
        <v>7118.59</v>
      </c>
    </row>
    <row r="16" spans="1:16" ht="25.75" customHeight="1" thickBot="1">
      <c r="A16" s="29">
        <v>11004</v>
      </c>
      <c r="B16" s="29" t="s">
        <v>76</v>
      </c>
      <c r="C16" s="30">
        <v>2000</v>
      </c>
      <c r="D16" s="30">
        <v>4000</v>
      </c>
      <c r="E16" s="30">
        <v>1450</v>
      </c>
      <c r="F16" s="30">
        <v>300</v>
      </c>
      <c r="G16" s="30">
        <v>11</v>
      </c>
      <c r="H16" s="30">
        <v>10</v>
      </c>
      <c r="I16" s="30">
        <v>8</v>
      </c>
      <c r="J16" s="30">
        <v>5</v>
      </c>
      <c r="K16" s="30">
        <v>7784</v>
      </c>
      <c r="L16" s="30">
        <v>-18</v>
      </c>
      <c r="M16" s="30">
        <v>30</v>
      </c>
      <c r="N16" s="29">
        <v>595.27</v>
      </c>
      <c r="O16" s="29">
        <v>38.14</v>
      </c>
      <c r="P16" s="29">
        <v>7102.59</v>
      </c>
    </row>
  </sheetData>
  <sortState xmlns:xlrd2="http://schemas.microsoft.com/office/spreadsheetml/2017/richdata2" ref="A2:P20">
    <sortCondition ref="B2:B20" customList="总裁,总监,主管,经理,员工"/>
    <sortCondition descending="1" ref="P2:P20"/>
  </sortState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showGridLines="0" workbookViewId="0">
      <selection activeCell="F8" sqref="F8"/>
    </sheetView>
  </sheetViews>
  <sheetFormatPr defaultColWidth="19.75" defaultRowHeight="25" customHeight="1"/>
  <cols>
    <col min="1" max="16384" width="19.75" style="4"/>
  </cols>
  <sheetData>
    <row r="1" spans="1:5" ht="25" customHeight="1">
      <c r="A1" s="52" t="s">
        <v>80</v>
      </c>
      <c r="B1" s="53"/>
      <c r="C1" s="47" t="s">
        <v>81</v>
      </c>
      <c r="D1" s="48"/>
      <c r="E1" s="50" t="s">
        <v>82</v>
      </c>
    </row>
    <row r="2" spans="1:5" ht="25" customHeight="1" thickBot="1">
      <c r="A2" s="54"/>
      <c r="B2" s="55"/>
      <c r="C2" s="6" t="s">
        <v>83</v>
      </c>
      <c r="D2" s="6" t="s">
        <v>84</v>
      </c>
      <c r="E2" s="51"/>
    </row>
    <row r="3" spans="1:5" ht="25" customHeight="1" thickBot="1">
      <c r="A3" s="49" t="s">
        <v>85</v>
      </c>
      <c r="B3" s="31" t="s">
        <v>95</v>
      </c>
      <c r="C3" s="32">
        <v>3</v>
      </c>
      <c r="D3" s="33">
        <v>6.5789473684210497E-3</v>
      </c>
      <c r="E3" s="33">
        <v>1.43540669856459E-2</v>
      </c>
    </row>
    <row r="4" spans="1:5" ht="25" customHeight="1" thickBot="1">
      <c r="A4" s="49"/>
      <c r="B4" s="31" t="s">
        <v>93</v>
      </c>
      <c r="C4" s="32">
        <v>5</v>
      </c>
      <c r="D4" s="33">
        <v>1.0964912280701801E-2</v>
      </c>
      <c r="E4" s="33">
        <v>2.39234449760766E-2</v>
      </c>
    </row>
    <row r="5" spans="1:5" ht="25" customHeight="1" thickBot="1">
      <c r="A5" s="49"/>
      <c r="B5" s="31" t="s">
        <v>90</v>
      </c>
      <c r="C5" s="32">
        <v>7</v>
      </c>
      <c r="D5" s="33">
        <v>1.53508771929825E-2</v>
      </c>
      <c r="E5" s="33">
        <v>3.3492822966507199E-2</v>
      </c>
    </row>
    <row r="6" spans="1:5" ht="25" customHeight="1" thickBot="1">
      <c r="A6" s="49"/>
      <c r="B6" s="31" t="s">
        <v>92</v>
      </c>
      <c r="C6" s="32">
        <v>11</v>
      </c>
      <c r="D6" s="33">
        <v>2.41228070175439E-2</v>
      </c>
      <c r="E6" s="33">
        <v>5.2631578947368397E-2</v>
      </c>
    </row>
    <row r="7" spans="1:5" ht="25" customHeight="1" thickBot="1">
      <c r="A7" s="49"/>
      <c r="B7" s="31" t="s">
        <v>86</v>
      </c>
      <c r="C7" s="32">
        <v>19</v>
      </c>
      <c r="D7" s="33">
        <v>4.1666666666666699E-2</v>
      </c>
      <c r="E7" s="33">
        <v>9.0909090909090898E-2</v>
      </c>
    </row>
    <row r="8" spans="1:5" ht="25" customHeight="1" thickBot="1">
      <c r="A8" s="49"/>
      <c r="B8" s="31" t="s">
        <v>87</v>
      </c>
      <c r="C8" s="32">
        <v>41</v>
      </c>
      <c r="D8" s="33">
        <v>8.9912280701754402E-2</v>
      </c>
      <c r="E8" s="33">
        <v>0.196172248803828</v>
      </c>
    </row>
    <row r="9" spans="1:5" ht="25" customHeight="1" thickBot="1">
      <c r="A9" s="49"/>
      <c r="B9" s="31" t="s">
        <v>89</v>
      </c>
      <c r="C9" s="32">
        <v>53</v>
      </c>
      <c r="D9" s="33">
        <v>0.116228070175439</v>
      </c>
      <c r="E9" s="33">
        <v>0.25358851674641097</v>
      </c>
    </row>
    <row r="10" spans="1:5" ht="25" customHeight="1" thickBot="1">
      <c r="A10" s="49"/>
      <c r="B10" s="31" t="s">
        <v>94</v>
      </c>
      <c r="C10" s="32">
        <v>78</v>
      </c>
      <c r="D10" s="33">
        <v>0.17105263157894701</v>
      </c>
      <c r="E10" s="33">
        <v>0.37320574162679399</v>
      </c>
    </row>
    <row r="11" spans="1:5" ht="25" customHeight="1" thickBot="1">
      <c r="A11" s="49"/>
      <c r="B11" s="31" t="s">
        <v>91</v>
      </c>
      <c r="C11" s="32">
        <v>81</v>
      </c>
      <c r="D11" s="33">
        <v>0.177631578947368</v>
      </c>
      <c r="E11" s="33">
        <v>0.38755980861243999</v>
      </c>
    </row>
    <row r="12" spans="1:5" ht="25" customHeight="1" thickBot="1">
      <c r="A12" s="49"/>
      <c r="B12" s="31" t="s">
        <v>88</v>
      </c>
      <c r="C12" s="32">
        <v>158</v>
      </c>
      <c r="D12" s="33">
        <v>0.34649122807017502</v>
      </c>
      <c r="E12" s="33">
        <v>0.75598086124401898</v>
      </c>
    </row>
  </sheetData>
  <sortState xmlns:xlrd2="http://schemas.microsoft.com/office/spreadsheetml/2017/richdata2" ref="B3:E12">
    <sortCondition ref="E3:E12"/>
  </sortState>
  <mergeCells count="4">
    <mergeCell ref="C1:D1"/>
    <mergeCell ref="A3:A12"/>
    <mergeCell ref="E1:E2"/>
    <mergeCell ref="A1:B2"/>
  </mergeCells>
  <phoneticPr fontId="1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8"/>
  <sheetViews>
    <sheetView showGridLines="0" workbookViewId="0">
      <selection activeCell="K3" sqref="K3"/>
    </sheetView>
  </sheetViews>
  <sheetFormatPr defaultColWidth="9" defaultRowHeight="14"/>
  <cols>
    <col min="2" max="2" width="10.75" customWidth="1"/>
    <col min="7" max="7" width="11.58203125" customWidth="1"/>
    <col min="8" max="8" width="9.83203125" customWidth="1"/>
  </cols>
  <sheetData>
    <row r="1" spans="1:8" ht="16" thickBot="1">
      <c r="A1" s="34" t="s">
        <v>96</v>
      </c>
      <c r="B1" s="34" t="s">
        <v>9</v>
      </c>
      <c r="C1" s="35" t="s">
        <v>10</v>
      </c>
      <c r="D1" s="36" t="s">
        <v>11</v>
      </c>
      <c r="E1" s="37" t="s">
        <v>12</v>
      </c>
      <c r="F1" s="36" t="s">
        <v>13</v>
      </c>
      <c r="G1" s="36" t="s">
        <v>14</v>
      </c>
      <c r="H1" s="3" t="s">
        <v>97</v>
      </c>
    </row>
    <row r="2" spans="1:8" ht="14.5" thickBot="1">
      <c r="A2" s="38">
        <v>1</v>
      </c>
      <c r="B2" s="39">
        <v>43896</v>
      </c>
      <c r="C2" s="40" t="s">
        <v>15</v>
      </c>
      <c r="D2" s="40" t="s">
        <v>16</v>
      </c>
      <c r="E2" s="39" t="s">
        <v>20</v>
      </c>
      <c r="F2" s="40">
        <v>13</v>
      </c>
      <c r="G2" s="41">
        <v>147000</v>
      </c>
      <c r="H2">
        <f ca="1">RAND()</f>
        <v>0.76728190333940705</v>
      </c>
    </row>
    <row r="3" spans="1:8" ht="14.5" thickBot="1">
      <c r="A3" s="42">
        <v>2</v>
      </c>
      <c r="B3" s="22">
        <v>43896</v>
      </c>
      <c r="C3" s="23" t="s">
        <v>15</v>
      </c>
      <c r="D3" s="23" t="s">
        <v>16</v>
      </c>
      <c r="E3" s="22" t="s">
        <v>24</v>
      </c>
      <c r="F3" s="23">
        <v>98</v>
      </c>
      <c r="G3" s="24">
        <v>73500</v>
      </c>
      <c r="H3">
        <f ca="1">RAND()</f>
        <v>0.41373916485331219</v>
      </c>
    </row>
    <row r="4" spans="1:8" ht="14.5" thickBot="1">
      <c r="A4" s="38">
        <v>3</v>
      </c>
      <c r="B4" s="39">
        <v>43896</v>
      </c>
      <c r="C4" s="40" t="s">
        <v>15</v>
      </c>
      <c r="D4" s="40" t="s">
        <v>16</v>
      </c>
      <c r="E4" s="39" t="s">
        <v>24</v>
      </c>
      <c r="F4" s="40">
        <v>49</v>
      </c>
      <c r="G4" s="41">
        <v>114000</v>
      </c>
      <c r="H4">
        <f ca="1">RAND()</f>
        <v>0.72970158548812047</v>
      </c>
    </row>
    <row r="5" spans="1:8" ht="14.5" thickBot="1">
      <c r="A5" s="42">
        <v>4</v>
      </c>
      <c r="B5" s="22">
        <v>43896</v>
      </c>
      <c r="C5" s="23" t="s">
        <v>15</v>
      </c>
      <c r="D5" s="23" t="s">
        <v>16</v>
      </c>
      <c r="E5" s="22" t="s">
        <v>24</v>
      </c>
      <c r="F5" s="23">
        <v>76</v>
      </c>
      <c r="G5" s="24">
        <v>49500</v>
      </c>
      <c r="H5">
        <f ca="1">RAND()</f>
        <v>0.66176241614437159</v>
      </c>
    </row>
    <row r="6" spans="1:8" ht="14.5" thickBot="1">
      <c r="A6" s="38">
        <v>5</v>
      </c>
      <c r="B6" s="39">
        <v>43896</v>
      </c>
      <c r="C6" s="40" t="s">
        <v>15</v>
      </c>
      <c r="D6" s="40" t="s">
        <v>16</v>
      </c>
      <c r="E6" s="39" t="s">
        <v>24</v>
      </c>
      <c r="F6" s="40">
        <v>33</v>
      </c>
      <c r="G6" s="41">
        <v>265000</v>
      </c>
      <c r="H6">
        <f ca="1">RAND()</f>
        <v>4.0249521778832231E-2</v>
      </c>
    </row>
    <row r="7" spans="1:8" ht="14.5" thickBot="1">
      <c r="A7" s="42">
        <v>6</v>
      </c>
      <c r="B7" s="22">
        <v>43896</v>
      </c>
      <c r="C7" s="23" t="s">
        <v>15</v>
      </c>
      <c r="D7" s="23" t="s">
        <v>16</v>
      </c>
      <c r="E7" s="22" t="s">
        <v>17</v>
      </c>
      <c r="F7" s="23">
        <v>53</v>
      </c>
      <c r="G7" s="24">
        <v>235000</v>
      </c>
      <c r="H7">
        <f ca="1">RAND()</f>
        <v>0.64241755630566777</v>
      </c>
    </row>
    <row r="8" spans="1:8" ht="14.5" thickBot="1">
      <c r="A8" s="38">
        <v>7</v>
      </c>
      <c r="B8" s="39">
        <v>43896</v>
      </c>
      <c r="C8" s="40" t="s">
        <v>15</v>
      </c>
      <c r="D8" s="40" t="s">
        <v>16</v>
      </c>
      <c r="E8" s="39" t="s">
        <v>17</v>
      </c>
      <c r="F8" s="40">
        <v>47</v>
      </c>
      <c r="G8" s="41">
        <v>5000</v>
      </c>
      <c r="H8">
        <f ca="1">RAND()</f>
        <v>0.98522881207368551</v>
      </c>
    </row>
    <row r="9" spans="1:8" ht="14.5" thickBot="1">
      <c r="A9" s="42">
        <v>8</v>
      </c>
      <c r="B9" s="22">
        <v>43896</v>
      </c>
      <c r="C9" s="23" t="s">
        <v>15</v>
      </c>
      <c r="D9" s="23" t="s">
        <v>16</v>
      </c>
      <c r="E9" s="22" t="s">
        <v>17</v>
      </c>
      <c r="F9" s="23">
        <v>1</v>
      </c>
      <c r="G9" s="24">
        <v>215000</v>
      </c>
      <c r="H9">
        <f ca="1">RAND()</f>
        <v>0.26442132442344601</v>
      </c>
    </row>
    <row r="10" spans="1:8" ht="14.5" thickBot="1">
      <c r="A10" s="38">
        <v>9</v>
      </c>
      <c r="B10" s="39">
        <v>43896</v>
      </c>
      <c r="C10" s="40" t="s">
        <v>15</v>
      </c>
      <c r="D10" s="40" t="s">
        <v>22</v>
      </c>
      <c r="E10" s="39" t="s">
        <v>17</v>
      </c>
      <c r="F10" s="40">
        <v>43</v>
      </c>
      <c r="G10" s="41">
        <v>170000</v>
      </c>
      <c r="H10">
        <f ca="1">RAND()</f>
        <v>0.62054936550454964</v>
      </c>
    </row>
    <row r="11" spans="1:8" ht="14.5" thickBot="1">
      <c r="A11" s="42">
        <v>10</v>
      </c>
      <c r="B11" s="22">
        <v>43896</v>
      </c>
      <c r="C11" s="23" t="s">
        <v>15</v>
      </c>
      <c r="D11" s="23" t="s">
        <v>22</v>
      </c>
      <c r="E11" s="22" t="s">
        <v>17</v>
      </c>
      <c r="F11" s="23">
        <v>34</v>
      </c>
      <c r="G11" s="24">
        <v>13500</v>
      </c>
      <c r="H11">
        <f ca="1">RAND()</f>
        <v>2.9010583621677744E-2</v>
      </c>
    </row>
    <row r="12" spans="1:8" ht="14.5" thickBot="1">
      <c r="A12" s="38">
        <v>11</v>
      </c>
      <c r="B12" s="39">
        <v>43896</v>
      </c>
      <c r="C12" s="40" t="s">
        <v>15</v>
      </c>
      <c r="D12" s="40" t="s">
        <v>22</v>
      </c>
      <c r="E12" s="39" t="s">
        <v>19</v>
      </c>
      <c r="F12" s="40">
        <v>27</v>
      </c>
      <c r="G12" s="41">
        <v>34500</v>
      </c>
      <c r="H12">
        <f ca="1">RAND()</f>
        <v>1.3166105481284274E-2</v>
      </c>
    </row>
    <row r="13" spans="1:8" ht="14.5" thickBot="1">
      <c r="A13" s="42">
        <v>12</v>
      </c>
      <c r="B13" s="22">
        <v>43896</v>
      </c>
      <c r="C13" s="23" t="s">
        <v>15</v>
      </c>
      <c r="D13" s="23" t="s">
        <v>22</v>
      </c>
      <c r="E13" s="22" t="s">
        <v>19</v>
      </c>
      <c r="F13" s="23">
        <v>69</v>
      </c>
      <c r="G13" s="24">
        <v>12000</v>
      </c>
      <c r="H13">
        <f ca="1">RAND()</f>
        <v>0.8243348515689165</v>
      </c>
    </row>
    <row r="14" spans="1:8" ht="14.5" thickBot="1">
      <c r="A14" s="38">
        <v>13</v>
      </c>
      <c r="B14" s="39">
        <v>44237</v>
      </c>
      <c r="C14" s="40" t="s">
        <v>15</v>
      </c>
      <c r="D14" s="40" t="s">
        <v>22</v>
      </c>
      <c r="E14" s="39" t="s">
        <v>19</v>
      </c>
      <c r="F14" s="40">
        <v>24</v>
      </c>
      <c r="G14" s="41">
        <v>22400</v>
      </c>
      <c r="H14">
        <f ca="1">RAND()</f>
        <v>0.33062238151542411</v>
      </c>
    </row>
    <row r="15" spans="1:8" ht="14.5" thickBot="1">
      <c r="A15" s="42">
        <v>14</v>
      </c>
      <c r="B15" s="22">
        <v>44237</v>
      </c>
      <c r="C15" s="23" t="s">
        <v>15</v>
      </c>
      <c r="D15" s="23" t="s">
        <v>22</v>
      </c>
      <c r="E15" s="22" t="s">
        <v>20</v>
      </c>
      <c r="F15" s="23">
        <v>28</v>
      </c>
      <c r="G15" s="24">
        <v>36000</v>
      </c>
      <c r="H15">
        <f ca="1">RAND()</f>
        <v>0.66322015171475357</v>
      </c>
    </row>
    <row r="16" spans="1:8" ht="14.5" thickBot="1">
      <c r="A16" s="38">
        <v>15</v>
      </c>
      <c r="B16" s="39">
        <v>44237</v>
      </c>
      <c r="C16" s="40" t="s">
        <v>15</v>
      </c>
      <c r="D16" s="40" t="s">
        <v>22</v>
      </c>
      <c r="E16" s="39" t="s">
        <v>20</v>
      </c>
      <c r="F16" s="40">
        <v>45</v>
      </c>
      <c r="G16" s="41">
        <v>16000</v>
      </c>
      <c r="H16">
        <f ca="1">RAND()</f>
        <v>0.44638158422728036</v>
      </c>
    </row>
    <row r="17" spans="1:8" ht="14.5" thickBot="1">
      <c r="A17" s="42">
        <v>16</v>
      </c>
      <c r="B17" s="22">
        <v>44237</v>
      </c>
      <c r="C17" s="23" t="s">
        <v>15</v>
      </c>
      <c r="D17" s="23" t="s">
        <v>21</v>
      </c>
      <c r="E17" s="22" t="s">
        <v>20</v>
      </c>
      <c r="F17" s="23">
        <v>20</v>
      </c>
      <c r="G17" s="24">
        <v>54400</v>
      </c>
      <c r="H17">
        <f ca="1">RAND()</f>
        <v>7.7624309960925175E-2</v>
      </c>
    </row>
    <row r="18" spans="1:8" ht="14.5" thickBot="1">
      <c r="A18" s="38">
        <v>17</v>
      </c>
      <c r="B18" s="39">
        <v>44237</v>
      </c>
      <c r="C18" s="40" t="s">
        <v>15</v>
      </c>
      <c r="D18" s="40" t="s">
        <v>21</v>
      </c>
      <c r="E18" s="39" t="s">
        <v>20</v>
      </c>
      <c r="F18" s="40">
        <v>68</v>
      </c>
      <c r="G18" s="41">
        <v>115500</v>
      </c>
      <c r="H18">
        <f ca="1">RAND()</f>
        <v>0.1063830557858797</v>
      </c>
    </row>
    <row r="19" spans="1:8" ht="14.5" thickBot="1">
      <c r="A19" s="42">
        <v>18</v>
      </c>
      <c r="B19" s="22">
        <v>44237</v>
      </c>
      <c r="C19" s="23" t="s">
        <v>15</v>
      </c>
      <c r="D19" s="23" t="s">
        <v>21</v>
      </c>
      <c r="E19" s="22" t="s">
        <v>24</v>
      </c>
      <c r="F19" s="23">
        <v>77</v>
      </c>
      <c r="G19" s="24">
        <v>205000</v>
      </c>
      <c r="H19">
        <f ca="1">RAND()</f>
        <v>0.31525919539437619</v>
      </c>
    </row>
    <row r="20" spans="1:8" ht="14.5" thickBot="1">
      <c r="A20" s="38">
        <v>19</v>
      </c>
      <c r="B20" s="39">
        <v>44237</v>
      </c>
      <c r="C20" s="40" t="s">
        <v>15</v>
      </c>
      <c r="D20" s="40" t="s">
        <v>21</v>
      </c>
      <c r="E20" s="39" t="s">
        <v>17</v>
      </c>
      <c r="F20" s="40">
        <v>41</v>
      </c>
      <c r="G20" s="41">
        <v>78000</v>
      </c>
      <c r="H20">
        <f ca="1">RAND()</f>
        <v>0.80309504892653971</v>
      </c>
    </row>
    <row r="21" spans="1:8" ht="14.5" thickBot="1">
      <c r="A21" s="42">
        <v>20</v>
      </c>
      <c r="B21" s="22">
        <v>44237</v>
      </c>
      <c r="C21" s="23" t="s">
        <v>15</v>
      </c>
      <c r="D21" s="23" t="s">
        <v>21</v>
      </c>
      <c r="E21" s="22" t="s">
        <v>24</v>
      </c>
      <c r="F21" s="23">
        <v>52</v>
      </c>
      <c r="G21" s="24">
        <v>270000</v>
      </c>
      <c r="H21">
        <f ca="1">RAND()</f>
        <v>0.77164672804054923</v>
      </c>
    </row>
    <row r="22" spans="1:8" ht="14.5" thickBot="1">
      <c r="A22" s="38">
        <v>21</v>
      </c>
      <c r="B22" s="39">
        <v>44237</v>
      </c>
      <c r="C22" s="40" t="s">
        <v>15</v>
      </c>
      <c r="D22" s="40" t="s">
        <v>21</v>
      </c>
      <c r="E22" s="39" t="s">
        <v>17</v>
      </c>
      <c r="F22" s="40">
        <v>54</v>
      </c>
      <c r="G22" s="41">
        <v>60000</v>
      </c>
      <c r="H22">
        <f ca="1">RAND()</f>
        <v>0.23018122980418043</v>
      </c>
    </row>
    <row r="23" spans="1:8" ht="14.5" thickBot="1">
      <c r="A23" s="42">
        <v>22</v>
      </c>
      <c r="B23" s="22">
        <v>44237</v>
      </c>
      <c r="C23" s="23" t="s">
        <v>15</v>
      </c>
      <c r="D23" s="23" t="s">
        <v>21</v>
      </c>
      <c r="E23" s="22" t="s">
        <v>24</v>
      </c>
      <c r="F23" s="23">
        <v>40</v>
      </c>
      <c r="G23" s="24">
        <v>32500</v>
      </c>
      <c r="H23">
        <f ca="1">RAND()</f>
        <v>0.48989502903019888</v>
      </c>
    </row>
    <row r="24" spans="1:8" ht="14.5" thickBot="1">
      <c r="A24" s="38">
        <v>23</v>
      </c>
      <c r="B24" s="39">
        <v>44237</v>
      </c>
      <c r="C24" s="40" t="s">
        <v>15</v>
      </c>
      <c r="D24" s="40" t="s">
        <v>21</v>
      </c>
      <c r="E24" s="39" t="s">
        <v>19</v>
      </c>
      <c r="F24" s="40">
        <v>65</v>
      </c>
      <c r="G24" s="41">
        <v>2500</v>
      </c>
      <c r="H24">
        <f ca="1">RAND()</f>
        <v>0.24889499712826491</v>
      </c>
    </row>
    <row r="25" spans="1:8" ht="14.5" thickBot="1">
      <c r="A25" s="42">
        <v>24</v>
      </c>
      <c r="B25" s="22">
        <v>44237</v>
      </c>
      <c r="C25" s="23" t="s">
        <v>15</v>
      </c>
      <c r="D25" s="23" t="s">
        <v>18</v>
      </c>
      <c r="E25" s="22" t="s">
        <v>19</v>
      </c>
      <c r="F25" s="23">
        <v>5</v>
      </c>
      <c r="G25" s="24">
        <v>114400</v>
      </c>
      <c r="H25">
        <f ca="1">RAND()</f>
        <v>0.65253831858818112</v>
      </c>
    </row>
    <row r="26" spans="1:8" ht="14.5" thickBot="1">
      <c r="A26" s="38">
        <v>25</v>
      </c>
      <c r="B26" s="39">
        <v>44237</v>
      </c>
      <c r="C26" s="40" t="s">
        <v>15</v>
      </c>
      <c r="D26" s="40" t="s">
        <v>18</v>
      </c>
      <c r="E26" s="39" t="s">
        <v>23</v>
      </c>
      <c r="F26" s="40">
        <v>52</v>
      </c>
      <c r="G26" s="41">
        <v>66000</v>
      </c>
      <c r="H26">
        <f ca="1">RAND()</f>
        <v>0.84441042037952674</v>
      </c>
    </row>
    <row r="27" spans="1:8" ht="14.5" thickBot="1">
      <c r="A27" s="42">
        <v>26</v>
      </c>
      <c r="B27" s="22">
        <v>44237</v>
      </c>
      <c r="C27" s="23" t="s">
        <v>15</v>
      </c>
      <c r="D27" s="23" t="s">
        <v>18</v>
      </c>
      <c r="E27" s="22" t="s">
        <v>23</v>
      </c>
      <c r="F27" s="23">
        <v>30</v>
      </c>
      <c r="G27" s="24">
        <v>132000</v>
      </c>
      <c r="H27">
        <f ca="1">RAND()</f>
        <v>0.74404766829351887</v>
      </c>
    </row>
    <row r="28" spans="1:8" ht="14.5" thickBot="1">
      <c r="A28" s="38">
        <v>27</v>
      </c>
      <c r="B28" s="39">
        <v>44237</v>
      </c>
      <c r="C28" s="40" t="s">
        <v>15</v>
      </c>
      <c r="D28" s="40" t="s">
        <v>18</v>
      </c>
      <c r="E28" s="39" t="s">
        <v>23</v>
      </c>
      <c r="F28" s="40">
        <v>60</v>
      </c>
      <c r="G28" s="41">
        <v>15400</v>
      </c>
      <c r="H28">
        <f ca="1">RAND()</f>
        <v>0.72074085738221561</v>
      </c>
    </row>
  </sheetData>
  <autoFilter ref="A1:H28" xr:uid="{D29B58FE-FB0B-49DD-A259-71297A37AA3D}">
    <sortState xmlns:xlrd2="http://schemas.microsoft.com/office/spreadsheetml/2017/richdata2" ref="A2:H28">
      <sortCondition ref="A2"/>
    </sortState>
  </autoFilter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P46"/>
  <sheetViews>
    <sheetView showGridLines="0" zoomScale="70" zoomScaleNormal="70" workbookViewId="0">
      <selection activeCell="K15" sqref="K15"/>
    </sheetView>
  </sheetViews>
  <sheetFormatPr defaultColWidth="11" defaultRowHeight="21" customHeight="1"/>
  <cols>
    <col min="1" max="16384" width="11" style="1"/>
  </cols>
  <sheetData>
    <row r="1" spans="1:16" ht="21" customHeight="1" thickBot="1">
      <c r="A1" s="6" t="s">
        <v>59</v>
      </c>
      <c r="B1" s="6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  <c r="J1" s="6" t="s">
        <v>69</v>
      </c>
      <c r="K1" s="6" t="s">
        <v>70</v>
      </c>
      <c r="L1" s="6" t="s">
        <v>71</v>
      </c>
      <c r="M1" s="6" t="s">
        <v>72</v>
      </c>
      <c r="N1" s="6" t="s">
        <v>73</v>
      </c>
      <c r="O1" s="6" t="s">
        <v>74</v>
      </c>
      <c r="P1" s="2" t="s">
        <v>98</v>
      </c>
    </row>
    <row r="2" spans="1:16" ht="21" customHeight="1" thickBot="1">
      <c r="A2" s="29">
        <v>11017</v>
      </c>
      <c r="B2" s="30">
        <v>3500</v>
      </c>
      <c r="C2" s="30">
        <v>4000</v>
      </c>
      <c r="D2" s="30">
        <v>1450</v>
      </c>
      <c r="E2" s="30">
        <v>300</v>
      </c>
      <c r="F2" s="30">
        <v>26</v>
      </c>
      <c r="G2" s="30">
        <v>10</v>
      </c>
      <c r="H2" s="30">
        <v>5</v>
      </c>
      <c r="I2" s="30">
        <v>7</v>
      </c>
      <c r="J2" s="30">
        <v>9298</v>
      </c>
      <c r="K2" s="30">
        <v>-10</v>
      </c>
      <c r="L2" s="30">
        <v>36</v>
      </c>
      <c r="M2" s="29">
        <v>608.27</v>
      </c>
      <c r="N2" s="29">
        <v>51.14</v>
      </c>
      <c r="O2" s="29">
        <v>8053.59</v>
      </c>
      <c r="P2" s="1">
        <v>15</v>
      </c>
    </row>
    <row r="3" spans="1:16" ht="21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">
        <v>15</v>
      </c>
    </row>
    <row r="4" spans="1:16" ht="21" customHeight="1" thickBot="1">
      <c r="A4" s="45" t="s">
        <v>59</v>
      </c>
      <c r="B4" s="45" t="s">
        <v>61</v>
      </c>
      <c r="C4" s="45" t="s">
        <v>62</v>
      </c>
      <c r="D4" s="45" t="s">
        <v>63</v>
      </c>
      <c r="E4" s="45" t="s">
        <v>64</v>
      </c>
      <c r="F4" s="45" t="s">
        <v>65</v>
      </c>
      <c r="G4" s="45" t="s">
        <v>66</v>
      </c>
      <c r="H4" s="45" t="s">
        <v>67</v>
      </c>
      <c r="I4" s="45" t="s">
        <v>68</v>
      </c>
      <c r="J4" s="45" t="s">
        <v>69</v>
      </c>
      <c r="K4" s="45" t="s">
        <v>70</v>
      </c>
      <c r="L4" s="45" t="s">
        <v>71</v>
      </c>
      <c r="M4" s="45" t="s">
        <v>72</v>
      </c>
      <c r="N4" s="45" t="s">
        <v>73</v>
      </c>
      <c r="O4" s="45" t="s">
        <v>74</v>
      </c>
      <c r="P4" s="1">
        <v>15</v>
      </c>
    </row>
    <row r="5" spans="1:16" ht="21" customHeight="1" thickBot="1">
      <c r="A5" s="29">
        <v>11016</v>
      </c>
      <c r="B5" s="30">
        <v>3500</v>
      </c>
      <c r="C5" s="30">
        <v>4000</v>
      </c>
      <c r="D5" s="30">
        <v>1450</v>
      </c>
      <c r="E5" s="30">
        <v>300</v>
      </c>
      <c r="F5" s="30">
        <v>37</v>
      </c>
      <c r="G5" s="30">
        <v>8</v>
      </c>
      <c r="H5" s="30">
        <v>1</v>
      </c>
      <c r="I5" s="30">
        <v>4</v>
      </c>
      <c r="J5" s="30">
        <v>9300</v>
      </c>
      <c r="K5" s="30">
        <v>-18</v>
      </c>
      <c r="L5" s="30">
        <v>40</v>
      </c>
      <c r="M5" s="29">
        <v>607.27</v>
      </c>
      <c r="N5" s="29">
        <v>50.14</v>
      </c>
      <c r="O5" s="29">
        <v>8584.59</v>
      </c>
      <c r="P5" s="1">
        <v>14</v>
      </c>
    </row>
    <row r="6" spans="1:16" ht="21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">
        <v>14</v>
      </c>
    </row>
    <row r="7" spans="1:16" ht="21" customHeight="1" thickBot="1">
      <c r="A7" s="45" t="s">
        <v>59</v>
      </c>
      <c r="B7" s="45" t="s">
        <v>61</v>
      </c>
      <c r="C7" s="45" t="s">
        <v>62</v>
      </c>
      <c r="D7" s="45" t="s">
        <v>63</v>
      </c>
      <c r="E7" s="45" t="s">
        <v>64</v>
      </c>
      <c r="F7" s="45" t="s">
        <v>65</v>
      </c>
      <c r="G7" s="45" t="s">
        <v>66</v>
      </c>
      <c r="H7" s="45" t="s">
        <v>67</v>
      </c>
      <c r="I7" s="45" t="s">
        <v>68</v>
      </c>
      <c r="J7" s="45" t="s">
        <v>69</v>
      </c>
      <c r="K7" s="45" t="s">
        <v>70</v>
      </c>
      <c r="L7" s="45" t="s">
        <v>71</v>
      </c>
      <c r="M7" s="45" t="s">
        <v>72</v>
      </c>
      <c r="N7" s="45" t="s">
        <v>73</v>
      </c>
      <c r="O7" s="45" t="s">
        <v>74</v>
      </c>
      <c r="P7" s="1">
        <v>14</v>
      </c>
    </row>
    <row r="8" spans="1:16" ht="21" customHeight="1" thickBot="1">
      <c r="A8" s="29">
        <v>11015</v>
      </c>
      <c r="B8" s="30">
        <v>3000</v>
      </c>
      <c r="C8" s="30">
        <v>4000</v>
      </c>
      <c r="D8" s="30">
        <v>1450</v>
      </c>
      <c r="E8" s="30">
        <v>300</v>
      </c>
      <c r="F8" s="30">
        <v>31</v>
      </c>
      <c r="G8" s="30">
        <v>2</v>
      </c>
      <c r="H8" s="30">
        <v>5</v>
      </c>
      <c r="I8" s="30">
        <v>7</v>
      </c>
      <c r="J8" s="30">
        <v>8795</v>
      </c>
      <c r="K8" s="30">
        <v>-10</v>
      </c>
      <c r="L8" s="30">
        <v>24</v>
      </c>
      <c r="M8" s="29">
        <v>606.27</v>
      </c>
      <c r="N8" s="29">
        <v>49.14</v>
      </c>
      <c r="O8" s="29">
        <v>8105.59</v>
      </c>
      <c r="P8" s="1">
        <v>13</v>
      </c>
    </row>
    <row r="9" spans="1:16" ht="21" customHeigh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1">
        <v>13</v>
      </c>
    </row>
    <row r="10" spans="1:16" ht="21" customHeight="1" thickBot="1">
      <c r="A10" s="45" t="s">
        <v>59</v>
      </c>
      <c r="B10" s="45" t="s">
        <v>61</v>
      </c>
      <c r="C10" s="45" t="s">
        <v>62</v>
      </c>
      <c r="D10" s="45" t="s">
        <v>63</v>
      </c>
      <c r="E10" s="45" t="s">
        <v>64</v>
      </c>
      <c r="F10" s="45" t="s">
        <v>65</v>
      </c>
      <c r="G10" s="45" t="s">
        <v>66</v>
      </c>
      <c r="H10" s="45" t="s">
        <v>67</v>
      </c>
      <c r="I10" s="45" t="s">
        <v>68</v>
      </c>
      <c r="J10" s="45" t="s">
        <v>69</v>
      </c>
      <c r="K10" s="45" t="s">
        <v>70</v>
      </c>
      <c r="L10" s="45" t="s">
        <v>71</v>
      </c>
      <c r="M10" s="45" t="s">
        <v>72</v>
      </c>
      <c r="N10" s="45" t="s">
        <v>73</v>
      </c>
      <c r="O10" s="45" t="s">
        <v>74</v>
      </c>
      <c r="P10" s="1">
        <v>13</v>
      </c>
    </row>
    <row r="11" spans="1:16" ht="21" customHeight="1" thickBot="1">
      <c r="A11" s="29">
        <v>11014</v>
      </c>
      <c r="B11" s="30">
        <v>3000</v>
      </c>
      <c r="C11" s="30">
        <v>4000</v>
      </c>
      <c r="D11" s="30">
        <v>1450</v>
      </c>
      <c r="E11" s="30">
        <v>300</v>
      </c>
      <c r="F11" s="30">
        <v>4</v>
      </c>
      <c r="G11" s="30">
        <v>3</v>
      </c>
      <c r="H11" s="30">
        <v>7</v>
      </c>
      <c r="I11" s="30">
        <v>8</v>
      </c>
      <c r="J11" s="30">
        <v>8772</v>
      </c>
      <c r="K11" s="30">
        <v>-28</v>
      </c>
      <c r="L11" s="30">
        <v>37</v>
      </c>
      <c r="M11" s="29">
        <v>605.27</v>
      </c>
      <c r="N11" s="29">
        <v>48.14</v>
      </c>
      <c r="O11" s="29">
        <v>8053.59</v>
      </c>
      <c r="P11" s="1">
        <v>12</v>
      </c>
    </row>
    <row r="12" spans="1:16" ht="21" customHeight="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1">
        <v>12</v>
      </c>
    </row>
    <row r="13" spans="1:16" ht="21" customHeight="1" thickBot="1">
      <c r="A13" s="45" t="s">
        <v>59</v>
      </c>
      <c r="B13" s="45" t="s">
        <v>61</v>
      </c>
      <c r="C13" s="45" t="s">
        <v>62</v>
      </c>
      <c r="D13" s="45" t="s">
        <v>63</v>
      </c>
      <c r="E13" s="45" t="s">
        <v>64</v>
      </c>
      <c r="F13" s="45" t="s">
        <v>65</v>
      </c>
      <c r="G13" s="45" t="s">
        <v>66</v>
      </c>
      <c r="H13" s="45" t="s">
        <v>67</v>
      </c>
      <c r="I13" s="45" t="s">
        <v>68</v>
      </c>
      <c r="J13" s="45" t="s">
        <v>69</v>
      </c>
      <c r="K13" s="45" t="s">
        <v>70</v>
      </c>
      <c r="L13" s="45" t="s">
        <v>71</v>
      </c>
      <c r="M13" s="45" t="s">
        <v>72</v>
      </c>
      <c r="N13" s="45" t="s">
        <v>73</v>
      </c>
      <c r="O13" s="45" t="s">
        <v>74</v>
      </c>
      <c r="P13" s="1">
        <v>12</v>
      </c>
    </row>
    <row r="14" spans="1:16" ht="21" customHeight="1" thickBot="1">
      <c r="A14" s="29">
        <v>11013</v>
      </c>
      <c r="B14" s="30">
        <v>3000</v>
      </c>
      <c r="C14" s="30">
        <v>4000</v>
      </c>
      <c r="D14" s="30">
        <v>1450</v>
      </c>
      <c r="E14" s="30">
        <v>300</v>
      </c>
      <c r="F14" s="30">
        <v>48</v>
      </c>
      <c r="G14" s="30">
        <v>5</v>
      </c>
      <c r="H14" s="30">
        <v>8</v>
      </c>
      <c r="I14" s="30">
        <v>6</v>
      </c>
      <c r="J14" s="30">
        <v>8817</v>
      </c>
      <c r="K14" s="30">
        <v>-10</v>
      </c>
      <c r="L14" s="30">
        <v>39</v>
      </c>
      <c r="M14" s="29">
        <v>604.27</v>
      </c>
      <c r="N14" s="29">
        <v>47.14</v>
      </c>
      <c r="O14" s="29">
        <v>8116.59</v>
      </c>
      <c r="P14" s="1">
        <v>11</v>
      </c>
    </row>
    <row r="15" spans="1:16" ht="21" customHeigh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1">
        <v>11</v>
      </c>
    </row>
    <row r="16" spans="1:16" ht="21" customHeight="1" thickBot="1">
      <c r="A16" s="45" t="s">
        <v>59</v>
      </c>
      <c r="B16" s="45" t="s">
        <v>61</v>
      </c>
      <c r="C16" s="45" t="s">
        <v>62</v>
      </c>
      <c r="D16" s="45" t="s">
        <v>63</v>
      </c>
      <c r="E16" s="45" t="s">
        <v>64</v>
      </c>
      <c r="F16" s="45" t="s">
        <v>65</v>
      </c>
      <c r="G16" s="45" t="s">
        <v>66</v>
      </c>
      <c r="H16" s="45" t="s">
        <v>67</v>
      </c>
      <c r="I16" s="45" t="s">
        <v>68</v>
      </c>
      <c r="J16" s="45" t="s">
        <v>69</v>
      </c>
      <c r="K16" s="45" t="s">
        <v>70</v>
      </c>
      <c r="L16" s="45" t="s">
        <v>71</v>
      </c>
      <c r="M16" s="45" t="s">
        <v>72</v>
      </c>
      <c r="N16" s="45" t="s">
        <v>73</v>
      </c>
      <c r="O16" s="45" t="s">
        <v>74</v>
      </c>
      <c r="P16" s="1">
        <v>11</v>
      </c>
    </row>
    <row r="17" spans="1:16" ht="21" customHeight="1" thickBot="1">
      <c r="A17" s="29">
        <v>11012</v>
      </c>
      <c r="B17" s="30">
        <v>3000</v>
      </c>
      <c r="C17" s="30">
        <v>4000</v>
      </c>
      <c r="D17" s="30">
        <v>1450</v>
      </c>
      <c r="E17" s="30">
        <v>300</v>
      </c>
      <c r="F17" s="30">
        <v>44</v>
      </c>
      <c r="G17" s="30">
        <v>4</v>
      </c>
      <c r="H17" s="30">
        <v>6</v>
      </c>
      <c r="I17" s="30">
        <v>1</v>
      </c>
      <c r="J17" s="30">
        <v>8805</v>
      </c>
      <c r="K17" s="30">
        <v>-25</v>
      </c>
      <c r="L17" s="30">
        <v>33</v>
      </c>
      <c r="M17" s="29">
        <v>603.27</v>
      </c>
      <c r="N17" s="29">
        <v>46.14</v>
      </c>
      <c r="O17" s="29">
        <v>8097.59</v>
      </c>
      <c r="P17" s="1">
        <v>10</v>
      </c>
    </row>
    <row r="18" spans="1:16" ht="21" customHeight="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1">
        <v>10</v>
      </c>
    </row>
    <row r="19" spans="1:16" ht="21" customHeight="1" thickBot="1">
      <c r="A19" s="45" t="s">
        <v>59</v>
      </c>
      <c r="B19" s="45" t="s">
        <v>61</v>
      </c>
      <c r="C19" s="45" t="s">
        <v>62</v>
      </c>
      <c r="D19" s="45" t="s">
        <v>63</v>
      </c>
      <c r="E19" s="45" t="s">
        <v>64</v>
      </c>
      <c r="F19" s="45" t="s">
        <v>65</v>
      </c>
      <c r="G19" s="45" t="s">
        <v>66</v>
      </c>
      <c r="H19" s="45" t="s">
        <v>67</v>
      </c>
      <c r="I19" s="45" t="s">
        <v>68</v>
      </c>
      <c r="J19" s="45" t="s">
        <v>69</v>
      </c>
      <c r="K19" s="45" t="s">
        <v>70</v>
      </c>
      <c r="L19" s="45" t="s">
        <v>71</v>
      </c>
      <c r="M19" s="45" t="s">
        <v>72</v>
      </c>
      <c r="N19" s="45" t="s">
        <v>73</v>
      </c>
      <c r="O19" s="45" t="s">
        <v>74</v>
      </c>
      <c r="P19" s="1">
        <v>10</v>
      </c>
    </row>
    <row r="20" spans="1:16" ht="21" customHeight="1" thickBot="1">
      <c r="A20" s="29">
        <v>11011</v>
      </c>
      <c r="B20" s="30">
        <v>3000</v>
      </c>
      <c r="C20" s="30">
        <v>4000</v>
      </c>
      <c r="D20" s="30">
        <v>1450</v>
      </c>
      <c r="E20" s="30">
        <v>300</v>
      </c>
      <c r="F20" s="30">
        <v>39</v>
      </c>
      <c r="G20" s="30">
        <v>8</v>
      </c>
      <c r="H20" s="30">
        <v>7</v>
      </c>
      <c r="I20" s="30">
        <v>10</v>
      </c>
      <c r="J20" s="30">
        <v>8814</v>
      </c>
      <c r="K20" s="30">
        <v>-12</v>
      </c>
      <c r="L20" s="30">
        <v>20</v>
      </c>
      <c r="M20" s="29">
        <v>602.27</v>
      </c>
      <c r="N20" s="29">
        <v>45.14</v>
      </c>
      <c r="O20" s="29">
        <v>8134.59</v>
      </c>
      <c r="P20" s="1">
        <v>9</v>
      </c>
    </row>
    <row r="21" spans="1:16" ht="21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1">
        <v>9</v>
      </c>
    </row>
    <row r="22" spans="1:16" ht="21" customHeight="1" thickBot="1">
      <c r="A22" s="45" t="s">
        <v>59</v>
      </c>
      <c r="B22" s="45" t="s">
        <v>61</v>
      </c>
      <c r="C22" s="45" t="s">
        <v>62</v>
      </c>
      <c r="D22" s="45" t="s">
        <v>63</v>
      </c>
      <c r="E22" s="45" t="s">
        <v>64</v>
      </c>
      <c r="F22" s="45" t="s">
        <v>65</v>
      </c>
      <c r="G22" s="45" t="s">
        <v>66</v>
      </c>
      <c r="H22" s="45" t="s">
        <v>67</v>
      </c>
      <c r="I22" s="45" t="s">
        <v>68</v>
      </c>
      <c r="J22" s="45" t="s">
        <v>69</v>
      </c>
      <c r="K22" s="45" t="s">
        <v>70</v>
      </c>
      <c r="L22" s="45" t="s">
        <v>71</v>
      </c>
      <c r="M22" s="45" t="s">
        <v>72</v>
      </c>
      <c r="N22" s="45" t="s">
        <v>73</v>
      </c>
      <c r="O22" s="45" t="s">
        <v>74</v>
      </c>
      <c r="P22" s="1">
        <v>9</v>
      </c>
    </row>
    <row r="23" spans="1:16" ht="21" customHeight="1" thickBot="1">
      <c r="A23" s="29">
        <v>11010</v>
      </c>
      <c r="B23" s="30">
        <v>3000</v>
      </c>
      <c r="C23" s="30">
        <v>4000</v>
      </c>
      <c r="D23" s="30">
        <v>1450</v>
      </c>
      <c r="E23" s="30">
        <v>300</v>
      </c>
      <c r="F23" s="30">
        <v>39</v>
      </c>
      <c r="G23" s="30">
        <v>3</v>
      </c>
      <c r="H23" s="30">
        <v>4</v>
      </c>
      <c r="I23" s="30">
        <v>9</v>
      </c>
      <c r="J23" s="30">
        <v>8805</v>
      </c>
      <c r="K23" s="30">
        <v>-27</v>
      </c>
      <c r="L23" s="30">
        <v>12</v>
      </c>
      <c r="M23" s="29">
        <v>601.27</v>
      </c>
      <c r="N23" s="29">
        <v>44.14</v>
      </c>
      <c r="O23" s="29">
        <v>8120.59</v>
      </c>
      <c r="P23" s="1">
        <v>8</v>
      </c>
    </row>
    <row r="24" spans="1:16" ht="21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1">
        <v>8</v>
      </c>
    </row>
    <row r="25" spans="1:16" ht="21" customHeight="1" thickBot="1">
      <c r="A25" s="45" t="s">
        <v>59</v>
      </c>
      <c r="B25" s="45" t="s">
        <v>61</v>
      </c>
      <c r="C25" s="45" t="s">
        <v>62</v>
      </c>
      <c r="D25" s="45" t="s">
        <v>63</v>
      </c>
      <c r="E25" s="45" t="s">
        <v>64</v>
      </c>
      <c r="F25" s="45" t="s">
        <v>65</v>
      </c>
      <c r="G25" s="45" t="s">
        <v>66</v>
      </c>
      <c r="H25" s="45" t="s">
        <v>67</v>
      </c>
      <c r="I25" s="45" t="s">
        <v>68</v>
      </c>
      <c r="J25" s="45" t="s">
        <v>69</v>
      </c>
      <c r="K25" s="45" t="s">
        <v>70</v>
      </c>
      <c r="L25" s="45" t="s">
        <v>71</v>
      </c>
      <c r="M25" s="45" t="s">
        <v>72</v>
      </c>
      <c r="N25" s="45" t="s">
        <v>73</v>
      </c>
      <c r="O25" s="45" t="s">
        <v>74</v>
      </c>
      <c r="P25" s="1">
        <v>8</v>
      </c>
    </row>
    <row r="26" spans="1:16" ht="21" customHeight="1" thickBot="1">
      <c r="A26" s="29">
        <v>11009</v>
      </c>
      <c r="B26" s="30">
        <v>3000</v>
      </c>
      <c r="C26" s="30">
        <v>4000</v>
      </c>
      <c r="D26" s="30">
        <v>1450</v>
      </c>
      <c r="E26" s="30">
        <v>300</v>
      </c>
      <c r="F26" s="30">
        <v>14</v>
      </c>
      <c r="G26" s="30">
        <v>4</v>
      </c>
      <c r="H26" s="30">
        <v>3</v>
      </c>
      <c r="I26" s="30">
        <v>2</v>
      </c>
      <c r="J26" s="30">
        <v>8773</v>
      </c>
      <c r="K26" s="30">
        <v>-7</v>
      </c>
      <c r="L26" s="30">
        <v>19</v>
      </c>
      <c r="M26" s="29">
        <v>600.27</v>
      </c>
      <c r="N26" s="29">
        <v>43.14</v>
      </c>
      <c r="O26" s="29">
        <v>8103.59</v>
      </c>
      <c r="P26" s="1">
        <v>7</v>
      </c>
    </row>
    <row r="27" spans="1:16" ht="21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">
        <v>7</v>
      </c>
    </row>
    <row r="28" spans="1:16" ht="21" customHeight="1" thickBot="1">
      <c r="A28" s="45" t="s">
        <v>59</v>
      </c>
      <c r="B28" s="45" t="s">
        <v>61</v>
      </c>
      <c r="C28" s="45" t="s">
        <v>62</v>
      </c>
      <c r="D28" s="45" t="s">
        <v>63</v>
      </c>
      <c r="E28" s="45" t="s">
        <v>64</v>
      </c>
      <c r="F28" s="45" t="s">
        <v>65</v>
      </c>
      <c r="G28" s="45" t="s">
        <v>66</v>
      </c>
      <c r="H28" s="45" t="s">
        <v>67</v>
      </c>
      <c r="I28" s="45" t="s">
        <v>68</v>
      </c>
      <c r="J28" s="45" t="s">
        <v>69</v>
      </c>
      <c r="K28" s="45" t="s">
        <v>70</v>
      </c>
      <c r="L28" s="45" t="s">
        <v>71</v>
      </c>
      <c r="M28" s="45" t="s">
        <v>72</v>
      </c>
      <c r="N28" s="45" t="s">
        <v>73</v>
      </c>
      <c r="O28" s="45" t="s">
        <v>74</v>
      </c>
      <c r="P28" s="1">
        <v>7</v>
      </c>
    </row>
    <row r="29" spans="1:16" ht="21" customHeight="1" thickBot="1">
      <c r="A29" s="29">
        <v>11008</v>
      </c>
      <c r="B29" s="30">
        <v>2000</v>
      </c>
      <c r="C29" s="30">
        <v>4000</v>
      </c>
      <c r="D29" s="30">
        <v>1450</v>
      </c>
      <c r="E29" s="30">
        <v>300</v>
      </c>
      <c r="F29" s="30">
        <v>18</v>
      </c>
      <c r="G29" s="30">
        <v>9</v>
      </c>
      <c r="H29" s="30">
        <v>3</v>
      </c>
      <c r="I29" s="30">
        <v>10</v>
      </c>
      <c r="J29" s="30">
        <v>7790</v>
      </c>
      <c r="K29" s="30">
        <v>-21</v>
      </c>
      <c r="L29" s="30">
        <v>40</v>
      </c>
      <c r="M29" s="29">
        <v>599.27</v>
      </c>
      <c r="N29" s="29">
        <v>42.14</v>
      </c>
      <c r="O29" s="29">
        <v>7087.59</v>
      </c>
      <c r="P29" s="1">
        <v>6</v>
      </c>
    </row>
    <row r="30" spans="1:16" ht="21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1">
        <v>6</v>
      </c>
    </row>
    <row r="31" spans="1:16" ht="21" customHeight="1" thickBot="1">
      <c r="A31" s="45" t="s">
        <v>59</v>
      </c>
      <c r="B31" s="45" t="s">
        <v>61</v>
      </c>
      <c r="C31" s="45" t="s">
        <v>62</v>
      </c>
      <c r="D31" s="45" t="s">
        <v>63</v>
      </c>
      <c r="E31" s="45" t="s">
        <v>64</v>
      </c>
      <c r="F31" s="45" t="s">
        <v>65</v>
      </c>
      <c r="G31" s="45" t="s">
        <v>66</v>
      </c>
      <c r="H31" s="45" t="s">
        <v>67</v>
      </c>
      <c r="I31" s="45" t="s">
        <v>68</v>
      </c>
      <c r="J31" s="45" t="s">
        <v>69</v>
      </c>
      <c r="K31" s="45" t="s">
        <v>70</v>
      </c>
      <c r="L31" s="45" t="s">
        <v>71</v>
      </c>
      <c r="M31" s="45" t="s">
        <v>72</v>
      </c>
      <c r="N31" s="45" t="s">
        <v>73</v>
      </c>
      <c r="O31" s="45" t="s">
        <v>74</v>
      </c>
      <c r="P31" s="1">
        <v>6</v>
      </c>
    </row>
    <row r="32" spans="1:16" ht="21" customHeight="1" thickBot="1">
      <c r="A32" s="29">
        <v>11007</v>
      </c>
      <c r="B32" s="30">
        <v>2000</v>
      </c>
      <c r="C32" s="30">
        <v>4000</v>
      </c>
      <c r="D32" s="30">
        <v>1450</v>
      </c>
      <c r="E32" s="30">
        <v>300</v>
      </c>
      <c r="F32" s="30">
        <v>9</v>
      </c>
      <c r="G32" s="30">
        <v>4</v>
      </c>
      <c r="H32" s="30">
        <v>5</v>
      </c>
      <c r="I32" s="30">
        <v>1</v>
      </c>
      <c r="J32" s="30">
        <v>7769</v>
      </c>
      <c r="K32" s="30">
        <v>-27</v>
      </c>
      <c r="L32" s="30">
        <v>9</v>
      </c>
      <c r="M32" s="29">
        <v>598.27</v>
      </c>
      <c r="N32" s="29">
        <v>41.14</v>
      </c>
      <c r="O32" s="29">
        <v>7093.59</v>
      </c>
      <c r="P32" s="1">
        <v>5</v>
      </c>
    </row>
    <row r="33" spans="1:16" ht="21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1">
        <v>5</v>
      </c>
    </row>
    <row r="34" spans="1:16" ht="21" customHeight="1" thickBot="1">
      <c r="A34" s="45" t="s">
        <v>59</v>
      </c>
      <c r="B34" s="45" t="s">
        <v>61</v>
      </c>
      <c r="C34" s="45" t="s">
        <v>62</v>
      </c>
      <c r="D34" s="45" t="s">
        <v>63</v>
      </c>
      <c r="E34" s="45" t="s">
        <v>64</v>
      </c>
      <c r="F34" s="45" t="s">
        <v>65</v>
      </c>
      <c r="G34" s="45" t="s">
        <v>66</v>
      </c>
      <c r="H34" s="45" t="s">
        <v>67</v>
      </c>
      <c r="I34" s="45" t="s">
        <v>68</v>
      </c>
      <c r="J34" s="45" t="s">
        <v>69</v>
      </c>
      <c r="K34" s="45" t="s">
        <v>70</v>
      </c>
      <c r="L34" s="45" t="s">
        <v>71</v>
      </c>
      <c r="M34" s="45" t="s">
        <v>72</v>
      </c>
      <c r="N34" s="45" t="s">
        <v>73</v>
      </c>
      <c r="O34" s="45" t="s">
        <v>74</v>
      </c>
      <c r="P34" s="1">
        <v>5</v>
      </c>
    </row>
    <row r="35" spans="1:16" ht="21" customHeight="1" thickBot="1">
      <c r="A35" s="29">
        <v>11006</v>
      </c>
      <c r="B35" s="30">
        <v>2000</v>
      </c>
      <c r="C35" s="30">
        <v>4000</v>
      </c>
      <c r="D35" s="30">
        <v>1450</v>
      </c>
      <c r="E35" s="30">
        <v>300</v>
      </c>
      <c r="F35" s="30">
        <v>41</v>
      </c>
      <c r="G35" s="30">
        <v>6</v>
      </c>
      <c r="H35" s="30">
        <v>5</v>
      </c>
      <c r="I35" s="30">
        <v>7</v>
      </c>
      <c r="J35" s="30">
        <v>7809</v>
      </c>
      <c r="K35" s="30">
        <v>-33</v>
      </c>
      <c r="L35" s="30">
        <v>20</v>
      </c>
      <c r="M35" s="29">
        <v>597.27</v>
      </c>
      <c r="N35" s="29">
        <v>40.14</v>
      </c>
      <c r="O35" s="29">
        <v>7118.59</v>
      </c>
      <c r="P35" s="1">
        <v>4</v>
      </c>
    </row>
    <row r="36" spans="1:16" ht="21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1">
        <v>4</v>
      </c>
    </row>
    <row r="37" spans="1:16" ht="21" customHeight="1" thickBot="1">
      <c r="A37" s="45" t="s">
        <v>59</v>
      </c>
      <c r="B37" s="45" t="s">
        <v>61</v>
      </c>
      <c r="C37" s="45" t="s">
        <v>62</v>
      </c>
      <c r="D37" s="45" t="s">
        <v>63</v>
      </c>
      <c r="E37" s="45" t="s">
        <v>64</v>
      </c>
      <c r="F37" s="45" t="s">
        <v>65</v>
      </c>
      <c r="G37" s="45" t="s">
        <v>66</v>
      </c>
      <c r="H37" s="45" t="s">
        <v>67</v>
      </c>
      <c r="I37" s="45" t="s">
        <v>68</v>
      </c>
      <c r="J37" s="45" t="s">
        <v>69</v>
      </c>
      <c r="K37" s="45" t="s">
        <v>70</v>
      </c>
      <c r="L37" s="45" t="s">
        <v>71</v>
      </c>
      <c r="M37" s="45" t="s">
        <v>72</v>
      </c>
      <c r="N37" s="45" t="s">
        <v>73</v>
      </c>
      <c r="O37" s="45" t="s">
        <v>74</v>
      </c>
      <c r="P37" s="1">
        <v>4</v>
      </c>
    </row>
    <row r="38" spans="1:16" ht="21" customHeight="1" thickBot="1">
      <c r="A38" s="29">
        <v>11005</v>
      </c>
      <c r="B38" s="30">
        <v>2000</v>
      </c>
      <c r="C38" s="30">
        <v>4000</v>
      </c>
      <c r="D38" s="30">
        <v>1450</v>
      </c>
      <c r="E38" s="30">
        <v>300</v>
      </c>
      <c r="F38" s="30">
        <v>10</v>
      </c>
      <c r="G38" s="30">
        <v>3</v>
      </c>
      <c r="H38" s="30">
        <v>10</v>
      </c>
      <c r="I38" s="30">
        <v>9</v>
      </c>
      <c r="J38" s="30">
        <v>7782</v>
      </c>
      <c r="K38" s="30">
        <v>-13</v>
      </c>
      <c r="L38" s="30">
        <v>24</v>
      </c>
      <c r="M38" s="29">
        <v>596.27</v>
      </c>
      <c r="N38" s="29">
        <v>39.14</v>
      </c>
      <c r="O38" s="29">
        <v>7109.59</v>
      </c>
      <c r="P38" s="1">
        <v>3</v>
      </c>
    </row>
    <row r="39" spans="1:16" ht="21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1">
        <v>3</v>
      </c>
    </row>
    <row r="40" spans="1:16" ht="21" customHeight="1" thickBot="1">
      <c r="A40" s="45" t="s">
        <v>59</v>
      </c>
      <c r="B40" s="45" t="s">
        <v>61</v>
      </c>
      <c r="C40" s="45" t="s">
        <v>62</v>
      </c>
      <c r="D40" s="45" t="s">
        <v>63</v>
      </c>
      <c r="E40" s="45" t="s">
        <v>64</v>
      </c>
      <c r="F40" s="45" t="s">
        <v>65</v>
      </c>
      <c r="G40" s="45" t="s">
        <v>66</v>
      </c>
      <c r="H40" s="45" t="s">
        <v>67</v>
      </c>
      <c r="I40" s="45" t="s">
        <v>68</v>
      </c>
      <c r="J40" s="45" t="s">
        <v>69</v>
      </c>
      <c r="K40" s="45" t="s">
        <v>70</v>
      </c>
      <c r="L40" s="45" t="s">
        <v>71</v>
      </c>
      <c r="M40" s="45" t="s">
        <v>72</v>
      </c>
      <c r="N40" s="45" t="s">
        <v>73</v>
      </c>
      <c r="O40" s="45" t="s">
        <v>74</v>
      </c>
      <c r="P40" s="1">
        <v>3</v>
      </c>
    </row>
    <row r="41" spans="1:16" ht="21" customHeight="1" thickBot="1">
      <c r="A41" s="29">
        <v>11004</v>
      </c>
      <c r="B41" s="30">
        <v>2000</v>
      </c>
      <c r="C41" s="30">
        <v>4000</v>
      </c>
      <c r="D41" s="30">
        <v>1450</v>
      </c>
      <c r="E41" s="30">
        <v>300</v>
      </c>
      <c r="F41" s="30">
        <v>11</v>
      </c>
      <c r="G41" s="30">
        <v>10</v>
      </c>
      <c r="H41" s="30">
        <v>8</v>
      </c>
      <c r="I41" s="30">
        <v>5</v>
      </c>
      <c r="J41" s="30">
        <v>7784</v>
      </c>
      <c r="K41" s="30">
        <v>-18</v>
      </c>
      <c r="L41" s="30">
        <v>30</v>
      </c>
      <c r="M41" s="29">
        <v>595.27</v>
      </c>
      <c r="N41" s="29">
        <v>38.14</v>
      </c>
      <c r="O41" s="29">
        <v>7102.59</v>
      </c>
      <c r="P41" s="1">
        <v>2</v>
      </c>
    </row>
    <row r="42" spans="1:16" ht="21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1">
        <v>2</v>
      </c>
    </row>
    <row r="43" spans="1:16" ht="21" customHeight="1" thickBot="1">
      <c r="A43" s="45" t="s">
        <v>59</v>
      </c>
      <c r="B43" s="45" t="s">
        <v>61</v>
      </c>
      <c r="C43" s="45" t="s">
        <v>62</v>
      </c>
      <c r="D43" s="45" t="s">
        <v>63</v>
      </c>
      <c r="E43" s="45" t="s">
        <v>64</v>
      </c>
      <c r="F43" s="45" t="s">
        <v>65</v>
      </c>
      <c r="G43" s="45" t="s">
        <v>66</v>
      </c>
      <c r="H43" s="45" t="s">
        <v>67</v>
      </c>
      <c r="I43" s="45" t="s">
        <v>68</v>
      </c>
      <c r="J43" s="45" t="s">
        <v>69</v>
      </c>
      <c r="K43" s="45" t="s">
        <v>70</v>
      </c>
      <c r="L43" s="45" t="s">
        <v>71</v>
      </c>
      <c r="M43" s="45" t="s">
        <v>72</v>
      </c>
      <c r="N43" s="45" t="s">
        <v>73</v>
      </c>
      <c r="O43" s="45" t="s">
        <v>74</v>
      </c>
      <c r="P43" s="1">
        <v>2</v>
      </c>
    </row>
    <row r="44" spans="1:16" ht="21" customHeight="1" thickBot="1">
      <c r="A44" s="29">
        <v>11003</v>
      </c>
      <c r="B44" s="30">
        <v>2000</v>
      </c>
      <c r="C44" s="30">
        <v>4000</v>
      </c>
      <c r="D44" s="30">
        <v>1450</v>
      </c>
      <c r="E44" s="30">
        <v>300</v>
      </c>
      <c r="F44" s="30">
        <v>27</v>
      </c>
      <c r="G44" s="30">
        <v>1</v>
      </c>
      <c r="H44" s="30">
        <v>2</v>
      </c>
      <c r="I44" s="30">
        <v>3</v>
      </c>
      <c r="J44" s="30">
        <v>7783</v>
      </c>
      <c r="K44" s="30">
        <v>-20</v>
      </c>
      <c r="L44" s="30">
        <v>33</v>
      </c>
      <c r="M44" s="29">
        <v>594.27</v>
      </c>
      <c r="N44" s="29">
        <v>37.14</v>
      </c>
      <c r="O44" s="29">
        <v>7098.59</v>
      </c>
      <c r="P44" s="1">
        <v>1</v>
      </c>
    </row>
    <row r="45" spans="1:16" ht="21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">
        <v>1</v>
      </c>
    </row>
    <row r="46" spans="1:16" ht="21" customHeight="1">
      <c r="A46" s="45" t="s">
        <v>59</v>
      </c>
      <c r="B46" s="45" t="s">
        <v>61</v>
      </c>
      <c r="C46" s="45" t="s">
        <v>62</v>
      </c>
      <c r="D46" s="45" t="s">
        <v>63</v>
      </c>
      <c r="E46" s="45" t="s">
        <v>64</v>
      </c>
      <c r="F46" s="45" t="s">
        <v>65</v>
      </c>
      <c r="G46" s="45" t="s">
        <v>66</v>
      </c>
      <c r="H46" s="45" t="s">
        <v>67</v>
      </c>
      <c r="I46" s="45" t="s">
        <v>68</v>
      </c>
      <c r="J46" s="45" t="s">
        <v>69</v>
      </c>
      <c r="K46" s="45" t="s">
        <v>70</v>
      </c>
      <c r="L46" s="45" t="s">
        <v>71</v>
      </c>
      <c r="M46" s="45" t="s">
        <v>72</v>
      </c>
      <c r="N46" s="45" t="s">
        <v>73</v>
      </c>
      <c r="O46" s="45" t="s">
        <v>74</v>
      </c>
      <c r="P46" s="1">
        <v>1</v>
      </c>
    </row>
  </sheetData>
  <autoFilter ref="A1:P46" xr:uid="{00000000-0001-0000-0700-000000000000}">
    <sortState xmlns:xlrd2="http://schemas.microsoft.com/office/spreadsheetml/2017/richdata2" ref="A2:P46">
      <sortCondition descending="1" ref="P1:P46"/>
    </sortState>
  </autoFilter>
  <sortState xmlns:xlrd2="http://schemas.microsoft.com/office/spreadsheetml/2017/richdata2" ref="A2:O16">
    <sortCondition ref="A2:A16" customList="董事,总裁,总经理,总监,经理,主管,组长,员工"/>
  </sortState>
  <phoneticPr fontId="15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J19"/>
  <sheetViews>
    <sheetView showGridLines="0" tabSelected="1" zoomScale="130" zoomScaleNormal="130" workbookViewId="0">
      <selection activeCell="D7" sqref="D7"/>
    </sheetView>
  </sheetViews>
  <sheetFormatPr defaultColWidth="9" defaultRowHeight="14"/>
  <cols>
    <col min="5" max="6" width="2.5" customWidth="1"/>
  </cols>
  <sheetData>
    <row r="1" spans="1:10" ht="14.5" thickBot="1">
      <c r="A1" s="6" t="s">
        <v>99</v>
      </c>
      <c r="B1" s="45" t="s">
        <v>11</v>
      </c>
      <c r="C1" s="45" t="s">
        <v>100</v>
      </c>
      <c r="D1" s="46" t="s">
        <v>101</v>
      </c>
      <c r="G1" s="43" t="s">
        <v>99</v>
      </c>
      <c r="H1" s="43" t="s">
        <v>11</v>
      </c>
      <c r="I1" s="43" t="s">
        <v>100</v>
      </c>
      <c r="J1" s="44" t="s">
        <v>102</v>
      </c>
    </row>
    <row r="2" spans="1:10" ht="14.5" thickBot="1">
      <c r="A2" s="56" t="s">
        <v>103</v>
      </c>
      <c r="B2" s="20" t="s">
        <v>27</v>
      </c>
      <c r="C2" s="21">
        <v>15538</v>
      </c>
      <c r="D2" s="20">
        <v>1</v>
      </c>
      <c r="G2" s="56" t="s">
        <v>103</v>
      </c>
      <c r="H2" s="20" t="s">
        <v>30</v>
      </c>
      <c r="I2" s="21">
        <v>18734</v>
      </c>
      <c r="J2" s="20"/>
    </row>
    <row r="3" spans="1:10" ht="14.5" thickBot="1">
      <c r="A3" s="56"/>
      <c r="B3" s="20" t="s">
        <v>25</v>
      </c>
      <c r="C3" s="21">
        <v>15841</v>
      </c>
      <c r="D3" s="20">
        <v>1</v>
      </c>
      <c r="G3" s="56"/>
      <c r="H3" s="20" t="s">
        <v>27</v>
      </c>
      <c r="I3" s="21">
        <v>15538</v>
      </c>
      <c r="J3" s="21"/>
    </row>
    <row r="4" spans="1:10" ht="14.5" thickBot="1">
      <c r="A4" s="56"/>
      <c r="B4" s="20" t="s">
        <v>30</v>
      </c>
      <c r="C4" s="21">
        <v>18734</v>
      </c>
      <c r="D4" s="20">
        <v>1</v>
      </c>
      <c r="G4" s="56"/>
      <c r="H4" s="20" t="s">
        <v>28</v>
      </c>
      <c r="I4" s="21">
        <v>18934</v>
      </c>
      <c r="J4" s="21"/>
    </row>
    <row r="5" spans="1:10" ht="14.5" thickBot="1">
      <c r="A5" s="56"/>
      <c r="B5" s="20" t="s">
        <v>28</v>
      </c>
      <c r="C5" s="21">
        <v>18934</v>
      </c>
      <c r="D5" s="20">
        <v>1</v>
      </c>
      <c r="G5" s="56"/>
      <c r="H5" s="20" t="s">
        <v>29</v>
      </c>
      <c r="I5" s="21">
        <v>19950</v>
      </c>
      <c r="J5" s="21"/>
    </row>
    <row r="6" spans="1:10" ht="14.5" thickBot="1">
      <c r="A6" s="56"/>
      <c r="B6" s="20" t="s">
        <v>26</v>
      </c>
      <c r="C6" s="21">
        <v>19700</v>
      </c>
      <c r="D6" s="20">
        <v>1</v>
      </c>
      <c r="G6" s="56"/>
      <c r="H6" s="20" t="s">
        <v>25</v>
      </c>
      <c r="I6" s="21">
        <v>15841</v>
      </c>
      <c r="J6" s="20"/>
    </row>
    <row r="7" spans="1:10" ht="14.5" thickBot="1">
      <c r="A7" s="56"/>
      <c r="B7" s="20" t="s">
        <v>29</v>
      </c>
      <c r="C7" s="21">
        <v>19950</v>
      </c>
      <c r="D7" s="20">
        <v>1</v>
      </c>
      <c r="G7" s="56"/>
      <c r="H7" s="20" t="s">
        <v>26</v>
      </c>
      <c r="I7" s="21">
        <v>19700</v>
      </c>
      <c r="J7" s="21"/>
    </row>
    <row r="8" spans="1:10" ht="14.5" thickBot="1">
      <c r="A8" s="56" t="s">
        <v>104</v>
      </c>
      <c r="B8" s="20" t="s">
        <v>33</v>
      </c>
      <c r="C8" s="21">
        <v>11614</v>
      </c>
      <c r="D8" s="21">
        <v>2</v>
      </c>
      <c r="G8" s="56" t="s">
        <v>104</v>
      </c>
      <c r="H8" s="20" t="s">
        <v>32</v>
      </c>
      <c r="I8" s="21">
        <v>18942</v>
      </c>
      <c r="J8" s="21"/>
    </row>
    <row r="9" spans="1:10" ht="14.5" thickBot="1">
      <c r="A9" s="56"/>
      <c r="B9" s="20" t="s">
        <v>34</v>
      </c>
      <c r="C9" s="21">
        <v>12122</v>
      </c>
      <c r="D9" s="21">
        <v>2</v>
      </c>
      <c r="G9" s="56"/>
      <c r="H9" s="20" t="s">
        <v>35</v>
      </c>
      <c r="I9" s="21">
        <v>16191</v>
      </c>
      <c r="J9" s="21"/>
    </row>
    <row r="10" spans="1:10" ht="14.5" thickBot="1">
      <c r="A10" s="56"/>
      <c r="B10" s="20" t="s">
        <v>31</v>
      </c>
      <c r="C10" s="21">
        <v>13631</v>
      </c>
      <c r="D10" s="21">
        <v>2</v>
      </c>
      <c r="G10" s="56"/>
      <c r="H10" s="20" t="s">
        <v>36</v>
      </c>
      <c r="I10" s="21">
        <v>15779</v>
      </c>
      <c r="J10" s="21"/>
    </row>
    <row r="11" spans="1:10" ht="14.5" thickBot="1">
      <c r="A11" s="56"/>
      <c r="B11" s="20" t="s">
        <v>36</v>
      </c>
      <c r="C11" s="21">
        <v>15779</v>
      </c>
      <c r="D11" s="21">
        <v>2</v>
      </c>
      <c r="G11" s="56"/>
      <c r="H11" s="20" t="s">
        <v>31</v>
      </c>
      <c r="I11" s="21">
        <v>13631</v>
      </c>
      <c r="J11" s="21"/>
    </row>
    <row r="12" spans="1:10" ht="14.5" thickBot="1">
      <c r="A12" s="56"/>
      <c r="B12" s="20" t="s">
        <v>35</v>
      </c>
      <c r="C12" s="21">
        <v>16191</v>
      </c>
      <c r="D12" s="21">
        <v>2</v>
      </c>
      <c r="G12" s="56"/>
      <c r="H12" s="20" t="s">
        <v>34</v>
      </c>
      <c r="I12" s="21">
        <v>12122</v>
      </c>
      <c r="J12" s="21"/>
    </row>
    <row r="13" spans="1:10" ht="14.5" thickBot="1">
      <c r="A13" s="56"/>
      <c r="B13" s="20" t="s">
        <v>32</v>
      </c>
      <c r="C13" s="21">
        <v>18942</v>
      </c>
      <c r="D13" s="21">
        <v>2</v>
      </c>
      <c r="G13" s="56"/>
      <c r="H13" s="20" t="s">
        <v>33</v>
      </c>
      <c r="I13" s="21">
        <v>11614</v>
      </c>
      <c r="J13" s="21"/>
    </row>
    <row r="14" spans="1:10" ht="14.5" thickBot="1">
      <c r="A14" s="56" t="s">
        <v>105</v>
      </c>
      <c r="B14" s="20" t="s">
        <v>41</v>
      </c>
      <c r="C14" s="21">
        <v>10422</v>
      </c>
      <c r="D14" s="21">
        <v>3</v>
      </c>
      <c r="G14" s="56" t="s">
        <v>105</v>
      </c>
      <c r="H14" s="20" t="s">
        <v>40</v>
      </c>
      <c r="I14" s="21">
        <v>17915</v>
      </c>
      <c r="J14" s="21"/>
    </row>
    <row r="15" spans="1:10" ht="14.5" thickBot="1">
      <c r="A15" s="56"/>
      <c r="B15" s="20" t="s">
        <v>42</v>
      </c>
      <c r="C15" s="21">
        <v>11238</v>
      </c>
      <c r="D15" s="21">
        <v>3</v>
      </c>
      <c r="G15" s="56"/>
      <c r="H15" s="20" t="s">
        <v>37</v>
      </c>
      <c r="I15" s="21">
        <v>17345</v>
      </c>
      <c r="J15" s="21"/>
    </row>
    <row r="16" spans="1:10" ht="14.5" thickBot="1">
      <c r="A16" s="56"/>
      <c r="B16" s="20" t="s">
        <v>39</v>
      </c>
      <c r="C16" s="21">
        <v>14587</v>
      </c>
      <c r="D16" s="21">
        <v>3</v>
      </c>
      <c r="G16" s="56"/>
      <c r="H16" s="20" t="s">
        <v>38</v>
      </c>
      <c r="I16" s="21">
        <v>15359</v>
      </c>
      <c r="J16" s="21"/>
    </row>
    <row r="17" spans="1:10" ht="14.5" thickBot="1">
      <c r="A17" s="56"/>
      <c r="B17" s="20" t="s">
        <v>38</v>
      </c>
      <c r="C17" s="21">
        <v>15359</v>
      </c>
      <c r="D17" s="21">
        <v>3</v>
      </c>
      <c r="G17" s="56"/>
      <c r="H17" s="20" t="s">
        <v>39</v>
      </c>
      <c r="I17" s="21">
        <v>14587</v>
      </c>
      <c r="J17" s="21"/>
    </row>
    <row r="18" spans="1:10" ht="14.5" thickBot="1">
      <c r="A18" s="56"/>
      <c r="B18" s="20" t="s">
        <v>37</v>
      </c>
      <c r="C18" s="21">
        <v>17345</v>
      </c>
      <c r="D18" s="21">
        <v>3</v>
      </c>
      <c r="G18" s="56"/>
      <c r="H18" s="20" t="s">
        <v>42</v>
      </c>
      <c r="I18" s="21">
        <v>11238</v>
      </c>
      <c r="J18" s="21"/>
    </row>
    <row r="19" spans="1:10" ht="14.5" thickBot="1">
      <c r="A19" s="56"/>
      <c r="B19" s="20" t="s">
        <v>40</v>
      </c>
      <c r="C19" s="21">
        <v>17915</v>
      </c>
      <c r="D19" s="21">
        <v>3</v>
      </c>
      <c r="G19" s="56"/>
      <c r="H19" s="20" t="s">
        <v>41</v>
      </c>
      <c r="I19" s="21">
        <v>10422</v>
      </c>
      <c r="J19" s="21"/>
    </row>
  </sheetData>
  <sortState xmlns:xlrd2="http://schemas.microsoft.com/office/spreadsheetml/2017/richdata2" ref="B2:D19">
    <sortCondition ref="D2:D19"/>
    <sortCondition ref="C2:C19"/>
  </sortState>
  <mergeCells count="6">
    <mergeCell ref="A2:A7"/>
    <mergeCell ref="A8:A13"/>
    <mergeCell ref="A14:A19"/>
    <mergeCell ref="G2:G7"/>
    <mergeCell ref="G8:G13"/>
    <mergeCell ref="G14:G19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基本内容</vt:lpstr>
      <vt:lpstr>排序的基本操作（一）</vt:lpstr>
      <vt:lpstr>按行排序</vt:lpstr>
      <vt:lpstr>自定义排序-排序不要太憨厚</vt:lpstr>
      <vt:lpstr>对合并单元格相邻的数据区域排序</vt:lpstr>
      <vt:lpstr>排序后悔怎么办</vt:lpstr>
      <vt:lpstr>利用排序做工资条</vt:lpstr>
      <vt:lpstr>高阶排序 作业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2021-03-19T08:20:00Z</dcterms:created>
  <dcterms:modified xsi:type="dcterms:W3CDTF">2024-07-23T16:20:51Z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6ECC1C909243448FA6EBD6F59D56DF79</vt:lpwstr>
  </property>
  <property fmtid="{D5CDD505-2E9C-101B-9397-08002B2CF9AE}" pid="3" name="KSOProductBuildVer">
    <vt:lpwstr>2052-11.1.0.10495</vt:lpwstr>
  </property>
</Properties>
</file>